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charts/chart16.xml" ContentType="application/vnd.openxmlformats-officedocument.drawingml.chart+xml"/>
  <Override PartName="/xl/charts/chart17.xml" ContentType="application/vnd.openxmlformats-officedocument.drawingml.chart+xml"/>
  <Override PartName="/xl/charts/chart18.xml" ContentType="application/vnd.openxmlformats-officedocument.drawingml.chart+xml"/>
  <Override PartName="/xl/charts/chart19.xml" ContentType="application/vnd.openxmlformats-officedocument.drawingml.chart+xml"/>
  <Override PartName="/xl/charts/chart20.xml" ContentType="application/vnd.openxmlformats-officedocument.drawingml.chart+xml"/>
  <Override PartName="/xl/charts/chart21.xml" ContentType="application/vnd.openxmlformats-officedocument.drawingml.chart+xml"/>
  <Override PartName="/xl/charts/chart22.xml" ContentType="application/vnd.openxmlformats-officedocument.drawingml.chart+xml"/>
  <Override PartName="/xl/charts/chart23.xml" ContentType="application/vnd.openxmlformats-officedocument.drawingml.chart+xml"/>
  <Override PartName="/xl/charts/chart24.xml" ContentType="application/vnd.openxmlformats-officedocument.drawingml.chart+xml"/>
  <Override PartName="/xl/charts/chart25.xml" ContentType="application/vnd.openxmlformats-officedocument.drawingml.chart+xml"/>
  <Override PartName="/xl/charts/chart26.xml" ContentType="application/vnd.openxmlformats-officedocument.drawingml.chart+xml"/>
  <Override PartName="/xl/charts/chart27.xml" ContentType="application/vnd.openxmlformats-officedocument.drawingml.chart+xml"/>
  <Override PartName="/xl/charts/chart28.xml" ContentType="application/vnd.openxmlformats-officedocument.drawingml.chart+xml"/>
  <Override PartName="/xl/charts/chart29.xml" ContentType="application/vnd.openxmlformats-officedocument.drawingml.chart+xml"/>
  <Override PartName="/xl/charts/chart30.xml" ContentType="application/vnd.openxmlformats-officedocument.drawingml.chart+xml"/>
  <Override PartName="/xl/drawings/drawing4.xml" ContentType="application/vnd.openxmlformats-officedocument.drawing+xml"/>
  <Override PartName="/xl/charts/chart31.xml" ContentType="application/vnd.openxmlformats-officedocument.drawingml.chart+xml"/>
  <Override PartName="/xl/charts/chart32.xml" ContentType="application/vnd.openxmlformats-officedocument.drawingml.chart+xml"/>
  <Override PartName="/xl/charts/chart33.xml" ContentType="application/vnd.openxmlformats-officedocument.drawingml.chart+xml"/>
  <Override PartName="/xl/charts/chart34.xml" ContentType="application/vnd.openxmlformats-officedocument.drawingml.chart+xml"/>
  <Override PartName="/xl/charts/chart35.xml" ContentType="application/vnd.openxmlformats-officedocument.drawingml.chart+xml"/>
  <Override PartName="/xl/charts/chart36.xml" ContentType="application/vnd.openxmlformats-officedocument.drawingml.chart+xml"/>
  <Override PartName="/xl/charts/chart37.xml" ContentType="application/vnd.openxmlformats-officedocument.drawingml.chart+xml"/>
  <Override PartName="/xl/charts/chart38.xml" ContentType="application/vnd.openxmlformats-officedocument.drawingml.chart+xml"/>
  <Override PartName="/xl/charts/chart39.xml" ContentType="application/vnd.openxmlformats-officedocument.drawingml.chart+xml"/>
  <Override PartName="/xl/charts/chart40.xml" ContentType="application/vnd.openxmlformats-officedocument.drawingml.chart+xml"/>
  <Override PartName="/xl/charts/chart41.xml" ContentType="application/vnd.openxmlformats-officedocument.drawingml.chart+xml"/>
  <Override PartName="/xl/charts/chart42.xml" ContentType="application/vnd.openxmlformats-officedocument.drawingml.chart+xml"/>
  <Override PartName="/xl/charts/chart43.xml" ContentType="application/vnd.openxmlformats-officedocument.drawingml.chart+xml"/>
  <Override PartName="/xl/charts/chart44.xml" ContentType="application/vnd.openxmlformats-officedocument.drawingml.chart+xml"/>
  <Override PartName="/xl/charts/chart45.xml" ContentType="application/vnd.openxmlformats-officedocument.drawingml.chart+xml"/>
  <Override PartName="/xl/charts/chart46.xml" ContentType="application/vnd.openxmlformats-officedocument.drawingml.chart+xml"/>
  <Override PartName="/xl/charts/chart47.xml" ContentType="application/vnd.openxmlformats-officedocument.drawingml.chart+xml"/>
  <Override PartName="/xl/charts/chart48.xml" ContentType="application/vnd.openxmlformats-officedocument.drawingml.chart+xml"/>
  <Override PartName="/xl/charts/chart49.xml" ContentType="application/vnd.openxmlformats-officedocument.drawingml.chart+xml"/>
  <Override PartName="/xl/charts/chart50.xml" ContentType="application/vnd.openxmlformats-officedocument.drawingml.chart+xml"/>
  <Override PartName="/xl/drawings/drawing5.xml" ContentType="application/vnd.openxmlformats-officedocument.drawing+xml"/>
  <Override PartName="/xl/charts/chart51.xml" ContentType="application/vnd.openxmlformats-officedocument.drawingml.chart+xml"/>
  <Override PartName="/xl/charts/chart52.xml" ContentType="application/vnd.openxmlformats-officedocument.drawingml.chart+xml"/>
  <Override PartName="/xl/charts/chart53.xml" ContentType="application/vnd.openxmlformats-officedocument.drawingml.chart+xml"/>
  <Override PartName="/xl/charts/chart54.xml" ContentType="application/vnd.openxmlformats-officedocument.drawingml.chart+xml"/>
  <Override PartName="/xl/charts/chart55.xml" ContentType="application/vnd.openxmlformats-officedocument.drawingml.chart+xml"/>
  <Override PartName="/xl/charts/chart56.xml" ContentType="application/vnd.openxmlformats-officedocument.drawingml.chart+xml"/>
  <Override PartName="/xl/charts/chart57.xml" ContentType="application/vnd.openxmlformats-officedocument.drawingml.chart+xml"/>
  <Override PartName="/xl/charts/chart58.xml" ContentType="application/vnd.openxmlformats-officedocument.drawingml.chart+xml"/>
  <Override PartName="/xl/charts/chart59.xml" ContentType="application/vnd.openxmlformats-officedocument.drawingml.chart+xml"/>
  <Override PartName="/xl/charts/chart60.xml" ContentType="application/vnd.openxmlformats-officedocument.drawingml.chart+xml"/>
  <Override PartName="/xl/charts/chart61.xml" ContentType="application/vnd.openxmlformats-officedocument.drawingml.chart+xml"/>
  <Override PartName="/xl/charts/chart62.xml" ContentType="application/vnd.openxmlformats-officedocument.drawingml.chart+xml"/>
  <Override PartName="/xl/charts/chart63.xml" ContentType="application/vnd.openxmlformats-officedocument.drawingml.chart+xml"/>
  <Override PartName="/xl/charts/chart64.xml" ContentType="application/vnd.openxmlformats-officedocument.drawingml.chart+xml"/>
  <Override PartName="/xl/charts/chart65.xml" ContentType="application/vnd.openxmlformats-officedocument.drawingml.chart+xml"/>
  <Override PartName="/xl/charts/chart66.xml" ContentType="application/vnd.openxmlformats-officedocument.drawingml.chart+xml"/>
  <Override PartName="/xl/charts/chart67.xml" ContentType="application/vnd.openxmlformats-officedocument.drawingml.chart+xml"/>
  <Override PartName="/xl/charts/chart68.xml" ContentType="application/vnd.openxmlformats-officedocument.drawingml.chart+xml"/>
  <Override PartName="/xl/charts/chart69.xml" ContentType="application/vnd.openxmlformats-officedocument.drawingml.chart+xml"/>
  <Override PartName="/xl/charts/chart70.xml" ContentType="application/vnd.openxmlformats-officedocument.drawingml.chart+xml"/>
  <Override PartName="/xl/charts/chart71.xml" ContentType="application/vnd.openxmlformats-officedocument.drawingml.chart+xml"/>
  <Override PartName="/xl/charts/chart72.xml" ContentType="application/vnd.openxmlformats-officedocument.drawingml.chart+xml"/>
  <Override PartName="/xl/charts/chart73.xml" ContentType="application/vnd.openxmlformats-officedocument.drawingml.chart+xml"/>
  <Override PartName="/xl/charts/chart74.xml" ContentType="application/vnd.openxmlformats-officedocument.drawingml.chart+xml"/>
  <Override PartName="/xl/charts/chart75.xml" ContentType="application/vnd.openxmlformats-officedocument.drawingml.chart+xml"/>
  <Override PartName="/xl/drawings/drawing6.xml" ContentType="application/vnd.openxmlformats-officedocument.drawing+xml"/>
  <Override PartName="/xl/charts/chart76.xml" ContentType="application/vnd.openxmlformats-officedocument.drawingml.chart+xml"/>
  <Override PartName="/xl/charts/chart77.xml" ContentType="application/vnd.openxmlformats-officedocument.drawingml.chart+xml"/>
  <Override PartName="/xl/charts/chart78.xml" ContentType="application/vnd.openxmlformats-officedocument.drawingml.chart+xml"/>
  <Override PartName="/xl/charts/chart79.xml" ContentType="application/vnd.openxmlformats-officedocument.drawingml.chart+xml"/>
  <Override PartName="/xl/charts/chart80.xml" ContentType="application/vnd.openxmlformats-officedocument.drawingml.chart+xml"/>
  <Override PartName="/xl/charts/chart81.xml" ContentType="application/vnd.openxmlformats-officedocument.drawingml.chart+xml"/>
  <Override PartName="/xl/charts/chart82.xml" ContentType="application/vnd.openxmlformats-officedocument.drawingml.chart+xml"/>
  <Override PartName="/xl/charts/chart83.xml" ContentType="application/vnd.openxmlformats-officedocument.drawingml.chart+xml"/>
  <Override PartName="/xl/charts/chart84.xml" ContentType="application/vnd.openxmlformats-officedocument.drawingml.chart+xml"/>
  <Override PartName="/xl/charts/chart85.xml" ContentType="application/vnd.openxmlformats-officedocument.drawingml.chart+xml"/>
  <Override PartName="/xl/charts/chart86.xml" ContentType="application/vnd.openxmlformats-officedocument.drawingml.chart+xml"/>
  <Override PartName="/xl/charts/chart87.xml" ContentType="application/vnd.openxmlformats-officedocument.drawingml.chart+xml"/>
  <Override PartName="/xl/charts/chart88.xml" ContentType="application/vnd.openxmlformats-officedocument.drawingml.chart+xml"/>
  <Override PartName="/xl/charts/chart89.xml" ContentType="application/vnd.openxmlformats-officedocument.drawingml.chart+xml"/>
  <Override PartName="/xl/charts/chart90.xml" ContentType="application/vnd.openxmlformats-officedocument.drawingml.chart+xml"/>
  <Override PartName="/xl/charts/chart91.xml" ContentType="application/vnd.openxmlformats-officedocument.drawingml.chart+xml"/>
  <Override PartName="/xl/charts/chart92.xml" ContentType="application/vnd.openxmlformats-officedocument.drawingml.chart+xml"/>
  <Override PartName="/xl/charts/chart93.xml" ContentType="application/vnd.openxmlformats-officedocument.drawingml.chart+xml"/>
  <Override PartName="/xl/charts/chart94.xml" ContentType="application/vnd.openxmlformats-officedocument.drawingml.chart+xml"/>
  <Override PartName="/xl/charts/chart95.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129"/>
  <workbookPr codeName="ThisWorkbook" defaultThemeVersion="124226"/>
  <mc:AlternateContent xmlns:mc="http://schemas.openxmlformats.org/markup-compatibility/2006">
    <mc:Choice Requires="x15">
      <x15ac:absPath xmlns:x15ac="http://schemas.microsoft.com/office/spreadsheetml/2010/11/ac" url="C:\Users\Juan Carlos Vargas\Desktop\"/>
    </mc:Choice>
  </mc:AlternateContent>
  <xr:revisionPtr revIDLastSave="0" documentId="8_{DC701D41-828E-4876-8AE1-218BB03325CB}" xr6:coauthVersionLast="47" xr6:coauthVersionMax="47" xr10:uidLastSave="{00000000-0000-0000-0000-000000000000}"/>
  <bookViews>
    <workbookView xWindow="-108" yWindow="-108" windowWidth="23256" windowHeight="12456" activeTab="5" xr2:uid="{00000000-000D-0000-FFFF-FFFF00000000}"/>
  </bookViews>
  <sheets>
    <sheet name="Institución" sheetId="58" r:id="rId1"/>
    <sheet name="Autoevaluación" sheetId="1" r:id="rId2"/>
    <sheet name="Directiva" sheetId="2" r:id="rId3"/>
    <sheet name="Academica" sheetId="4" r:id="rId4"/>
    <sheet name="Admon" sheetId="6" r:id="rId5"/>
    <sheet name="Comunidad" sheetId="5" r:id="rId6"/>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U100" i="1" l="1"/>
  <c r="T6" i="6" s="1"/>
  <c r="U98" i="1"/>
  <c r="U99" i="1"/>
  <c r="U101" i="1"/>
  <c r="U87" i="1"/>
  <c r="U92" i="1"/>
  <c r="U5" i="6" s="1"/>
  <c r="U89" i="1"/>
  <c r="U90" i="1"/>
  <c r="U91" i="1"/>
  <c r="R7" i="1"/>
  <c r="R8" i="1"/>
  <c r="R9" i="1"/>
  <c r="R10" i="1"/>
  <c r="C4" i="2"/>
  <c r="S7" i="1"/>
  <c r="T7" i="1"/>
  <c r="T8" i="1"/>
  <c r="T9" i="1"/>
  <c r="P4" i="2" s="1"/>
  <c r="P10" i="2" s="1"/>
  <c r="T10" i="1"/>
  <c r="M4" i="2"/>
  <c r="M10" i="2" s="1"/>
  <c r="U7" i="1"/>
  <c r="T4" i="2" s="1"/>
  <c r="S8" i="1"/>
  <c r="U8" i="1"/>
  <c r="U9" i="1"/>
  <c r="U10" i="1"/>
  <c r="S4" i="2"/>
  <c r="S9" i="1"/>
  <c r="E4" i="2"/>
  <c r="S10" i="1"/>
  <c r="H4" i="2" s="1"/>
  <c r="S98" i="1"/>
  <c r="S99" i="1"/>
  <c r="S100" i="1"/>
  <c r="S101" i="1"/>
  <c r="U4" i="2"/>
  <c r="Q11" i="1"/>
  <c r="R11" i="1"/>
  <c r="S11" i="1"/>
  <c r="R13" i="1"/>
  <c r="S13" i="1"/>
  <c r="T13" i="1"/>
  <c r="U13" i="1"/>
  <c r="R14" i="1"/>
  <c r="F5" i="2" s="1"/>
  <c r="S14" i="1"/>
  <c r="I5" i="2" s="1"/>
  <c r="T14" i="1"/>
  <c r="N5" i="2" s="1"/>
  <c r="T15" i="1"/>
  <c r="T16" i="1"/>
  <c r="U14" i="1"/>
  <c r="U15" i="1"/>
  <c r="U16" i="1"/>
  <c r="R5" i="2" s="1"/>
  <c r="R10" i="2" s="1"/>
  <c r="R15" i="1"/>
  <c r="E5" i="2" s="1"/>
  <c r="S15" i="1"/>
  <c r="S16" i="1"/>
  <c r="R16" i="1"/>
  <c r="M5" i="2"/>
  <c r="R20" i="1"/>
  <c r="F6" i="2" s="1"/>
  <c r="S20" i="1"/>
  <c r="T20" i="1"/>
  <c r="U20" i="1"/>
  <c r="R21" i="1"/>
  <c r="S21" i="1"/>
  <c r="S22" i="1"/>
  <c r="I6" i="2" s="1"/>
  <c r="S23" i="1"/>
  <c r="T21" i="1"/>
  <c r="T22" i="1"/>
  <c r="T23" i="1"/>
  <c r="O6" i="2" s="1"/>
  <c r="M6" i="2"/>
  <c r="U21" i="1"/>
  <c r="R22" i="1"/>
  <c r="E6" i="2" s="1"/>
  <c r="R23" i="1"/>
  <c r="U22" i="1"/>
  <c r="U23" i="1"/>
  <c r="T6" i="2"/>
  <c r="R30" i="1"/>
  <c r="C7" i="2" s="1"/>
  <c r="R31" i="1"/>
  <c r="R32" i="1"/>
  <c r="E7" i="2" s="1"/>
  <c r="R33" i="1"/>
  <c r="F7" i="2" s="1"/>
  <c r="S30" i="1"/>
  <c r="T30" i="1"/>
  <c r="T31" i="1"/>
  <c r="N7" i="2" s="1"/>
  <c r="T32" i="1"/>
  <c r="M7" i="2" s="1"/>
  <c r="T33" i="1"/>
  <c r="U30" i="1"/>
  <c r="S7" i="2" s="1"/>
  <c r="U31" i="1"/>
  <c r="U32" i="1"/>
  <c r="U33" i="1"/>
  <c r="U7" i="2" s="1"/>
  <c r="S31" i="1"/>
  <c r="I7" i="2" s="1"/>
  <c r="S32" i="1"/>
  <c r="H7" i="2" s="1"/>
  <c r="S33" i="1"/>
  <c r="K7" i="2" s="1"/>
  <c r="O7" i="2"/>
  <c r="P7" i="2"/>
  <c r="R36" i="1"/>
  <c r="R37" i="1"/>
  <c r="C8" i="2" s="1"/>
  <c r="R38" i="1"/>
  <c r="R39" i="1"/>
  <c r="E8" i="2" s="1"/>
  <c r="S36" i="1"/>
  <c r="I8" i="2" s="1"/>
  <c r="T36" i="1"/>
  <c r="O8" i="2" s="1"/>
  <c r="T37" i="1"/>
  <c r="T38" i="1"/>
  <c r="T39" i="1"/>
  <c r="U36" i="1"/>
  <c r="S37" i="1"/>
  <c r="U37" i="1"/>
  <c r="S8" i="2" s="1"/>
  <c r="U38" i="1"/>
  <c r="R8" i="2" s="1"/>
  <c r="U39" i="1"/>
  <c r="S38" i="1"/>
  <c r="J8" i="2" s="1"/>
  <c r="S39" i="1"/>
  <c r="K8" i="2"/>
  <c r="U8" i="2"/>
  <c r="R47" i="1"/>
  <c r="R48" i="1"/>
  <c r="R49" i="1"/>
  <c r="R50" i="1"/>
  <c r="F9" i="2" s="1"/>
  <c r="C9" i="2"/>
  <c r="S47" i="1"/>
  <c r="H9" i="2" s="1"/>
  <c r="S48" i="1"/>
  <c r="I9" i="2" s="1"/>
  <c r="S49" i="1"/>
  <c r="J9" i="2" s="1"/>
  <c r="S50" i="1"/>
  <c r="T47" i="1"/>
  <c r="T48" i="1"/>
  <c r="N9" i="2" s="1"/>
  <c r="T49" i="1"/>
  <c r="T50" i="1"/>
  <c r="M9" i="2"/>
  <c r="U47" i="1"/>
  <c r="S9" i="2" s="1"/>
  <c r="U48" i="1"/>
  <c r="O9" i="2"/>
  <c r="U49" i="1"/>
  <c r="U50" i="1"/>
  <c r="U9" i="2" s="1"/>
  <c r="T9" i="2"/>
  <c r="R55" i="1"/>
  <c r="R56" i="1"/>
  <c r="R57" i="1"/>
  <c r="R58" i="1"/>
  <c r="S55" i="1"/>
  <c r="S56" i="1"/>
  <c r="S57" i="1"/>
  <c r="S58" i="1"/>
  <c r="K4" i="4" s="1"/>
  <c r="H4" i="4"/>
  <c r="T55" i="1"/>
  <c r="U55" i="1"/>
  <c r="U4" i="4" s="1"/>
  <c r="U10" i="4" s="1"/>
  <c r="U56" i="1"/>
  <c r="R4" i="4" s="1"/>
  <c r="R10" i="4" s="1"/>
  <c r="U57" i="1"/>
  <c r="U58" i="1"/>
  <c r="I4" i="4"/>
  <c r="T56" i="1"/>
  <c r="J4" i="4"/>
  <c r="T57" i="1"/>
  <c r="O4" i="4" s="1"/>
  <c r="O10" i="4" s="1"/>
  <c r="T58" i="1"/>
  <c r="R62" i="1"/>
  <c r="S62" i="1"/>
  <c r="J5" i="4" s="1"/>
  <c r="S63" i="1"/>
  <c r="S64" i="1"/>
  <c r="S65" i="1"/>
  <c r="T62" i="1"/>
  <c r="N5" i="4" s="1"/>
  <c r="T63" i="1"/>
  <c r="T64" i="1"/>
  <c r="O5" i="4" s="1"/>
  <c r="T65" i="1"/>
  <c r="P5" i="4" s="1"/>
  <c r="U62" i="1"/>
  <c r="R63" i="1"/>
  <c r="R64" i="1"/>
  <c r="R65" i="1"/>
  <c r="U63" i="1"/>
  <c r="R5" i="4" s="1"/>
  <c r="U64" i="1"/>
  <c r="T5" i="4" s="1"/>
  <c r="U65" i="1"/>
  <c r="R68" i="1"/>
  <c r="S68" i="1"/>
  <c r="H6" i="4" s="1"/>
  <c r="S69" i="1"/>
  <c r="K6" i="4" s="1"/>
  <c r="S70" i="1"/>
  <c r="S71" i="1"/>
  <c r="T68" i="1"/>
  <c r="O6" i="4" s="1"/>
  <c r="T69" i="1"/>
  <c r="T70" i="1"/>
  <c r="T71" i="1"/>
  <c r="P6" i="4" s="1"/>
  <c r="M6" i="4"/>
  <c r="U68" i="1"/>
  <c r="U69" i="1"/>
  <c r="U70" i="1"/>
  <c r="U71" i="1"/>
  <c r="U6" i="4" s="1"/>
  <c r="R6" i="4"/>
  <c r="R69" i="1"/>
  <c r="N6" i="4"/>
  <c r="R70" i="1"/>
  <c r="R71" i="1"/>
  <c r="R74" i="1"/>
  <c r="R76" i="1"/>
  <c r="R75" i="1"/>
  <c r="R77" i="1"/>
  <c r="S74" i="1"/>
  <c r="S75" i="1"/>
  <c r="S76" i="1"/>
  <c r="S77" i="1"/>
  <c r="J7" i="4" s="1"/>
  <c r="H7" i="4"/>
  <c r="T74" i="1"/>
  <c r="U74" i="1"/>
  <c r="R7" i="4" s="1"/>
  <c r="U75" i="1"/>
  <c r="S7" i="4" s="1"/>
  <c r="U76" i="1"/>
  <c r="U77" i="1"/>
  <c r="T75" i="1"/>
  <c r="N7" i="4" s="1"/>
  <c r="T76" i="1"/>
  <c r="T77" i="1"/>
  <c r="P7" i="4" s="1"/>
  <c r="R84" i="1"/>
  <c r="R85" i="1"/>
  <c r="R86" i="1"/>
  <c r="R87" i="1"/>
  <c r="F4" i="6" s="1"/>
  <c r="C4" i="6"/>
  <c r="S84" i="1"/>
  <c r="T84" i="1"/>
  <c r="T85" i="1"/>
  <c r="P4" i="6" s="1"/>
  <c r="P10" i="6" s="1"/>
  <c r="T86" i="1"/>
  <c r="N4" i="6" s="1"/>
  <c r="N10" i="6" s="1"/>
  <c r="T87" i="1"/>
  <c r="M4" i="6"/>
  <c r="M10" i="6"/>
  <c r="U84" i="1"/>
  <c r="S85" i="1"/>
  <c r="S86" i="1"/>
  <c r="S87" i="1"/>
  <c r="K4" i="6" s="1"/>
  <c r="J4" i="6"/>
  <c r="U85" i="1"/>
  <c r="E4" i="6"/>
  <c r="U86" i="1"/>
  <c r="T4" i="6" s="1"/>
  <c r="T10" i="6" s="1"/>
  <c r="R89" i="1"/>
  <c r="C5" i="6" s="1"/>
  <c r="S89" i="1"/>
  <c r="H5" i="6" s="1"/>
  <c r="S90" i="1"/>
  <c r="I5" i="6" s="1"/>
  <c r="S91" i="1"/>
  <c r="K5" i="6" s="1"/>
  <c r="S92" i="1"/>
  <c r="T89" i="1"/>
  <c r="T90" i="1"/>
  <c r="N5" i="6" s="1"/>
  <c r="T91" i="1"/>
  <c r="O5" i="6" s="1"/>
  <c r="T92" i="1"/>
  <c r="P5" i="6" s="1"/>
  <c r="M5" i="6"/>
  <c r="R90" i="1"/>
  <c r="F5" i="6" s="1"/>
  <c r="R91" i="1"/>
  <c r="R92" i="1"/>
  <c r="R98" i="1"/>
  <c r="R99" i="1"/>
  <c r="C6" i="6" s="1"/>
  <c r="R100" i="1"/>
  <c r="R101" i="1"/>
  <c r="F6" i="6" s="1"/>
  <c r="T98" i="1"/>
  <c r="N6" i="6" s="1"/>
  <c r="T101" i="1"/>
  <c r="P6" i="6" s="1"/>
  <c r="T99" i="1"/>
  <c r="T100" i="1"/>
  <c r="O6" i="6" s="1"/>
  <c r="S6" i="6"/>
  <c r="R6" i="6"/>
  <c r="H6" i="6"/>
  <c r="E6" i="6"/>
  <c r="U6" i="6"/>
  <c r="R102" i="1"/>
  <c r="R103" i="1"/>
  <c r="R104" i="1"/>
  <c r="R105" i="1"/>
  <c r="F7" i="6" s="1"/>
  <c r="C7" i="6"/>
  <c r="S102" i="1"/>
  <c r="H7" i="6" s="1"/>
  <c r="T102" i="1"/>
  <c r="T103" i="1"/>
  <c r="T104" i="1"/>
  <c r="O7" i="6" s="1"/>
  <c r="T105" i="1"/>
  <c r="P7" i="6" s="1"/>
  <c r="M7" i="6"/>
  <c r="U102" i="1"/>
  <c r="S103" i="1"/>
  <c r="I7" i="6" s="1"/>
  <c r="S104" i="1"/>
  <c r="J7" i="6" s="1"/>
  <c r="S105" i="1"/>
  <c r="U103" i="1"/>
  <c r="R7" i="6" s="1"/>
  <c r="U104" i="1"/>
  <c r="T7" i="6" s="1"/>
  <c r="U105" i="1"/>
  <c r="U7" i="6" s="1"/>
  <c r="E7" i="6"/>
  <c r="R114" i="1"/>
  <c r="C8" i="6" s="1"/>
  <c r="R115" i="1"/>
  <c r="D8" i="6" s="1"/>
  <c r="R116" i="1"/>
  <c r="E8" i="6" s="1"/>
  <c r="R117" i="1"/>
  <c r="F8" i="6" s="1"/>
  <c r="S114" i="1"/>
  <c r="S115" i="1"/>
  <c r="H8" i="6" s="1"/>
  <c r="S116" i="1"/>
  <c r="S117" i="1"/>
  <c r="K8" i="6" s="1"/>
  <c r="T114" i="1"/>
  <c r="O8" i="6" s="1"/>
  <c r="U114" i="1"/>
  <c r="T115" i="1"/>
  <c r="T116" i="1"/>
  <c r="T117" i="1"/>
  <c r="P8" i="6" s="1"/>
  <c r="U115" i="1"/>
  <c r="S8" i="6" s="1"/>
  <c r="U116" i="1"/>
  <c r="T8" i="6" s="1"/>
  <c r="U117" i="1"/>
  <c r="U8" i="6" s="1"/>
  <c r="R122" i="1"/>
  <c r="F4" i="5" s="1"/>
  <c r="S122" i="1"/>
  <c r="J4" i="5" s="1"/>
  <c r="T122" i="1"/>
  <c r="N4" i="5" s="1"/>
  <c r="N10" i="5" s="1"/>
  <c r="T123" i="1"/>
  <c r="T124" i="1"/>
  <c r="T125" i="1"/>
  <c r="U122" i="1"/>
  <c r="U125" i="1"/>
  <c r="U4" i="5" s="1"/>
  <c r="U10" i="5" s="1"/>
  <c r="U123" i="1"/>
  <c r="S4" i="5" s="1"/>
  <c r="S10" i="5" s="1"/>
  <c r="U124" i="1"/>
  <c r="R123" i="1"/>
  <c r="C4" i="5" s="1"/>
  <c r="S123" i="1"/>
  <c r="S124" i="1"/>
  <c r="S125" i="1"/>
  <c r="K4" i="5" s="1"/>
  <c r="I4" i="5"/>
  <c r="R124" i="1"/>
  <c r="R125" i="1"/>
  <c r="R128" i="1"/>
  <c r="C5" i="5" s="1"/>
  <c r="R129" i="1"/>
  <c r="D5" i="5" s="1"/>
  <c r="R130" i="1"/>
  <c r="E5" i="5" s="1"/>
  <c r="R131" i="1"/>
  <c r="S128" i="1"/>
  <c r="S130" i="1"/>
  <c r="S129" i="1"/>
  <c r="I5" i="5" s="1"/>
  <c r="S131" i="1"/>
  <c r="K5" i="5" s="1"/>
  <c r="J5" i="5"/>
  <c r="T128" i="1"/>
  <c r="N5" i="5" s="1"/>
  <c r="U128" i="1"/>
  <c r="T129" i="1"/>
  <c r="T130" i="1"/>
  <c r="O5" i="5" s="1"/>
  <c r="T131" i="1"/>
  <c r="P5" i="5" s="1"/>
  <c r="U129" i="1"/>
  <c r="U5" i="5" s="1"/>
  <c r="U130" i="1"/>
  <c r="U131" i="1"/>
  <c r="R134" i="1"/>
  <c r="C6" i="5" s="1"/>
  <c r="S134" i="1"/>
  <c r="H6" i="5" s="1"/>
  <c r="S135" i="1"/>
  <c r="I6" i="5" s="1"/>
  <c r="S136" i="1"/>
  <c r="J6" i="5" s="1"/>
  <c r="S137" i="1"/>
  <c r="T134" i="1"/>
  <c r="T135" i="1"/>
  <c r="T136" i="1"/>
  <c r="T137" i="1"/>
  <c r="M6" i="5"/>
  <c r="U134" i="1"/>
  <c r="R6" i="5" s="1"/>
  <c r="R135" i="1"/>
  <c r="R136" i="1"/>
  <c r="R137" i="1"/>
  <c r="F6" i="5" s="1"/>
  <c r="N6" i="5"/>
  <c r="U135" i="1"/>
  <c r="S6" i="5" s="1"/>
  <c r="O6" i="5"/>
  <c r="U136" i="1"/>
  <c r="P6" i="5"/>
  <c r="R139" i="1"/>
  <c r="C7" i="5" s="1"/>
  <c r="R140" i="1"/>
  <c r="D7" i="5" s="1"/>
  <c r="R141" i="1"/>
  <c r="E7" i="5" s="1"/>
  <c r="R142" i="1"/>
  <c r="S139" i="1"/>
  <c r="S140" i="1"/>
  <c r="I7" i="5" s="1"/>
  <c r="S141" i="1"/>
  <c r="J7" i="5" s="1"/>
  <c r="S142" i="1"/>
  <c r="H7" i="5"/>
  <c r="T139" i="1"/>
  <c r="M7" i="5" s="1"/>
  <c r="U139" i="1"/>
  <c r="T140" i="1"/>
  <c r="N7" i="5" s="1"/>
  <c r="U140" i="1"/>
  <c r="R7" i="5" s="1"/>
  <c r="T141" i="1"/>
  <c r="O7" i="5" s="1"/>
  <c r="T142" i="1"/>
  <c r="P7" i="5" s="1"/>
  <c r="U141" i="1"/>
  <c r="K7" i="5"/>
  <c r="S5" i="6"/>
  <c r="R8" i="6"/>
  <c r="R5" i="6"/>
  <c r="T5" i="6"/>
  <c r="S6" i="4"/>
  <c r="U6" i="2"/>
  <c r="E4" i="5"/>
  <c r="D4" i="5"/>
  <c r="P5" i="2"/>
  <c r="S7" i="5"/>
  <c r="U7" i="5"/>
  <c r="I4" i="6"/>
  <c r="J7" i="2"/>
  <c r="J6" i="6"/>
  <c r="H6" i="2"/>
  <c r="T6" i="4"/>
  <c r="F8" i="2"/>
  <c r="H8" i="2"/>
  <c r="S6" i="2"/>
  <c r="K5" i="2"/>
  <c r="R6" i="2"/>
  <c r="J5" i="2"/>
  <c r="I6" i="6"/>
  <c r="M5" i="5"/>
  <c r="I8" i="6"/>
  <c r="N8" i="6"/>
  <c r="U4" i="6"/>
  <c r="U10" i="6" s="1"/>
  <c r="H4" i="6"/>
  <c r="D4" i="6"/>
  <c r="J8" i="6"/>
  <c r="D9" i="2"/>
  <c r="O5" i="2"/>
  <c r="H5" i="2"/>
  <c r="M6" i="6"/>
  <c r="D7" i="6"/>
  <c r="E9" i="2"/>
  <c r="R4" i="6"/>
  <c r="R10" i="6" s="1"/>
  <c r="N7" i="6"/>
  <c r="P6" i="2"/>
  <c r="N6" i="2"/>
  <c r="T7" i="4"/>
  <c r="H5" i="5"/>
  <c r="M4" i="4"/>
  <c r="M10" i="4" s="1"/>
  <c r="D4" i="2"/>
  <c r="F4" i="2"/>
  <c r="J4" i="2"/>
  <c r="C5" i="2"/>
  <c r="R4" i="2"/>
  <c r="O4" i="2"/>
  <c r="O10" i="2" s="1"/>
  <c r="N4" i="2"/>
  <c r="N10" i="2"/>
  <c r="I4" i="2"/>
  <c r="H10" i="2" l="1"/>
  <c r="T10" i="2"/>
  <c r="C10" i="6"/>
  <c r="K10" i="6"/>
  <c r="H10" i="6"/>
  <c r="E10" i="2"/>
  <c r="F10" i="2"/>
  <c r="C10" i="5"/>
  <c r="I10" i="2"/>
  <c r="N8" i="2"/>
  <c r="R7" i="2"/>
  <c r="C6" i="2"/>
  <c r="C10" i="2" s="1"/>
  <c r="K6" i="6"/>
  <c r="R9" i="2"/>
  <c r="U7" i="4"/>
  <c r="O7" i="4"/>
  <c r="T4" i="5"/>
  <c r="T10" i="5" s="1"/>
  <c r="H5" i="4"/>
  <c r="H10" i="4" s="1"/>
  <c r="M8" i="6"/>
  <c r="D8" i="2"/>
  <c r="M8" i="2"/>
  <c r="D5" i="6"/>
  <c r="D6" i="2"/>
  <c r="T7" i="2"/>
  <c r="F7" i="5"/>
  <c r="K6" i="5"/>
  <c r="K10" i="5" s="1"/>
  <c r="P4" i="5"/>
  <c r="P10" i="5" s="1"/>
  <c r="M4" i="5"/>
  <c r="M10" i="5" s="1"/>
  <c r="J5" i="6"/>
  <c r="J10" i="6" s="1"/>
  <c r="I7" i="4"/>
  <c r="E5" i="6"/>
  <c r="E10" i="6" s="1"/>
  <c r="M7" i="4"/>
  <c r="H4" i="5"/>
  <c r="H10" i="5" s="1"/>
  <c r="F5" i="5"/>
  <c r="F10" i="5" s="1"/>
  <c r="T7" i="5"/>
  <c r="I6" i="4"/>
  <c r="K5" i="4"/>
  <c r="S4" i="4"/>
  <c r="S10" i="4" s="1"/>
  <c r="P9" i="2"/>
  <c r="S5" i="2"/>
  <c r="S10" i="2" s="1"/>
  <c r="O4" i="5"/>
  <c r="O10" i="5" s="1"/>
  <c r="U5" i="4"/>
  <c r="D6" i="5"/>
  <c r="D10" i="5" s="1"/>
  <c r="T4" i="4"/>
  <c r="T10" i="4" s="1"/>
  <c r="K4" i="2"/>
  <c r="N4" i="4"/>
  <c r="N10" i="4" s="1"/>
  <c r="S7" i="6"/>
  <c r="D5" i="2"/>
  <c r="D10" i="2" s="1"/>
  <c r="T6" i="5"/>
  <c r="P4" i="4"/>
  <c r="P10" i="4" s="1"/>
  <c r="K6" i="2"/>
  <c r="E6" i="5"/>
  <c r="E10" i="5" s="1"/>
  <c r="T5" i="2"/>
  <c r="T5" i="5"/>
  <c r="K7" i="6"/>
  <c r="K7" i="4"/>
  <c r="J6" i="4"/>
  <c r="J10" i="4" s="1"/>
  <c r="S5" i="4"/>
  <c r="K9" i="2"/>
  <c r="D7" i="2"/>
  <c r="R4" i="5"/>
  <c r="R10" i="5" s="1"/>
  <c r="I5" i="4"/>
  <c r="P8" i="2"/>
  <c r="S4" i="6"/>
  <c r="S10" i="6" s="1"/>
  <c r="S5" i="5"/>
  <c r="U6" i="5"/>
  <c r="O4" i="6"/>
  <c r="O10" i="6" s="1"/>
  <c r="J6" i="2"/>
  <c r="J10" i="2" s="1"/>
  <c r="T8" i="2"/>
  <c r="M5" i="4"/>
  <c r="R5" i="5"/>
  <c r="D6" i="6"/>
  <c r="D10" i="6" s="1"/>
  <c r="U5" i="2"/>
  <c r="U10" i="2" s="1"/>
  <c r="I10" i="5"/>
  <c r="J10" i="5"/>
  <c r="I10" i="6"/>
  <c r="K10" i="4"/>
  <c r="I10" i="4"/>
  <c r="F10" i="6"/>
  <c r="E7" i="4"/>
  <c r="F7" i="4"/>
  <c r="D7" i="4"/>
  <c r="C7" i="4"/>
  <c r="F6" i="4"/>
  <c r="C6" i="4"/>
  <c r="D6" i="4"/>
  <c r="E6" i="4"/>
  <c r="D5" i="4"/>
  <c r="E5" i="4"/>
  <c r="F5" i="4"/>
  <c r="C5" i="4"/>
  <c r="C4" i="4"/>
  <c r="D4" i="4"/>
  <c r="F4" i="4"/>
  <c r="E4" i="4"/>
  <c r="K10" i="2" l="1"/>
  <c r="E10" i="4"/>
  <c r="F10" i="4"/>
  <c r="D10" i="4"/>
  <c r="C10" i="4"/>
</calcChain>
</file>

<file path=xl/sharedStrings.xml><?xml version="1.0" encoding="utf-8"?>
<sst xmlns="http://schemas.openxmlformats.org/spreadsheetml/2006/main" count="757" uniqueCount="602">
  <si>
    <t>Apoyo financiero y contable</t>
  </si>
  <si>
    <t>Presupuesto anual del Fondo de Servicios Educativos (FSE)</t>
  </si>
  <si>
    <t>Contabilidad</t>
  </si>
  <si>
    <t>Ingresos y gastos</t>
  </si>
  <si>
    <t>Control fiscal</t>
  </si>
  <si>
    <t>Accesibilidad</t>
  </si>
  <si>
    <t>Atención educativa a grupos poblacionales o en situación de vulnerabilidad que experimentan barreras al aprendizaje y la participación</t>
  </si>
  <si>
    <t>Atención educativa a estudiantes pertenecientes a grupos étnicos</t>
  </si>
  <si>
    <t>Necesidades y expectativas de los estudiantes</t>
  </si>
  <si>
    <t>Proyectos de vida</t>
  </si>
  <si>
    <t>Proyección a la comunidad</t>
  </si>
  <si>
    <t>Escuela de padres</t>
  </si>
  <si>
    <t xml:space="preserve"> Oferta de servicios a la comunidad</t>
  </si>
  <si>
    <t>Uso de la planta física y de los medios</t>
  </si>
  <si>
    <t>Servicio social estudiantil</t>
  </si>
  <si>
    <t>Participación y convivencia</t>
  </si>
  <si>
    <t>Participación de los estudiantes</t>
  </si>
  <si>
    <t>Asamblea y consejo de padres de familia</t>
  </si>
  <si>
    <t>Participación de las familias</t>
  </si>
  <si>
    <t>Prevención de riesgos</t>
  </si>
  <si>
    <t>Prevención de riesgos físicos</t>
  </si>
  <si>
    <t>Prevención de riesgos psicosociales</t>
  </si>
  <si>
    <t>Programas de seguridad</t>
  </si>
  <si>
    <t>GESTIÓN</t>
  </si>
  <si>
    <t>GESTIÓN DE LA COMUNIDAD</t>
  </si>
  <si>
    <t>Administración de los Servicios Complementarios</t>
  </si>
  <si>
    <t>GESTIÓN ACADÉMICA</t>
  </si>
  <si>
    <t>GESTIÓN DIRECTIVA</t>
  </si>
  <si>
    <t>FORTALEZAS</t>
  </si>
  <si>
    <t>Archivo Realizado Por: Ingeniero Amauri Guevara León</t>
  </si>
  <si>
    <t>aguel5@hotmail.com</t>
  </si>
  <si>
    <t>www.qmtltda.com</t>
  </si>
  <si>
    <t>Administración de servicios complementarios</t>
  </si>
  <si>
    <t>Misión, visión y principios, en el marco de una institución integrada</t>
  </si>
  <si>
    <t>Valoración</t>
  </si>
  <si>
    <t>Metas institucionales</t>
  </si>
  <si>
    <t>Conocimiento y apropiación del direccionamiento</t>
  </si>
  <si>
    <t>Política de inclusión de personas de diferentes grupos poblacionales o diversidad cultural</t>
  </si>
  <si>
    <t>Liderazgo</t>
  </si>
  <si>
    <t>Articulación de planes, proyectos y acciones</t>
  </si>
  <si>
    <t>Estrategia pedagógica</t>
  </si>
  <si>
    <t>Uso de información (interna y externa) para la toma de decisiones</t>
  </si>
  <si>
    <t>Seguimiento y autoevaluación</t>
  </si>
  <si>
    <t>Gobierno Escolar</t>
  </si>
  <si>
    <t>Consejo directivo</t>
  </si>
  <si>
    <t>Consejo académico</t>
  </si>
  <si>
    <t>Comisión de evaluación y promoción</t>
  </si>
  <si>
    <t>Comité de convivencia</t>
  </si>
  <si>
    <t>Consejo estudiantil</t>
  </si>
  <si>
    <t>Personero estudiantil</t>
  </si>
  <si>
    <t>Asamblea de padres de familia</t>
  </si>
  <si>
    <t>Consejo de padres de familia</t>
  </si>
  <si>
    <t>Cultura Institucional</t>
  </si>
  <si>
    <t>Mecanismos de comunicación</t>
  </si>
  <si>
    <t>Trabajo en equipo</t>
  </si>
  <si>
    <t>Reconocimiento de logros</t>
  </si>
  <si>
    <t>Identificación y divulgación de buenas prácticas</t>
  </si>
  <si>
    <t>Clima Escolar</t>
  </si>
  <si>
    <t>Pertenencia y participación</t>
  </si>
  <si>
    <t>Ambiente físico</t>
  </si>
  <si>
    <t>Inducción a los nuevos estudiantes</t>
  </si>
  <si>
    <t>Motivación hacia el aprendizaje</t>
  </si>
  <si>
    <t>Manual de convivencia</t>
  </si>
  <si>
    <t>Actividades extracurriculares</t>
  </si>
  <si>
    <t>Bienestar del alumnado</t>
  </si>
  <si>
    <t>Manejo de conflictos</t>
  </si>
  <si>
    <t>Manejo de casos difíciles</t>
  </si>
  <si>
    <t>Relaciones Con El Entorno</t>
  </si>
  <si>
    <t>Familias o acudientes</t>
  </si>
  <si>
    <t>Autoridades educativas</t>
  </si>
  <si>
    <t>Otras instituciones</t>
  </si>
  <si>
    <t>Sector productivo</t>
  </si>
  <si>
    <t>Gestión Estratégica</t>
  </si>
  <si>
    <t>Direccionamiento Estratégico</t>
  </si>
  <si>
    <t>Diseño Pedagógico</t>
  </si>
  <si>
    <t>Plan de estudios</t>
  </si>
  <si>
    <t>Enfoque metodológico</t>
  </si>
  <si>
    <t>Recursos para el aprendizaje</t>
  </si>
  <si>
    <t>Jornada escolar</t>
  </si>
  <si>
    <t>Evaluación</t>
  </si>
  <si>
    <t>Prácticas Pedagógicas</t>
  </si>
  <si>
    <t>Opciones didácticas para las áreas, asignaturas y proyectos transversales</t>
  </si>
  <si>
    <t>Estrategias para las tareas escolares</t>
  </si>
  <si>
    <t>Uso articulado de los recursos para el aprendizaje</t>
  </si>
  <si>
    <t>Uso de los tiempos para el aprendizaje</t>
  </si>
  <si>
    <t>Relación pedagógica</t>
  </si>
  <si>
    <t>Planeación de clases</t>
  </si>
  <si>
    <t>Estilo pedagógico</t>
  </si>
  <si>
    <t>Evaluación en el aula</t>
  </si>
  <si>
    <t>Seguimiento Académico</t>
  </si>
  <si>
    <t>Seguimiento a los resultados académicos</t>
  </si>
  <si>
    <t>Uso pedagógico de las evaluaciones externas</t>
  </si>
  <si>
    <t>Seguimiento a la asistencia</t>
  </si>
  <si>
    <t>Actividades de recuperación</t>
  </si>
  <si>
    <t>Apoyo pedagógico para estudiantes con dificultades de aprendizaje</t>
  </si>
  <si>
    <t>Seguimiento a los egresados</t>
  </si>
  <si>
    <t>GESTIÓN ADMINISTRATIVA Y FINANCIERA</t>
  </si>
  <si>
    <t>Apoyo a la gestión académica</t>
  </si>
  <si>
    <t>Proceso de matrícula</t>
  </si>
  <si>
    <t>Archivo académico</t>
  </si>
  <si>
    <t>Boletines de calificaciones</t>
  </si>
  <si>
    <t>Administración de la planta física y de los recursos</t>
  </si>
  <si>
    <t>Mantenimiento de la planta física</t>
  </si>
  <si>
    <t>Programas para la adecuación y embellecimiento de la planta física</t>
  </si>
  <si>
    <t>Seguimiento al uso de los espacios</t>
  </si>
  <si>
    <t>Adquisición de los recursos para el aprendizaje</t>
  </si>
  <si>
    <t>Suministros y dotación</t>
  </si>
  <si>
    <t>Mantenimiento de equipos y recursos para el aprendizaje</t>
  </si>
  <si>
    <t>Seguridad y protección</t>
  </si>
  <si>
    <t>Servicios de transporte, restaurante, cafetería y salud (enfermería, odontología, psicología)</t>
  </si>
  <si>
    <t>Apoyo a estudiantes con bajo desempeño académico o con dificultades de interacción.</t>
  </si>
  <si>
    <t>Talento humano</t>
  </si>
  <si>
    <t>Perfiles</t>
  </si>
  <si>
    <t>Inducción</t>
  </si>
  <si>
    <t>Formación y capacitación</t>
  </si>
  <si>
    <t>Asignación académica</t>
  </si>
  <si>
    <t>Pertenencia del personal vinculado</t>
  </si>
  <si>
    <t>Evaluación del desempeño</t>
  </si>
  <si>
    <t>Estímulos</t>
  </si>
  <si>
    <t>Apoyo a la investigación</t>
  </si>
  <si>
    <t>Convivencia y manejo de conflictos</t>
  </si>
  <si>
    <t>Bienestar del talento humano</t>
  </si>
  <si>
    <t>JUSTIFICACION</t>
  </si>
  <si>
    <t>OPOTUNIDADES DE MEJORAMIENTO</t>
  </si>
  <si>
    <t>AUTOEVALUACION INSTITUCIONAL</t>
  </si>
  <si>
    <t>EVIDENCIAS</t>
  </si>
  <si>
    <t>VALORACION                       GESTION DIRECTIVA</t>
  </si>
  <si>
    <t>GESTIÓN ACADEMICA</t>
  </si>
  <si>
    <t>Diseño pedagogico</t>
  </si>
  <si>
    <t>Practicas pedagogicas</t>
  </si>
  <si>
    <t>Gestion de aula</t>
  </si>
  <si>
    <t>Seguimiento academico</t>
  </si>
  <si>
    <t>VALORACION                       GESTION ACADEMICA</t>
  </si>
  <si>
    <t>Apoyo a la gestion académica</t>
  </si>
  <si>
    <t>Administración de la planta fisica y de los recursos</t>
  </si>
  <si>
    <t>Talento Humano</t>
  </si>
  <si>
    <t>Apoyo Financiero y Contable</t>
  </si>
  <si>
    <t>GESTIÓN ADMINISTRATIVA</t>
  </si>
  <si>
    <t>VALORACION                       GESTION ADMINISTRATIVA</t>
  </si>
  <si>
    <t>VALORACION                       GESTION DE LA COMUNIDAD</t>
  </si>
  <si>
    <t>Ruta del Mejoramiento</t>
  </si>
  <si>
    <t>Fecha de Autoevaluación</t>
  </si>
  <si>
    <t>Etapa</t>
  </si>
  <si>
    <t>Pasos</t>
  </si>
  <si>
    <t>Herramientas de Sistematización</t>
  </si>
  <si>
    <t>1.Revisión de la identidad institucional</t>
  </si>
  <si>
    <t>1-Autoevalaución</t>
  </si>
  <si>
    <t>Dirección</t>
  </si>
  <si>
    <t>3. Elaboración del perfil Institucional</t>
  </si>
  <si>
    <t>2-Directiva, 3-Académica, 4-Admon, 5-Comunidad, 6-Perfil</t>
  </si>
  <si>
    <t>Tel</t>
  </si>
  <si>
    <t>4. Establecimiento de las fortalezas y oportunidades de mejoramiento</t>
  </si>
  <si>
    <t>DATOS DEL EQUIPO AUTO - EVALUADOR</t>
  </si>
  <si>
    <t>NOMBRE</t>
  </si>
  <si>
    <t>CARGO</t>
  </si>
  <si>
    <t>RESPONSABLES DEL PLAN DE MEJORAMIENTO - SEGUIMIENTO Y EVALUACIÓN</t>
  </si>
  <si>
    <t xml:space="preserve"> </t>
  </si>
  <si>
    <t>Fecha: 26 de Febrero de 2010</t>
  </si>
  <si>
    <t>Bogota-Colombia</t>
  </si>
  <si>
    <t>2. Evaluación de cada una de las areas de gestión teniendo en cuenta los criterios de inclusión</t>
  </si>
  <si>
    <t>Código DANE</t>
  </si>
  <si>
    <t>E-MAIL</t>
  </si>
  <si>
    <t>Establecimiento Educativo</t>
  </si>
  <si>
    <t>Municipio</t>
  </si>
  <si>
    <t>DATOS DEL ESTABLECIMIENTO EDUCATIVO</t>
  </si>
  <si>
    <t>Rector o Director</t>
  </si>
  <si>
    <r>
      <rPr>
        <sz val="14"/>
        <color indexed="8"/>
        <rFont val="Arial"/>
        <family val="2"/>
      </rPr>
      <t>Primera etapa</t>
    </r>
    <r>
      <rPr>
        <sz val="11"/>
        <color indexed="8"/>
        <rFont val="Arial"/>
        <family val="2"/>
      </rPr>
      <t xml:space="preserve"> 
"Autoevaluación Institucional"</t>
    </r>
  </si>
  <si>
    <t>Gestión de Aula</t>
  </si>
  <si>
    <t>Correo electronico</t>
  </si>
  <si>
    <t>MACROPROCESO D. GESTIÓN DE LA CALIDAD DEL SERVICIO EDUCATIVO EN EDUCACIÓN PRE-ESCOLAR, BÁSICA Y MEDIA</t>
  </si>
  <si>
    <t>D01.03.F01</t>
  </si>
  <si>
    <t>PROCESO GESTIÓN DE LA EVALUACIÓN EDUCATIVA</t>
  </si>
  <si>
    <t xml:space="preserve">SUBPROCESO ORIENTAR LA RUTA DE MEJORAMIENTO INSTITUCIONAL  </t>
  </si>
  <si>
    <t>PAGINA __  DE __</t>
  </si>
  <si>
    <t>Horizonte</t>
  </si>
  <si>
    <t>VERSION 3.0</t>
  </si>
  <si>
    <t>AÑO 2023</t>
  </si>
  <si>
    <t>AÑO 2024</t>
  </si>
  <si>
    <t>AÑO 2025</t>
  </si>
  <si>
    <t>AÑO 2026</t>
  </si>
  <si>
    <t>Ocaña</t>
  </si>
  <si>
    <t>I.E COLEGIO JOSÉ EUSEBIO CARO</t>
  </si>
  <si>
    <t>Calle 11 No.9-81 SAN FRANCISO</t>
  </si>
  <si>
    <t>DOGNY ESPERANZA PALLAREZ TORRADO</t>
  </si>
  <si>
    <t>Yeine Carreño García</t>
  </si>
  <si>
    <t xml:space="preserve">Liliana Jiménez Picón </t>
  </si>
  <si>
    <t>Yudid Trigos Pallarez</t>
  </si>
  <si>
    <t>Juan Carlos Vargas Llaín</t>
  </si>
  <si>
    <t>coordinador</t>
  </si>
  <si>
    <t>Directiva</t>
  </si>
  <si>
    <t>Comunitaria</t>
  </si>
  <si>
    <t>Académica</t>
  </si>
  <si>
    <t>Administrativa y Financiera</t>
  </si>
  <si>
    <t>coordinadora</t>
  </si>
  <si>
    <t>Todas las gestiones</t>
  </si>
  <si>
    <t>Dogny Esperanza Pallarez Torrado</t>
  </si>
  <si>
    <t>Rectora</t>
  </si>
  <si>
    <t>Jhon Raúl Torres Rincón</t>
  </si>
  <si>
    <t>dognypallarez2702@gmail.com</t>
  </si>
  <si>
    <t>yudidtrigos2@gmail.com</t>
  </si>
  <si>
    <t>jhonraultorres@hotmail.com</t>
  </si>
  <si>
    <t>lilijimenez10@hotmail.com</t>
  </si>
  <si>
    <t>yemar55@gmail.com</t>
  </si>
  <si>
    <t>AÑO  2023</t>
  </si>
  <si>
    <t>PEI y Planes de área. Actas de reuniones  por áreas, por sedes y por grados para evaluar y unificar criterios metodológicos. Actas de seguimiento y promociòn académica.</t>
  </si>
  <si>
    <t>Resolución interna Jornada escolar y laboral. Horarios atención a padres de familia. Formato de Registro y control de asistencia.</t>
  </si>
  <si>
    <t>La institución cuenta con una política sobre el objetivo de las tareas escolares que complementen los aprendizajes de las clases, con el  acompañamiento de los padres de familia.</t>
  </si>
  <si>
    <t>Planes de área, asignatura y de clase. Controles de seguimiento a trabajos y tareas extracurriculares.</t>
  </si>
  <si>
    <t>La institución tiene una política para el uso de los recursos  para el aprendizaje que está articulada con su propuesta pedagógica, y   asigna  los recursos para la misma.</t>
  </si>
  <si>
    <t>Guías de los docentes , Plan de compras de las adquisiones, evidencias fotográficas.</t>
  </si>
  <si>
    <t>El tiempo para las actividades institucionales, es apropiado y se emplea efectivamente.</t>
  </si>
  <si>
    <t>Resolución interna Jornada escolar y laboral. Horario de clases, cronograma de actividades.</t>
  </si>
  <si>
    <t xml:space="preserve">La política para la distribución del tiempo currícular es apropiada y se utiliza efectivamente, la revisa y  realiza los ajustes  pertinentes. </t>
  </si>
  <si>
    <t>Asignación académica, horarios de clase, cronograma de actividades, y circulares.</t>
  </si>
  <si>
    <t xml:space="preserve">La planeación de clases es reconocida como la estrategía institucional que posibilita establecer y aplicar  el conjunto ordenado y articulado de las actividades. Además está relacionado con el diseño curricular y el enfoque metodológico. </t>
  </si>
  <si>
    <t>PEI. Documentos y registro fotográfico planes y proyectos de área.</t>
  </si>
  <si>
    <t>En los estilos pedagógicos de aula se privilegia las perspectivas de docentes y estudiantes en la elección de contenidos y estrategias de enseñanza.</t>
  </si>
  <si>
    <t>SIEE. Actas de la Comisión de Evaluación y Promoción, de seguimiento académico y comportamental, de autoevaluación y coevaluación del comportamiento.</t>
  </si>
  <si>
    <t>La I.E revisa frecuentemente su sistema de seguimiento académico y realiza acciones para mejorarlo.</t>
  </si>
  <si>
    <t>La I.E realiza un seguimiento sistemático  de los resultados académicos  cuenta con indicadores y mecanismos claros  de retroalimentación para los estudiantes, padres de familia y prácticas docentes.</t>
  </si>
  <si>
    <t>Registros de asistencia. Formatos de remisión por ausentismos. Actas de Comisión de Evaluación y Promoción. Observador del estudiante.</t>
  </si>
  <si>
    <t>la institución revisa y evalúa periódicamente los efectos de las actividades de recuperación y sus mecanismos de implementación.</t>
  </si>
  <si>
    <t>Planes de Refuerzo y Nivelación  por período  y final.</t>
  </si>
  <si>
    <t>Redes sociales y plataformas institucionales. Base de Datos. Emisora Institucional.</t>
  </si>
  <si>
    <t>La institución tiene un plan
para realizar el seguimiento a
sus egresados, pero la información no es sistemática, ni permite el análisis para aportar al mejoramiento institucional.</t>
  </si>
  <si>
    <t>Documentos S.I.E.E, Manual de convivencia, Actas Consejo Académico, PTA, Comisión de Evaluación y Promoción, y de procesos de nivelación. Certificación de excelencia a los mejores estudiantes.Plataforma Web Colegios.</t>
  </si>
  <si>
    <t>documento Análisis de pruebas externas ,  formato asistencia a proyecto ICFES.</t>
  </si>
  <si>
    <t xml:space="preserve">Planes  de Refuerzo y Nivelación. </t>
  </si>
  <si>
    <t>La I.E, cuenta con programas de apoyo pedagógico a los casos de bajo rendimiento, así como los mecansimos de seguimiento, actividades institucionales y soporte interinstitucional.</t>
  </si>
  <si>
    <t>Archivo Planes de clase.</t>
  </si>
  <si>
    <t>El sistema de evaluación del rendimiento académico de la institución  se aplica permanente . Se hace seguimiento y se cuenta con un buen sistema de información. Además lo evalúa constantemente y lo ajusta de acuerdo con las necesidades de los estudiantes.</t>
  </si>
  <si>
    <t>La institución evalúa periódicamente la coherencia y la articulación de las opciones didácticas que utilizan en función del enfoque metodológico, las prácticas de aula de sus docentes, el P.E.I y el plan de estudios. Anualmente se realiza seguimiento y ajustes a los planes de área.</t>
  </si>
  <si>
    <t>Planes de área y de clase, Archivo  y documentos de los P.P.T</t>
  </si>
  <si>
    <t>Planes de área ajustados, plan de asignatura, proyectos de área, documentos de los proyectos transversales, Informe de las pruebas Icfes, saber, simulacros  y mallas curriculares</t>
  </si>
  <si>
    <t xml:space="preserve">La institución evalúa  periódicamente  la coherencia y la articulación  del enfoque metodológico con el P.E.I, el plan de mejoramiento  y las prácticas de aula de los docentes, con esta información se realizan los ajustes pertinentes. </t>
  </si>
  <si>
    <t>La I.E, evalúa periódicamente las horas efectivas de las clases recibidas por los estudiantes y toma medidas ante cualquier eventualidad que se presente.</t>
  </si>
  <si>
    <t>Documentos S.I.E.E y P.E.I. Plataforma Webcolegios.</t>
  </si>
  <si>
    <t>Pendones de la misión y visión en las aulas de clase, socialización con los estudiantes.</t>
  </si>
  <si>
    <t>Registro en el SIMAT. Carpetas de DUA y/o  PIAR</t>
  </si>
  <si>
    <t>Actas de reuniones con la comunidad de docentes durante las semanas de desarrollo institucional. Documentos PEI.</t>
  </si>
  <si>
    <t>Documeto Plan de mejoramiento institucional PMI, seguimiento y evaluación al PMI.</t>
  </si>
  <si>
    <t>El consejo de padres de familia solamente se reúne esporádicamente para trabajar
sobre los asuntos de su competencia. Requiere conformar la Asociación de padres con personería jurídica.</t>
  </si>
  <si>
    <t>La institución desarrolla los diferentes proyectos institucionales con el apoyo de equipos que tienen una metodología de trabajo clara, orientados a responder por resultados y que generan un ambiente de comunicación y confianza en el que todos y todas se sienten acogidos y pueden expresar sus pensamientos sentimientos y emociones.</t>
  </si>
  <si>
    <t>La institución cuenta con una
política para identificar y divulgar las buenas prácticas pedagógicas, administrativas y culturales.</t>
  </si>
  <si>
    <t>Los criterios básicos sobre el manejo del establecimiento educativo y la atención a la diversidad fueron definidos de manera participativa y permiten el trabajo en equipo, pero no han sido evaluados para establecer su eficacia.</t>
  </si>
  <si>
    <t>Actas de los diversos equipos de trabajo institucional, gobierno escolar y proyectos transversales.</t>
  </si>
  <si>
    <t>La mayoría de planes, proyectos y acciones están articulados al planteamiento estratégico de la institución integrada e inclusiva y eventualmente se
trabaja en equipo para articular acciones. Requiere mejorar el trabajo articulado con las sedes.</t>
  </si>
  <si>
    <t>Documentos proyectos Transversalidad, PEI, SIEE, Manual de Convivencia, manual de Funciones.</t>
  </si>
  <si>
    <t>La estrategia pedagógica es coherente con la misión, la visión y los principios institucionales, y es aplicada de manera articulada en las diferentes sedes, niveles y grados. Requiere permanente evaluación y seguimiento.</t>
  </si>
  <si>
    <t>Documento PEI.</t>
  </si>
  <si>
    <t xml:space="preserve">La institución utiliza sistemáticamente la información de los resultados de sus autoevaluaciones de la calidad, la inclusión y de las evaluaciones de desempeño de los docentes y personal administrativo. Además, emplea sus resultados en las evaluaciones externas (pruebas SABER y examen de Estado) para elaborar sus planes y programas de trabajo. </t>
  </si>
  <si>
    <t>La institución implementa un proceso de
autoevaluación integral que abarca las diferentes sedes, empleando instrumentos y procedimientos claros. Además, cuenta con la participación de los diferentes estamentos de la comunidad educativa.</t>
  </si>
  <si>
    <t>El Consejo Directivo se reúne periódicamente de acuerdo con un cronograma establecido y sesiona con el aporte activo de todos sus miembros.
Hace seguimiento sistemático al plan de trabajo, para garantizar su cumplimiento</t>
  </si>
  <si>
    <t>El consejo académico se reúne ordinariamente y cuenta con el aporte activo de todos sus miembros. Allí se toman decisiones sobre los procesos
pedagógicos y se hace seguimiento sistemático al plan de trabajo, para asegurar su cumplimiento.</t>
  </si>
  <si>
    <t>Actas reuniones ordinarias y extraordinarias del Consejo Académico.</t>
  </si>
  <si>
    <t>Actas reuniones ordinarias y extraordinarias del Consejo Directivo.</t>
  </si>
  <si>
    <t>La comisión de evaluación y promoción se
reúne oportunamente en el marco de la integración institucional, toma las decisiones pertinentes y apoya la definición de políticas institucionales de evaluación que favorece a la diversidad de la población. Requiere seguimiento y evaluación de sus acciones.</t>
  </si>
  <si>
    <t>Actas de reuniones por período de la comisión de Evaluación y promoción.</t>
  </si>
  <si>
    <t>El comité de convivencia se reúne periódicamente y es reconocido como la instancia encargada de analizar y plantear soluciones a los problemas de convivencia que se presentan en la institución. Requiere Evaluación y seguimiento de su plan de acción.</t>
  </si>
  <si>
    <t xml:space="preserve">Actas de runiones ordinarias y extraordinarias del comité de convivencia. </t>
  </si>
  <si>
    <t xml:space="preserve">El consejo estudiantil está conformado mediante elección democrática, pero no se reúne periódicamente para deliberar
y tomar las decisiones que le
corresponden.Requiere un plan de acción </t>
  </si>
  <si>
    <t>Acta y archivo fotográfico de la elección del Consejo Estudiantil.</t>
  </si>
  <si>
    <t xml:space="preserve">La institución cuenta con un
personero elegido democráticamente que representa a todas y todos los estudiantes
de todas las sedes, pero no es
tenido en cuenta en las decisiones, se desconoce su plan de acción. </t>
  </si>
  <si>
    <t>Acta y archivo fotográfico de la elección del personero estudiantil.</t>
  </si>
  <si>
    <t>Está conformada la asamblea
de padres de familia, a pesar de que se reúne periódicamente
requiere presentar temas de interés que permita su participación en la  deliberaración  y tomar decisiones sobre los temas de su competencia.</t>
  </si>
  <si>
    <t>Actas y formatos de asistencia a reuiniones por período con la Asamblea de padres.</t>
  </si>
  <si>
    <t>Acta de elección al Consejo de Padres.</t>
  </si>
  <si>
    <t>La institución utiliza diferentes medios de comunicación, previamente identificados, para informar, actualizar y motivar a cada uno de los estamentos de la comunidad educativa en el proceso de mejoramiento institucional. Reconoce y garantiza el acceso a los medios de comunicación (emisora Colcaro), ajustados a las necesidades de la diversidad de la comunidad educativa. requiere evaluación y seguimiento y ampliar estrategias para la comunicación con las sedes.</t>
  </si>
  <si>
    <t>Actas de los diversos equipos de trabajo y documentos PEI, Manual de Convivencia, SIEE , PPT. Trabajo social.</t>
  </si>
  <si>
    <t>resoluciones de reconocimiento por parte del consejo Directivo y Académico a estudiantes mejor ICFES, mejores pruebas SABER. Actas de izadas reconocimiento de los desempeños académicos de estudiantes y participación el actos culturales y semana Cultural.</t>
  </si>
  <si>
    <t>La institución cuenta con un
sistema de estímulos y reconocimientos a los logros de docentes y estudiantes que se aplica de manera coherente,
sistemática y organizada. Sin embargo requiere del reconocimiento de los docentes de las diversas sedes que estimule su labor. Requiere El intercambio de experiencias desarrolladas por los docentes de las diversad sedes que permita propiciar
acciones de mejoramiento conjunto.</t>
  </si>
  <si>
    <t xml:space="preserve">Archivo digital y en físico de los diversos proyectos transversales. </t>
  </si>
  <si>
    <t>Los estudiantes se identifican con la institución y sienten orgullo de pertenecer a ella. Además, participan activamente en actividades internas y externas, en su representación. Se resalta el valor de la diversidad y la importancia del ejercicio de los derechos de todos y todas, lo cual permite mayor participación e integración entre todos sus estamentos.</t>
  </si>
  <si>
    <t>Las mayoría de las sedes poseen espacios amplios y suficientes, y éstos se encuentran con elementos mínimos de  dotación. Están organizados y decorados y señalizados, lo que propicia un buen ambiente para el aprendizaje y la convivencia de la diversidad de sus miembros; requiere adecuación para el acceso  de aquellos que requieren adaptaciones para su movilidad y ubicación en el espacio. Las
plantas físicas de las sedes con una jornada no son usadas fuera
de la jornada escolar ordinaria.</t>
  </si>
  <si>
    <t xml:space="preserve">Planos de cada sede. </t>
  </si>
  <si>
    <t>La institución cuenta con un programa estructurado de inducción y de acogida, el cual está apoyado en materiales y estrategias que se adaptan a las condiciones personales, sociales
y culturales de todos los integrantes. La
inducción se hace al inicio del año escolar a todos los estudiantes nuevos y sus familias</t>
  </si>
  <si>
    <t xml:space="preserve">Actas de reunión en la Primera Asamblea, Actas e informe de las actividades desarrolladas durante la primera semana de clases. </t>
  </si>
  <si>
    <t>En todas las sedes de la institución se observan el entusiasmo y una elevada motivación hacia el aprendizaje, lo que se refleja en toda la comunidad educativa.</t>
  </si>
  <si>
    <t>Informes de los desempeños académicos de los estudiantes. Informe del índice de eficiencia interna. Archivo fotográfico Resultados e informes de la participación en diversos eventos académicos y culturales.</t>
  </si>
  <si>
    <t>La institución revisa periódicamente el manual de convivencia en relación con su papel en la gestión del clima institucional y orienta los ajustes y mejoramientos
al mismo.Requiere institucionalizar los protocolos de atención y mayor capacitación en temas de convivencia escolar.</t>
  </si>
  <si>
    <t>Documento manual de convivencia. Actas de reuniones del comité de Convivencia escolar. Actas de compromiso celebradas entre estudiante y padres de familia.</t>
  </si>
  <si>
    <t>La institución cuenta con una política y una
programación de actividades extracurriculares que propicia la participación de algunos grupos de estudiantes, permitiendo complementar la formación de los estudiantes en los aspectos académicos, sociales, artísticos, deportivos, emocionales,
éticos, etc.</t>
  </si>
  <si>
    <t>informes de actividades de Trabajo social, olimpiadas matemáticas, preparación para las pruebas SABER e ICFES.</t>
  </si>
  <si>
    <t>Convenios de cooperación con diversas entidades. Archivo fotográfico de capacitaciones.</t>
  </si>
  <si>
    <t>La institución cuenta con un programa  de promoción del bienestar de los estudiantes, con énfasis hacia aquellos que presentan más necesidades en situación de vulnerabilidad. Además, tiene el apoyo de otras entidades como Bienestar familiar, Save Children, policía de infancia y adolescencia, bomberos, SENA Programa de Alimentación escolar.</t>
  </si>
  <si>
    <t xml:space="preserve">La comunidad educativa reconoce y utiliza el comité de convivencia para identificar y mediar los conflictos. Las actividades programadas para fortalecer la convivencia cuentan con amplia participación de los distintos estamentos
de la comunidad educativa. </t>
  </si>
  <si>
    <t>Actas del Comité de Convivencia escolar, protocolos de atención, observadores, Plan de trabajo del programa de orientación escolar. Actas de visita y remisiones a entidades de apoyo.</t>
  </si>
  <si>
    <t>La institución utiliza mecanismos que combinan recursos internos y externos (apoyo de entidades gubernamentales de protección al menor)  para prevenir situaciones de riesgo y manejar los casos difíciles, en el marco de su política sobre este tema. Además, hace seguimiento periódico a los mismos.</t>
  </si>
  <si>
    <t>Actas del Comité de Convivencia escolar, protocolos de atención, observadores, Plan de trabajo del programa de orientación escolar. Actas de visita y remisiones a entidades de apoyo estatal.</t>
  </si>
  <si>
    <t>La institución realiza un intercambio muy ágil y fluido de información con las familias o acudientes en el marco de la política definida, lo que facilita la solución oportuna de los problemas.</t>
  </si>
  <si>
    <t>La institución está en continua comunicación con las autoridades educativas (S.E.D y S.E.M). De igual manera revisa y evalúa las políticas, procesos de comunicación e intercambio comunicativo, y con base en estos resultados, realiza los ajustes pertinentes.</t>
  </si>
  <si>
    <t>La institución cuenta con alianzas y acuerdos con diferentes entidades para apoyar la ejecución de sus proyectos. Además, tales alianzas y acuerdos cuentan con la participación de los
diferentes estamentos de la comunidad educativa y sectores de la comunidad general.</t>
  </si>
  <si>
    <t>Acuerdos de cooperación y alianzas con el SENA, Normal superior y empresas del sector.</t>
  </si>
  <si>
    <t>Las alianzas con el sector productivo tienen objetivos y metodologías claras para apoyar el desarrollo de competencias en los estudiantes y se promueven procesos de seguimiento y evaluación periódicos.</t>
  </si>
  <si>
    <t>oficios de comunicación a diversas autoridades educativas de la SED y Municipal. Registro documental en Plataforma Enjambre.</t>
  </si>
  <si>
    <t>Oficios de comunicación con el sector productivo cercano a las instalaciones para promover eventos y actividades culturales.</t>
  </si>
  <si>
    <t>La I.E cuenta con un proceso  de matrícula ágil y oportuno que tiene en cuenta las necesidades de los estudiantes y padres de familia, y que es reconocido por toda la comunidad educativa.</t>
  </si>
  <si>
    <t>La I.E, revisa periódicamente la calidad y disponibilidad del archivo académico y ajusta y mejora este sistema.</t>
  </si>
  <si>
    <t xml:space="preserve">La I.E revisa periódicamente el sistema de expedición de boletínes de calificaciones  e implementa acciones para ajustarlo y mejorarlo. </t>
  </si>
  <si>
    <t>Folios de matrícula, SIMAT</t>
  </si>
  <si>
    <t>Archivo de registros académicos. Uso de la plataforma Webcolegios.</t>
  </si>
  <si>
    <t>Boletínes de calificaciones  plataforma Webcolegios.</t>
  </si>
  <si>
    <t>Listado de necesidades por sedes. Actas Consejo Directivo</t>
  </si>
  <si>
    <t>Priorización de las necesidades de cada una de las sedes presupuesto e inversión. Actas del Consejo Directivo. Evidencias fotográficas de la ejecución de obras.</t>
  </si>
  <si>
    <t>La I.E revisa y evalúa periódicamente el plan de uso de cada uno de ,los espacios físicos y diseña acciones para optimizarlos.</t>
  </si>
  <si>
    <t>Actas Consejo Directivo. Evidencias fotográficas.</t>
  </si>
  <si>
    <t>Plan de Compras recursos para el aprendizaje. Actas Consejo Directivo.</t>
  </si>
  <si>
    <t>La I.E revisa y evalúa periódicamente  su proceso de adquisición y suministro de insumos en función de la propuesta pedagógica, y efectúa los ajustes necesarios para mejorarlo.</t>
  </si>
  <si>
    <t>La comunidad educativa conoce y adopta las medidas preventivas derivadas del conocimiento cabal del panorama de riesgos.</t>
  </si>
  <si>
    <t>La I.E  revisa periódicamente  el programa de mantenimiento de su planta física y realiza los ajustes pertinentes. Realizó convenio para mejoramiento de la infraestructura de los salones en deterioro con la gobernación.</t>
  </si>
  <si>
    <t xml:space="preserve"> La I.E revisa y evalúa  periódicamente  su programa de adecuación, accesibilidad y embellecimiento de su planta física  y sus resultados propician  acciones de mejoramiento. </t>
  </si>
  <si>
    <t>La I.E cuenta con un plan para la adquisición de los recursos para el aprendizaje, dirigidos a prevenir las barreras y potenciar la participación de los estudiantes.</t>
  </si>
  <si>
    <t>La I.E revisa y evalúa periódicamente su programa de mantenimiento preventivo y correctivo de los equipos y recursos para el aprendizaje y tiene en cuenta el grado de satisfacción de los usuarios para realizar ajustes al mismo.</t>
  </si>
  <si>
    <t>Panorama de riesgos. Documentos P.P.T Movilidad Segura.</t>
  </si>
  <si>
    <t>I nforme de ejecución del Presupuesto. Plan de Compras. Actas Consejo Directivo.</t>
  </si>
  <si>
    <t>Informe de Presupuesto. Plan de Compras. Actas Consejo Directivo.</t>
  </si>
  <si>
    <t>La I.E ofrece apoyos puntuales a los estudiantes que presentan bajo desempeño académico o con dificultades de interacción de acuerdo con sus requerimientos.</t>
  </si>
  <si>
    <t>Contrato Servicios Tienda Escolar. Plan Alimentación Escolar PAE.</t>
  </si>
  <si>
    <t>Planes de Refuerzo y Nivelación. Actas del Consejo Directivo, Actas del Comité de Convivencia Escolar.</t>
  </si>
  <si>
    <t>Hojas de vida, Asignación académica.</t>
  </si>
  <si>
    <t>Evidencias fotográficas.</t>
  </si>
  <si>
    <t>Reuniones convocadas por la Secretaria de Educación.</t>
  </si>
  <si>
    <t>La I.E revisa y evalúa continuamente sus criterios de asignación académica de los docentes y realiza los ajustes pertinentes a los mismos.</t>
  </si>
  <si>
    <t>Resolución de Asiganación Académica</t>
  </si>
  <si>
    <t>Actas de eventos realizados y registros fotográficos. Proyectos Pedagógicos Transversales.</t>
  </si>
  <si>
    <t>La I.E revisa continuamente el proceso de evaluación de docentes, directivos y personal administrativo, así como los resultados de las acciones de mejoramiento, con el fin de  ajustarlas y crear nuevos planes de incentivos, apoyo a la investigación, divulgación de buenas prácticas.</t>
  </si>
  <si>
    <t>La estrategia de reconocimiento  al personal vinculado es aplicada cabalmente y es parte fundamental de la cultura institucional.</t>
  </si>
  <si>
    <t>Cuadro de honor de los estudiantes, reconociento a estudiantes con mejores promedios.</t>
  </si>
  <si>
    <t>La I.E cuenta con una política de apoyo  la investigación y a la producción de materiales relacionados con la misma, además se han definido temas y áeras de interés en concordancia con el PEI.</t>
  </si>
  <si>
    <t>La I.E dispone de estrategias claras para la mediación y solución de conflictos y éstos se resuelven a través del diálogo y la negociación permanente. Esto contribuye a que exista un buen clima laboral.</t>
  </si>
  <si>
    <t>Actas del Comité de Convivencia Escolar.</t>
  </si>
  <si>
    <t>La I.E ha definido un programa de bienestar del personal vinculado, pero éste nos se  cumple totalmente o no abarca a todas las sedes, niveles o grados.</t>
  </si>
  <si>
    <t>Evidencias fotográficas de  algunas actividades de tipo social.</t>
  </si>
  <si>
    <t>La I.E revisa y evalúa continuamente  la definción de perfiles  y su uso en los procesos de selección, solicitud e inducción  del personal en función del plan de mejoramiento y de sus necesidades.</t>
  </si>
  <si>
    <t>Actas de inicio, Protocolos de Evaluación . Archivo físico y digital de evidencias.</t>
  </si>
  <si>
    <t>Equipo de investigación, con algunas acciones aisladas.</t>
  </si>
  <si>
    <t>La I.E cuenta con lineamientos que permiten que sus integrantes opten por procesos de formación en coherencia con el P.E.I y con las necesaidades detectadas.</t>
  </si>
  <si>
    <t>La I.E tiene una estrategia organizada para la inducción y la acogida del personal nuevo, que incluye  el análisis del P.E.I y del plan de mejoramiento.</t>
  </si>
  <si>
    <t>La I.E evalúa periódicamente los procedimientos para la elaboración del presupuesto, de manera que se logre coordinar las necesidades de las distintas sedes y niveles.</t>
  </si>
  <si>
    <t>Informe de Contaduría. Actas del Consejo Directivo.</t>
  </si>
  <si>
    <t>Hay seguimiento y evaluación de los procesos de recaudo de ingresos y de realización de los gastos, dicha información retroalimenta la planeación financiera y apoya la toma de decisiones.</t>
  </si>
  <si>
    <t>Informe de Rendición de Cuentas.</t>
  </si>
  <si>
    <t>Proceso de Rendición de Cuentas a la Comunidad Educativa.</t>
  </si>
  <si>
    <t>La I.E cuenta con la elaboración y ejecución de un presupuesto aprobado por el Consejo Directivo. Actas Consejo Directivo .</t>
  </si>
  <si>
    <t>Las sedes y los niveles de la institución conocen la política de atención a la población que experimenta barreras para el aprendizaje y la participación, trabajan conjuntamente para diseñar
modelos pedagógicos flexibles que permitan la inclusión y la atención a estas personas, y los dan a conocer a la comunidad.</t>
  </si>
  <si>
    <t>Documento PEI, Sistema de Evaluación de los estudiantes SIEE.</t>
  </si>
  <si>
    <t>Reporte del SIMAT. Carpetas de estudiantes en situación de vulnerabilidad e inclusión (adecuaciones curriculares DUA). Registro de matrícula.</t>
  </si>
  <si>
    <t>La institución conoce las características
de su entorno y procura dar respuestas a éstas mediante acciones que buscan
acercar los estudiantes a la institución,
en concordancia con
el PEI.</t>
  </si>
  <si>
    <t>La institución se interesa de forma programática en la proyección personal y el futuro de sus estudiantes; este programa es conocido por la comunidad educativa, que lo apoya y enriquece.</t>
  </si>
  <si>
    <t>Documento Proyecto de vida. Oficios  con otras entidades para formación en valores y orientación psicológica (SENA, UNAD)</t>
  </si>
  <si>
    <t>La escuela de padres es un
programa pedagógico institucional
que orienta a los integrantes de la familia respecto de la mejor manera de ayudar a sus hijos en el desarrollo de competencias académicas o sociales y apoyar la institución en sus diferentes procesos. Requiere  vincular a los padres de familia a través de la realización de talleres de formación en temas acordes con aspectos académicos y de convivencia escolar.</t>
  </si>
  <si>
    <t>Actas de asistencia a reuniones con padres de familia. Plan de trabajo de la docente de apoyo pedagógico y el servicio de orientación escolar.</t>
  </si>
  <si>
    <t>La institución cuenta con una estrategia de interacción con la comunidad que orienta,
da sentido a las acciones que se planean conjuntamente y dan respuesta a problemáticas y necesidades que apuntan al mejoramiento de las condiciones de vida de la comunidad y los estudiantes.</t>
  </si>
  <si>
    <t>Alianzas con entidades gubernamentales y no gubernamentales. Asistencia a eventos deportivos, culturales, olimpiadas, concurso oratoria.</t>
  </si>
  <si>
    <t>La institución tiene programas
que permiten que la comunidad
use algunos de sus recursos
físicos ( local para parqueadero, local para eventos adjunto a la sede Milanés); Requiere mejorar la planta física de algunas sedes y establecer alianzas para ofertar los espacios disponibles para programas y proyectos de formación.</t>
  </si>
  <si>
    <t xml:space="preserve">Contratos de alquiler locativo. </t>
  </si>
  <si>
    <t>El servicio social estudiantil es valorado por la comunidad y los estudiantes han desarrollado una capacidad de empatía e integración con la ésta en la medida en que éstos contribuyen a la solución de sus necesidades a través de programas interesantes y debidamente organizados.</t>
  </si>
  <si>
    <t>Archivo documental del servicio social estudiantil. Alianzas con entidades.</t>
  </si>
  <si>
    <t>Los mecanismos y escenarios de participación de la institución son utilizados por los estudiantes de forma continua y con sentido. No solamente se cumplen las normas legales, sino que se ha logrado la participación real de los estudiantes en el apoyo a su propia formación ciudadana. Vinculación con sentido de pertenencia de los estudiantes a la semana cultural y otros eventos programados.</t>
  </si>
  <si>
    <t>Archivo fotográfico y documental de la participación de los estudiantes.</t>
  </si>
  <si>
    <t>La institución posee canales de comunicación
claros y abiertos que facilitan a los padres de
familia el conocimiento de sus derechos y deberes,
de manera que ellos se sienten miembros
legítimos de la asamblea y del consejo
de padres.</t>
  </si>
  <si>
    <t>Las familias participan de la dinámica
institucional a través de actividades y programas que tienen propósitos y estrategias claramente definidos en concordancia con el PEI y con los procesos institucionales. Estos
programas tienen en cuenta las necesidades y expectativas de la comunidad.</t>
  </si>
  <si>
    <t>Actas asamblea y Consejo de padres.</t>
  </si>
  <si>
    <t>fotos participación y asistencia de padres de familia a eventos y activividades culturales.</t>
  </si>
  <si>
    <t>La institución cuenta con programas
para la prevención de
riesgos físicos que hacen parte
de los proyectos transversales
(educación ambiental, por
ejemplo) y son coherentes con
el PEI. Requiere mejorar sectores locativos para prevenir riesgos físicos.</t>
  </si>
  <si>
    <t xml:space="preserve">Documentos proyecto de riesgos físicos </t>
  </si>
  <si>
    <t>Documento proyecto riesgos psicosociales.Actas y oficios enviados a entidades de apoyo.</t>
  </si>
  <si>
    <t>documento proyecto prevención de desastres.Cronograma y plan de acción.</t>
  </si>
  <si>
    <t xml:space="preserve">La institución asegura que la inclusión y la calidad sean el centro de su desarrollo, lo cual se ve reflejado en la misión, la visión y los principios están claramente definidos para la institución integrada e inclusiva y son revisados y ajustados periódicamente, en función de los nuevos retos externos
y de las necesidades de los estudiantes. </t>
  </si>
  <si>
    <t>Todas las metas establecidas para la institución integrada e inclusiva responden a sus objetivos y al direccionamiento estratégico. Además, éstas son conocidas y puestas en práctica por la comunidad educativa.</t>
  </si>
  <si>
    <t>La comunidad educativa conoce y comparte el direccionamiento estratégico. Esto se evidencia en la identidad institucional y la unidad de
propósitos entre sus miembros.</t>
  </si>
  <si>
    <t>Los proceso apoyo a la gestión académica y administración de la planta física en todos sus componentes se encuentran en apropiación y mejoramiento continuo.</t>
  </si>
  <si>
    <t>La I.E cuenta con programas definidos para algunos servicios  complementarios, y los presta con regularidad necesarios para atender  los requerimientos del estudiantado. Requiere control de calidad a los programas que ofrece como el PAE.</t>
  </si>
  <si>
    <t>En talento humano fortalecer: formación y capacitación, pertenencia del personal vinculado, apoyo a la investigación y bienestar del talento humano.</t>
  </si>
  <si>
    <t>Proyección a la comunidad en los componentes escuela de padres (Requiere  vincular a los padres de familia a través de la realización de talleres de formación en temas acordes con aspectos académicos y de convivencia escolar). Uso de la planta física (Requiere mejorar la planta física de algunas sedes y establecer alianzas para ofertar los espacios disponibles para programas y proyectos de formación)</t>
  </si>
  <si>
    <t>En el proceso y componente prevención de riesgos (Requiere mayor capacitación a estudiantes y padres de familia en temas relacionados con la prevención de riesgos psicosociales consumo de sustancias psicoactivas, uso de vapeadores, consumo de alcohol, el bullying entre otros temas)</t>
  </si>
  <si>
    <t xml:space="preserve">Hay fortaleza en el  proceso  Talento Humano: en perfiles, inducción, asignación académica, evaluación del desempeño, convivencia y manejo de conflictos. El proceso apoyo financiero y contable se encuentra en mejoramiento continuo </t>
  </si>
  <si>
    <t xml:space="preserve">En el Proceso seguimiento académico, componente  seguimiento a los egresados, La institución tiene un plan
para realizar el seguimiento a
sus egresados, pero la información no es sistemática, ni permite el análisis para aportar al mejoramiento institucional. </t>
  </si>
  <si>
    <t>En Seguimiento académico sus componentes se encuentran en apropiacion  y mejoramiento continuo en cuanto a uso de la información de los resultados académicos evaluaciones externas, asistencia y actividades de recuperación permitiendo su análisis y elaboración de planes de mejoramiento.</t>
  </si>
  <si>
    <t xml:space="preserve">En el proceso diseño pedagógico y gestión de aula todos sus componentes se encuentran en apropiación y mejoramiento continuo. </t>
  </si>
  <si>
    <t>llain2903@hotmail.com</t>
  </si>
  <si>
    <t>Requiere fortalecer el proceso administración de servicios complementarios, Requiere control de calidad o veeduría a los programas que ofrece como el PAE. De igual manera, apoyo a estudiantes con bajo desempeño e interacción que se encuentran valorados en pertinencia.</t>
  </si>
  <si>
    <t>Proceso accesibilidad: Atención educativa a grupos poblacionales o en situación de vulnerabilidad que experimentan barreras al aprendizaje y la participación  trabajando  conjuntamente para diseñar
modelos pedagógicos flexibles que permitan la inclusión. El componente Atención educativa a estudiantes pertenecientes a grupos étnicos y proyectos de vida se encuetran en apropiación.</t>
  </si>
  <si>
    <t>Proceso accesibilidad requiere fortalecer necesidades y expectativas de los estudiantes.</t>
  </si>
  <si>
    <t>En el proceso proyección a la comunidad se encuentra en apropiación oferta de servicios a la comunidad y servicio social estudiantil en alianza con otras instituciones para la formación de valores e interacción con la comunidad. Todo el proceso de participación y convivencia  sus componentes se encuentran en apropiación como es participación de los estudiantes, asamblea y consejo de padres y participación de las familias.</t>
  </si>
  <si>
    <t>La institución tiene una estrategia articulada para promover inclusión de personas de diferentes grupos poblacionales o diversidad cultural,
que es conocida por todos los
estamentos de la comunidad
educativa para direccionar las
acciones en este sentido. Requiere se cuenta con la formación, capacitación y Acompañamiento especializado para el diseño del DUA y el PIAR.</t>
  </si>
  <si>
    <t>Formato Excel de Autoevaluación institucional D01.03.F01 V.3.0</t>
  </si>
  <si>
    <t xml:space="preserve">Protocolos de Evaluación del desempeño a docentes vinculados según decreto 1278. Informe análisis de los resultados pruebas ICFES y SABER. </t>
  </si>
  <si>
    <t>Emisora radial Colcaro, página Facebook colcaro, whatsApp intitucionales, archivo documental de comunicaciones recibidas y enviadas a diversos entes gubernamentales y no gubernamentales.</t>
  </si>
  <si>
    <t>Actas y formato de asistencia de citación a padres de familia. Actas de compromiso de corresponsabilidad. Actas comité de Convivencia escolar. Actas de coordinación y citaciones.</t>
  </si>
  <si>
    <t>El plan de estudios  es articulado y  coherente, además, cuenta con los mecanIsmos  de seguimiento y retroalimentación, a partir  de los cuales se mantienen su pertenencia, relevancia y calidad.</t>
  </si>
  <si>
    <t>La I.E revisa periódicamente la implementación de su política de evaluación en cuanto a su aplicación y los efectos en los estudiantes y realiza los ajustes pertinentes.</t>
  </si>
  <si>
    <t>La política institucional de dotación, uso y mantenimiento de los recursos para el aprendizaje permite apoyar el trabajo académico, aunque no en su totalidad, requiriendo  recursos adecuados  para estudiantes con necesidades especiales.</t>
  </si>
  <si>
    <t>Informes contables. Registro fotográfico dotación de recursos. Inventarios. Aulas con recursos tecnológicos. Actas de entrega de guías a padres de familia.</t>
  </si>
  <si>
    <t>La I.E revisa y avalúa  periódicamente su política  de control y tratamiento  del ausentismo en función de los resultados de la misma e implementa las acciones pertinentes.</t>
  </si>
  <si>
    <t>La contabilidad tiene todos los soportes, los informes financieros  se elaboran y se presentan dentro de los plazos establecidos por las normas y se usan para el control financiero.</t>
  </si>
  <si>
    <t>La I.E revisa y hace seguimiento a los resulatdos de los informes financieros, para que éstos  sean elemento clave en el momento de planear acciones, tomar decisiones y evaluar los resultados de las mismas.</t>
  </si>
  <si>
    <t>La institución trabaja articuladamente para
 diseñar y aplicar estrategias pedagógicas pertinentes que permitan integrar y atender las personas pertenecientes a grupos étnicos, y las dan a conocer a la comunidad.</t>
  </si>
  <si>
    <t>Los programas de prevención de riesgos físicos son reconocidos por la comunidad y sus beneficios irradian hacia los hogares el mejoramiento de las condiciones de seguridad. Se orientan a la formación de la cultura del autocuidado, la solidaridad y la prevención frente a las condiciones de riesgo físico a las que pueden estar expuestos los miembros de la comunidad. Requiere mayor capacitación a estudiantes y padres de familia en temas relacionados con la prevención de riesgos psicosociales (consumo de sustancias psicoactivas, uso de vapeadores, consumo de alcohol, el bullying entre otros temas)</t>
  </si>
  <si>
    <t>La institución cuenta con planes
de evacuación frente a desastres
naturales o similares y posee un sistema de monitoreo de las condiciones mínimas de seguridad que verifica el estado
de su infraestructura y alerta
sobre posibles accidentes. Requiere programar simulaciones y el simulacro con estudiantes docentes y administrativos. Requiere asignación de recursos y realizar talleres de capacitación.</t>
  </si>
  <si>
    <t>Una parte el personal vinculado a la I.E, comparte la folosofía, principios, valores y objetivos y dedica algún tiempo a la realización de actividades relacionadas con estos aspectos.</t>
  </si>
  <si>
    <t>Se evalúa periódicamente el cumplimiento de las metas, lo que permite realizar ajustes y reorientar los diferentes aspectos de la gestión institucional. La revisión periódica de las metas da cuenta del proceso progresivo de la transformación hacia la atención a la población diversa y vulnerable.</t>
  </si>
  <si>
    <t>La estrategia de promoción de la inclusión de personas de diferentes grupos poblacionales o diversidad cultural es la base para que se adapten metodologías y espacios físicos, apoyar talentos y hacerlos valorar por todos los estamentos de la comunidad educativa. Además, promueve la coordinación con otros
organismos para su atención integral.</t>
  </si>
  <si>
    <t>Actas de los diversos órganos del gobierno escolar. Matriz de asignación de tareas de los equipos de trabajo.</t>
  </si>
  <si>
    <t>La institución evalúa periódicamente la eficiencia y pertinencia de los criterios establecidos para su manejo y realiza ajustes para mejorarlos y lograr mayor cohesión. Se trabaja en equipo y se aplican distintas formas para resolver los problemas. Los procesos de liderazgo han mejorado.</t>
  </si>
  <si>
    <t>Los planes, proyectos y acciones se enmarcan en principios de corresponsabilidad, participación y equidad, articulados al planteamiento
estratégico de la institución integrada e inclusiva, y son conocidos por la comunidad educativa. Se trabaja en equipo para articular las
acciones.</t>
  </si>
  <si>
    <t>La institución evalúa periódicamente la aplicación articulada de la estrategia pedagógica, así como su coherencia con la misión, la visión y los
principios institucionales. Con base en ello, introduce ajustes pertinentes.</t>
  </si>
  <si>
    <t>Documento PEI, acta y fotos capacitación sobre modelo pedagógico. Actas de las comisiones de Evaluación y promoción.</t>
  </si>
  <si>
    <t>La institución utiliza sistemáticamente la información de los resultados de sus autoevaluaciones de la calidad, la inclusión y de las
evaluaciones de desempeño de los docentes y personal administrativo. Además, emplea sus resultados en las evaluaciones externas (pruebas SABER y examen de Estado) para elaborar sus planes y programas de trabajo. Requiere fortalecer espacios para entrenamiento por áreas de las pruebas externas.</t>
  </si>
  <si>
    <t>La institución revisa periódicamente los procedimientos e instrumentos establecidos para realizar la autoevaluación integral. Con esto orienta,
ajusta y mejora continuamente este proceso. Se ha fortalecido estos procesos.</t>
  </si>
  <si>
    <t>El consejo directivo se reúne periódicamente de acuerdo con un cronograma establecido y sesiona con el aporte activo de todos sus miembros.
Hace seguimiento sistemático al plan de trabajo, para garantizar su cumplimiento</t>
  </si>
  <si>
    <t>La comisión de evaluación y promoción evalúa los resultados de sus acciones y decisiones y los utiliza para fortalecer su trabajo.</t>
  </si>
  <si>
    <t>El comité de convivencia se reúne periódicamente y cuenta con el aporte activo de todos sus miembros. Además, evalúa los resultados de sus
acciones y decisiones y los utiliza para fortalecer su trabajo.</t>
  </si>
  <si>
    <t>El consejo estudiantil se reúne periódicamente y es reconocido como la instancia de representación de los intereses de todos y todas los
estudiantes de la institución. Requiere mayor apropiación de sus funciones y evaluar los resultados de sus acciones y decisiones para fortalecer su
trabajo.</t>
  </si>
  <si>
    <t>El personero elegido desarrolla proyectos y programas a favor de todas y todos los estudiantes y su labor es reconocida en los diferentes estamentos de la comunidad educativa. Fortalecer el sentido de liderazgo del estudiante Personero y su accionar ante las sedes de la básica primaria.</t>
  </si>
  <si>
    <t>La asamblea de padres de familia se reúne periódicamente y es reconocida como la instancia de representación de estos integrantes de la comunidad educativa. La asamblea participa en las sedes de las actividades programadas según agenda y contribuye con dar solución a las necesidades.</t>
  </si>
  <si>
    <t xml:space="preserve">Retablos  de la misión y visión para todas las sedes de la Institución.Fijación en lugares visibles. Socialización con la comunidad educativa. </t>
  </si>
  <si>
    <t>Fotos reunión equipos de trabajo Autoevaluación Institucional y Formato Excel de Autoevaluación institucional D01.03.F01 V.3.0. Archivo fotográfico.</t>
  </si>
  <si>
    <t>El consejo de padres de familia se reúne periódicamente para apoyar al rector o director en el marco del plan de mejoramiento. Sin embargo, no hace seguimiento sistemático a los resultados obtenidos.</t>
  </si>
  <si>
    <t>La institución evalúa y mejora el uso de los diferentes medios de comunicación empleados,en función del reconocimiento y la aceptación de los diferentes estamentos de la comunidad educativa.</t>
  </si>
  <si>
    <t>La institución evalúa periódica y sistemáticamente la contribución de los diferentes equipos en relación con el logro de los objetivos institucionales y con el fortalecimiento de un buen clima institucional. A partir de estas evaluaciones, implementa acciones de mejoramiento.</t>
  </si>
  <si>
    <t>La institución ha implementado un procedimiento para identificar, divulgar y documentar las buenas prácticas pedagógicas, administrativas y culturales que reconocen la diversidad de la población en todos sus componentes de
gestión. El intercambio de experiencias propicia acciones de mejoramiento.</t>
  </si>
  <si>
    <t>La institución tiene un sistema de estímulos y reconocimientos a los logros de los docentes y estudiantes que se aplica de manera coherente, sistemática y organizada. Además, este sistema cuenta con el reconocimiento de la comunidad educativa y es parte de la cultura, las políticas y prácticas inclusivas.</t>
  </si>
  <si>
    <t>Actas No. 01 al 04 Abril 22, julio 19,  Noviembre 26 reunión de la asamblea de padres de familia. Archivo fotográfico y asistencia a las reuniones.</t>
  </si>
  <si>
    <t>Actas de equipos por área construcción de mallas curricuales junio y noviembre 27 y 28.</t>
  </si>
  <si>
    <t>Archivo fotográfico y actas de izadas de bandera, actos culturales, olimpiadas de matemáticas, ferias, semana cultural.</t>
  </si>
  <si>
    <t>La institución revisa periódicamente el manual deconvivencia en relación con su papel en la gestión del clima institucional y orienta los ajustes y mejoramientos al mismo.</t>
  </si>
  <si>
    <t>La institución revisa y evalúa periódicamente la efectividad de su política relativa a las actividades curriculares y realiza los ajustes pertinentes a la
misma para garantizar la participación de todos.</t>
  </si>
  <si>
    <t>La institución evalúa periódica y sistemáticamente los resultados y el impacto de su programa de promoción de bienestar de los estudiantes, y realiza acciones para mejorarlo o fortalecerlo.</t>
  </si>
  <si>
    <t>La institución evalúa y ajusta el funcionamiento del comité de convivencia, recupera la información relativa a las estrategias exitosas para el manejo de conflictos y el desarrollo de competencias
para la convivencia y el respeto a la diversidad. Además, propicia su transferencia y apropiación.</t>
  </si>
  <si>
    <t>La institución evalúa periódicamente la eficacia de las políticas, los mecanismos y recursos que utiliza para prevenir situaciones de riesgo y manejar los casos difíciles, y aplica acciones para
mejoralos.</t>
  </si>
  <si>
    <t>La institución revisa y evalúa las políticas, procesos de comunicación e intercambio con las familias o acudientes y, con base en estos resultados,
realiza los ajustes pertinentes.</t>
  </si>
  <si>
    <t>La institución revisa y evalúa las políticas, procesos de comunicación e intercambio con las autoridades educativas y, con base en estos resultados, realiza los ajustes pertinentes.</t>
  </si>
  <si>
    <t>La institución evalúa el impacto de las alianzas y acuerdos con diferentes entidades, y los ajusta enconcordancia con los resultados obtenidos.</t>
  </si>
  <si>
    <t>La institución evalúa periódicamente el impacto de sus alianzas con el sector productivo en el ámbito del fortalecimiento de las competencias de los estudiantes. Los resultados de estas evaluaciones son la base para la realización de acciones
de mejoramiento institucional.</t>
  </si>
  <si>
    <t>El plan de estudios es articulado y coherente. Además, cuenta con mecanismos de seguimiento y retroalimentación, a partir de los cuales se
mantienen su pertinencia, relevancia y calidad.</t>
  </si>
  <si>
    <t>La institución evalúa periódicamente la coherencia y la articulación del enfoque metodológico
con el PEI, el plan de mejoramiento y las prácticas de aula de sus docentes. Esta información es
usada como base para la realización de ajustes.</t>
  </si>
  <si>
    <t>La institución evalúa periódicamente el cumplimiento de las horas efectivas de clase recibidas
por los estudiantes y toma las medidas pertinentes para corregir situaciones anómalas.</t>
  </si>
  <si>
    <t>La institución revisa periódicamente la implementación de su política de evaluación tanto en cuanto a su aplicación por parte de los docentes, como en su efecto sobre la diversidad de los estudiantes, e introduce los ajustes pertinentes.</t>
  </si>
  <si>
    <t>La institución evalúa periódicamente la coherencia y la articulación de las opciones didácticas que
utiliza en función del enfoque metodológico, las prácticas de aula de sus docentes, el PEI y el plan de estudios. Esta información es usada como
base para la elaboración de estrategias de mejoramiento.</t>
  </si>
  <si>
    <t>La institución cuenta con una política clara sobre la intencionalidad de las tareas escolares en el afianzamiento de los aprendizajes de los estudiantes y
ésta es aplicada por todos los docentes, conocida y comprendida por los estudiantes y las familias.</t>
  </si>
  <si>
    <t>La institución tiene una política sobre el uso de los recursos para el aprendizaje que está articulada con su propuesta pedagógica. Además, ésta es aplicada por todos.</t>
  </si>
  <si>
    <t>La política de distribución del tiempo curricular y extracurricular es apropiada y se utiliza efectivamente. Además, la institución revisa y evalúa periódicamente el uso de los tiempos destinados a los aprendizajes, y realiza los ajustes pertinentes para que éstos sean aprovechados apropiadamente.</t>
  </si>
  <si>
    <t>La institución hace seguimiento a las relaciones de aula, y diseña e implementa acciones de mejoramiento para contrarrestar las debilidades evidenciadas.</t>
  </si>
  <si>
    <t>El sistema de evaluación del rendimiento académico de la institución se aplica permanentemente. Se hace seguimiento y se cuenta con un buen sistema de información. Además, la institución
evalúa periódicamente este sistema y lo ajusta de acuerdo con las necesidades de la diversidad de los estudiantes.</t>
  </si>
  <si>
    <t>La institución revisa periódicamente su sistema de seguimiento académico y realiza los ajustes correspondientes, con el propósito de mejorarlo.</t>
  </si>
  <si>
    <t>La institución revisa y evalúa periódicamente su política de control y tratamiento del ausentismo en función de los resultados de la misma, e implementa los ajustes pertinentes.</t>
  </si>
  <si>
    <t>La institución revisa y evalúa periódicamente los efectos de las actividades de recuperación y sus
mecanismos de implementación, y realiza los ajustes pertinentes, con el fin de mejorar los resultados de los estudiantes.</t>
  </si>
  <si>
    <t>La institución revisa y evalúa periódicamente los resultados de los programas de apoyo pedagógico que realiza e implementa acciones correctivas,
tendientes a mejorar los resultados de los estudiantes.</t>
  </si>
  <si>
    <t>La institución revisa periódicamente la calidad y disponibilidad del archivo académico y ajusta y mejora este sistema.</t>
  </si>
  <si>
    <t>La institución hace evaluaciones periódicas sobre la satisfacción de de las familias y los estudiantes en relación con el proceso de matrícula y propicia el mejoramiento del mismo.</t>
  </si>
  <si>
    <t>La institución revisa periódicamente el programa de mantenimiento de su planta física y realiza los ajustes pertinentes.</t>
  </si>
  <si>
    <t>La institución revisa y evalúa periódicamente su programa de adecuación, accesibilidad y embellecimiento de su planta física y los resultados propician acciones de mejoramiento.</t>
  </si>
  <si>
    <t>La institución revisa y evalúa periódicamente el plan de uso de cada uno de sus espacios físicos y diseña acciones para optimizarlos.</t>
  </si>
  <si>
    <t xml:space="preserve">La institución tiene un plan para adquisición
de los recursos para el aprendizaje que garantiza la disponibilidad oportuna de los mismos
dirigidos a prevenir las barreras y potenciar la participación de todos los estudiantes, en concordancia con el direccionamiento estratégico y las necesidades de los docentes y estudiantes. </t>
  </si>
  <si>
    <t>La institución revisa y evalúa periódicamente su proceso de adquisición y suministro de insumos en función de la propuesta pedagógica, y efectúa
los ajustes necesarios para mejorarlo.</t>
  </si>
  <si>
    <t>La institución revisa y evalúa periódicamente su programa de mantenimiento preventivo y correctivo de los equipos y recursos para el aprendizaje,y tiene en cuenta el grado de satisfacción de los usuarios para realizar ajustes al mismo.</t>
  </si>
  <si>
    <t>La institución revisa y actualiza periódicamente el panorama de riesgos.</t>
  </si>
  <si>
    <t>La institución revisa y evalúa continuamente la definición de los perfiles y su uso en los procesos de selección, solicitud e inducción del personal,
en función del plan de mejoramiento y de sus necesidades.</t>
  </si>
  <si>
    <t>La institución tiene un programa de formación que responde a problemas identificados y demandas específicas; existen criterios claros para valorar la oferta externa y se cuenta con destinación de recursos para adelantar procesos internos de capacitación.</t>
  </si>
  <si>
    <t>La institución revisa y evalúa continuamente sus criterios de asignación académica de los docentes y realiza los ajustes pertinentes a los mismos.</t>
  </si>
  <si>
    <t>El personal vinculado está identificado con la institución: comparte la filosofía, principios, valores y objetivos, y está dispuesto a realizaractividades complementarias que sean necesarias para cualificar su labor.</t>
  </si>
  <si>
    <t>La institución revisa continuamente el proceso de evaluación de docentes, directivos y personal administrativo, así como los resultados de las acciones de mejoramiento, con el fin de ajustarlos y crear nuevos planes de incentivos, apoyo
a la investigación, divulgación de buenas prácticas, etc.</t>
  </si>
  <si>
    <t>La institución revisa y valora continuamente su estrategia de reconocimiento al personal vinculado y realiza los ajustes pertinentes.</t>
  </si>
  <si>
    <t>La institución cuenta con un programa de bienestar del personal vinculado que se cumple en su totalidad. Además, es conocido y aceptado por la comunidad educativa desde una perspectiva de equidad.</t>
  </si>
  <si>
    <t>La institución evalúa periódicamente los procedimientos para la elaboración del presupuesto, de manera que se logre coordinar las necesidadesde las distintas sedes y niveles. Asimismo, realiza
análisis financieros y proyecciones presupuestalespara la planeación y gestión institucional.</t>
  </si>
  <si>
    <t>La contabilidad tiene todos sus soportes; los informes financieros se elaboran y se presentandentro de los plazos establecidos por las normas
 y se usan para el control financiero y para la toma de decisiones en el corto, mediano y largo plazo. Sus resultados aportan información para ajustarlos planes de mejoramiento.</t>
  </si>
  <si>
    <t>Hay seguimiento y evaluación de los procesos derecaudo de ingresos y de realización de los gastos; dicha información retroalimenta la planeación financiera y apoya la toma de decisiones.</t>
  </si>
  <si>
    <t>La institución revisa y hace seguimiento a los resultados de los informes financieros, para que éstos sean un elemento clave en el momento de
planear las acciones, tomar decisiones y evaluar los resultados de las mismas.</t>
  </si>
  <si>
    <t>Los modelos pedagógicos diseñados para la atención a la población que experimenta barreras para el aprendizaje y la participación y los mecanismos de seguimiento a estas demandas son evaluados permanentemente con el propósito de mejorar la oferta y la calidad del servicio prestado. La institución es sensible a las necesidades de su entorno y busca adecuar su oferta educativa a tales demandas.</t>
  </si>
  <si>
    <t>Las estrategias pedagógicas diseñadas para atender a las poblaciones pertenecientes a los grupos étnicos son evaluadas periódicamente para mejorarlas. La institución es sensible a las necesidades de su entorno y busca adecuar su oferta educativa a las demandas.</t>
  </si>
  <si>
    <t>La institución cuenta con mecanismos que le permiten conocer las necesidades y expectativas de todos los estudiantes y divulga esta información en su comunidad; los estudiantes encuentran elementos de identificación con la institución.</t>
  </si>
  <si>
    <t xml:space="preserve">Los programas de la escuela de padres se evalúan de forma regular; hay sistematización de estos procesos y su mejoramiento se hace teniendo en cuenta las necesidades y expectativas de los integrantes de la familia y de la comunidad. </t>
  </si>
  <si>
    <t>La comunidad tiene participación en la vida institución y hay procesos de seguimiento y evaluación de los programas y las actividades. Las
alianzas con las organizaciones culturales, sociales, recreativas y productivas son permanentes y sirven como base para la realización de acciones
conjuntas que propenden al desarrollo comunitario.</t>
  </si>
  <si>
    <t>La comunidad se encuentra informada respecto de los programas y posibilidades de usode los recursos de la institución y los utiliza; asimismo, colabora con la institución en los gastos para su mantenimiento</t>
  </si>
  <si>
    <t>El servicio social estudiantil es valorado por la comunidad y los estudiantes han desarrollado una capacidad de empatía e integración con la ésta en la medida en que éstos contribuyena la solución de sus necesidades a través de programas interesantes y debidamente organizados.</t>
  </si>
  <si>
    <t>La institución posee mecanismos para evaluar las formas y demandas de participación del estudiantado; la organización escolar es sensible a tales demandas y crea espacios para promover alternativas de participación como respuesta a ellas.</t>
  </si>
  <si>
    <t>La institución cuenta con mecanismos para evaluar el papel y el funcionamiento de la asamblea y el consejo de padres de familia, que sirven para retroalimentar y cualificar estos espacios de participación, consulta y aprendizaje.</t>
  </si>
  <si>
    <t>Las de las familias participan de la dinámica de la institución a través de actividades y programas que tienen propósitos y estrategias claramente definidos en concordancia con el PEI y con los procesos institucionales. Estos programas tienen en cuenta las necesidades y expectativas de la comunidad.</t>
  </si>
  <si>
    <t>Los programas de prevención de riesgos físicos son reconocidos por la comunidad y sus beneficios irradian hacia los hogares el mejoramiento de las condiciones de seguridad.
Se orientan a la formación de la cultura del autocuidado, la solidaridad y la prevención frente a las condiciones de riesgo físico a las que pueden estar expuestos los miembros de la comunidad</t>
  </si>
  <si>
    <t>Los programas de prevención que se llevan a cabo son evaluados, así como los mecanismos de información y análisis de los factores de riesgo psicosocial, con el fin de fortalecerlos, y por esa vía mejorar los modelos de intervención que tiene la institución.</t>
  </si>
  <si>
    <t>Los planes de acción relativos a desastres naturales o similares son conocidos por todos los estamentos de la institución; se realizan
simulacros regularmente y en caso de peligro real se cuenta con el apoyo de la defensa civil, los bomberos y hospitales. Existe un sistema
de monitoreo de las condiciones de seguridad que permite verificar el estado de la infraestructura y alerta sobre posibles accidentes.</t>
  </si>
  <si>
    <t>Archivo fotográfico de eventos culturales (Natalicio josé Eusebio Caro, Semana Cultural, Semana por la convivencia escolar), deportivos (juegos interclases) y recreativos. Fotos participación actividades externas en representación de la institución (olimpiadas matemáticas UIS)</t>
  </si>
  <si>
    <t>Informe primera semana de inducción a estudiantes. Actas Socialización del SIEE y Manual de Convivencia.</t>
  </si>
  <si>
    <t>En todas las sedes de la institución se observan el entusiasmo y una elevada motivaciónhacia el aprendizaje, lo que se refleja en toda la comunidad educativa. Requiere estrategias para motivar a los estudiantes en procesos de fortalecimiento académico.</t>
  </si>
  <si>
    <t>Acta 01 participación del Consejo Directivo  del sector productivo. Fotos entrega de de canecas, bancas y árboles por CREDISERVIR.</t>
  </si>
  <si>
    <t>Documento Plan de Mejoramiento institucional y seguimiento y evaluación de las metas. Archivo fotográfico. Acta Agosto 6 reunión equipo formulador del PEI Componente Directivo.</t>
  </si>
  <si>
    <t>Evidencias documentales y fotográficas de trabajo articulado Mallas curriculares, plan de estudio, SIIEE, Manual de Convivencia. PEI. Manual de procedimientos y funciones.</t>
  </si>
  <si>
    <t>Alianza de cooperación con Universidades para las prácticas pedagógicas, SENA, informe de actividades Paciente Experto con el Hospital Emiro Cañizárez, oficio y fotos de atención salud. Informe talleres con las hermanas clarisas para las convivencias. Alianzas con medios de comunicación, defensoría, personería. universidades.</t>
  </si>
  <si>
    <t>Actas de izadas de bandera en cada sede reconociendo el desempeño académico y comportamental. Menciones de honor y medallas a la excelencia en desempeños olimpiadas inglés, química, Pruebas SABER  grados 3, 4,5 y 6,7,8,y 9 e ICFES. Reconocimiento en acto de graduación a docentes, policía de infancia y adolescencia, TV Sanjorge entre otros.</t>
  </si>
  <si>
    <t>Documento matriz de asignación de tareas por equipos de trabajo. Documentos e informes elaborados PEI, Planes de área, matrices de aprendizaje, SIEE, Manual de convivencia, Plan de Riesgos, Proyectos transversales. Análisis de pruebas, plan de fortalecimiento académico.</t>
  </si>
  <si>
    <t>Página Webcolegios, pág. facebook Colcaro, WhatsApp Equipo calidad, Directivos, Colcaro académico. Edición de Videos históricos (Agustina Ferro, José Eusebio Caro) y grabaciones eventos en directo T.V San Jorge.  Oficfios dirigidos a entidades gubernamentales y no gubernamentales.</t>
  </si>
  <si>
    <t xml:space="preserve">Acta No. 01 elección del Personero estudiantil. Documento reglamento interno y plan de acción.Archivo fotográfico de actividades realizadas como personero estudiantil. </t>
  </si>
  <si>
    <t xml:space="preserve">Acta mayo 6-10 de elección del Consejo Estudiantil.  Dcocumento reglamento interno y plan de acción. Actas de reuniones según agenda. </t>
  </si>
  <si>
    <t>Acta No.01 conformación del Comité de Convivencia escolar. Actas Abril 15, mayo 08, junio 06, julio 16, octubre 16 y 15 según agenda de reuniones ordinarias y extraordinarias. Reglamento interno y plan de acción del comité de  convivencia.</t>
  </si>
  <si>
    <t>Acta 01 de elección y conformación. Actas Mayo 20, Noviembe 21 de cada período para análisis del rendimiento académico. Documento reglamento interno y plan de acción.</t>
  </si>
  <si>
    <t>Acta No. 01 del 17 enero de conformación, Documento reglamento interno y plan de acción. Actas de reuniones No. 02 del 31 enero, No. 03/21 febrero, No. 04/ 20 de marzo, 05/ 16 abril, No. 06/8 mayo, No. 07/ 25 de julio 9, no. 08 del 26 agosto, No. 09/16 septiembre, No. 10 del 7 noviembre., reuniones del Consejo Académico. Agenda de actividadess mensuales. Boletines informativos de las reunioness.</t>
  </si>
  <si>
    <t>Acta de elección Consejo de padres. Documento reglamento interno y plan de acción. Actas de reuniones según agenda febrero 14, abril 29, julio 16, Agosto 15.</t>
  </si>
  <si>
    <t>Actas bimestrales del CAE.(junio 06, Agosto 12, noviembre 14) Informe de servicio en las sedes del Plan de Alimentación escolar. Formatos remisión de casos a Psicoorientación y Aula de apoyo pedagógico. Contrato servicios de cooperativa.</t>
  </si>
  <si>
    <t xml:space="preserve">Actas y fotos del Consejo Académico; Actas en las fechas Mayo 2,3,6 y 7, Octubre 11, Noviembre 27 y 28 reunión de docentes por grados básica primaria organización mallas y planes de área. </t>
  </si>
  <si>
    <t>Archivo de oficios que evidencian comunicación con la SED, Gobernación y Alcaldia Municipal. Visita Técnica de la SED para aprobación de estudios. Actas visita y formatos de evaluación documental por los funcionarios de inspección y vigilancia de la SED. informe agosto 26 de la visita Consejo Académico.</t>
  </si>
  <si>
    <t>Acta capacitación de docentes sobre Enfoques pedagógico y metodología en la IV semana de desarrollo Institucional.</t>
  </si>
  <si>
    <t>Docuemento PEI Calendario y jornada escolar. Resoluciones de asignación de funciones para cada docente.</t>
  </si>
  <si>
    <t>Archivo documental PEI, Proyectos Transversales, planes de estudio por áreas. Archivo mallas curriculares.</t>
  </si>
  <si>
    <t>Horarios establecidos para el uso de las salas de informática y de los implementos deportivos, vestuario, centro intercultural (biblioteca, emisora, museo)</t>
  </si>
  <si>
    <t>Acta del Consejo académico 26 de agosto Análisis de la intensidad horaria. Resoluciones de disciplina y horarios de trabajo y permanencia de los docentes. Documento PEI Horarios de clases e intensidad horaria de cada asigntura y área.</t>
  </si>
  <si>
    <t>La planeación de clases es reconocida como la estrategia institucional que posibilita establecer y aplicar el conjunto ordenado y articulado de actividades para: (1) la consecución de un objetivo relacionado con un contenido concreto; (2) la elección de los recursos didácticos; (3) el establecimiento de unos procesos evaluativos; y (4) la definición de unos estándares de referencia. Los planes de aula establecen sistemas didácticos accesibles a todo el estudiantado, que minimizan barreras al aprendizaje y están relacionados con el diseño curricular y el enfoque metodológico.</t>
  </si>
  <si>
    <t xml:space="preserve">Documentos y archivo digital planes de área, asignatura, planes de clase. Archivos DUA y PIAR estudiantes de inclusión. </t>
  </si>
  <si>
    <t>En los estilos pedagógicos de aula se privilegian las perspectivas de docentes y estudiantes en la elección de contenidos y en las estrategias de enseñanza (proyectos, problemas, investigación en el aula, etc.) que favorecen el
desarrollo de las competencias. Se caracteriza por dar a cada estudiante la oportunidad de participar en la elección de temas y estrategias de enseñanza incluyendo a quienes utilizan sistemas de comunicación alternativos</t>
  </si>
  <si>
    <t xml:space="preserve">Pág. Web colegios. Actas y procesos de nivelación de los estudiantes en cada período. </t>
  </si>
  <si>
    <t xml:space="preserve">Actas de las Comisiones de evaluación y promoción en las fechas noviembre 21, julio, septiembre,  mayo 20. </t>
  </si>
  <si>
    <t>Actas de las Comisiones de evaluación y promoción en las fechas noviembre 21, julio, septiembre,  mayo 20. Acta 06 de 08 mayo Consejo Académico Proceso de superación de debiidades acordes al SIEE. Análisis dificultades académicas  acta o7 del 25 julio por Consejo Académico.</t>
  </si>
  <si>
    <t>Actas (No. 01 al 04)  y fotos reuniones de la Comisión de Evaluación y promoción; Actas y fotos reunión del Consejo Académico (No. 03 del  21 febrero ajustes del SIEE, No. 05 del 16 abril promoción anticipada, Acta No.08 del 26 de agosto Estrategias de resultados estudiantes con bajo desempeño académico,  Acta No. 10 del 7 de noviembre procesos de validación); Acta No. 04 del 20 de marzo Análisis resultados SABER ICFES 2023. ]Plataforma humano en línea, pimer y segundo seguimiento de los docentes evaluación de desempeño y período de prueba 1278.</t>
  </si>
  <si>
    <t>Actas de nivelación en cada uno de los períodos y agendas. Actas entrega de Plan de actividades.</t>
  </si>
  <si>
    <t>Archivo del SIMAT y WEB colegios para al matrícula de estudiantes. Formato Excel estudio de proyección de capacidad instalada.</t>
  </si>
  <si>
    <t>La institución revisa periódicamente el sistema de expedición de boletines de calificaciones e implementa acciones para ajustarlo y mejorarlo.</t>
  </si>
  <si>
    <t xml:space="preserve">Fotos Adecuación del centro intercultural, Corte del cesped de la Sede Argelino. Fotos arreglo de carteleras por agendas de actividades. Fotos adquisición de materos y plantas ornamentales. Fotos iluminación de sectores. </t>
  </si>
  <si>
    <t xml:space="preserve">Fotos y agenda actividades para uso de espacios como aulas, auditorios, canchas, restaurante, sala de informática, caseta monumental, Centro intercultural. </t>
  </si>
  <si>
    <t>Planillas de consolidados de la información académica de estudiantes.</t>
  </si>
  <si>
    <t>Pág. Web colegios. Actas de reuniones de padres de familia en los cuatro períodos y período final para entrega de informes. Documento PEI, anexo SIEE.</t>
  </si>
  <si>
    <t>Actas bimestrales del CAE.(junio 06, Agosto 12, noviembre 14) Informe de servicio en las sedes del Plan de Alimentación escolar. Formatos remisión de casos a Psicoorientación y Aula de apoyo pedagógico. Contrato servicios de cooperativa.Fotos intervención salud oral con el hospital. Fotos y oficio solicitud hospital campaña de vacunación, desparasitación y atención médica.</t>
  </si>
  <si>
    <t>Acta final informe estudiantes de inclusión. Carpetas con los PIAR o DUAR de los estudiantes de inclusión.</t>
  </si>
  <si>
    <t>Actas de nivelación en cada uno de los períodos y agendas. Actas entrega de Plan de actividades.Acta final informe estudiantes de inclusión. Carpetas con los PIAR o DUAR de los estudiantes de inclusión.Acta 01 Elección comité de Convivencia Escolar. Acta socialización del Reglamento y plan de Acción. Reuniones  del Comité mensualmente fechas abril 15, mayo 08, junio0 6, julio 16, octubre 15, 16. Actas de intervención de la Polícía de Infancia y Adolescencia.</t>
  </si>
  <si>
    <t xml:space="preserve">Acta No. 05 Consejo Académico Manual de Convivencia. Fotos y asistencia a capacitaciones sobre Derechos Humanos, prevención de la violencia sexual, el acoso escolar, Abuso de la confianza, ciberacoso con Defensoría, personería y Bienestar Familiar. </t>
  </si>
  <si>
    <t>Acta No.01 Elección comité de Convivencia Escolar. Acta socialización del Reglamento y plan de Acción. Reuniones  del Comité mensualmente fechas abril 15, mayo 08, junio 06, julio 16, octubre 15, 16. Actas de intervención de la Polícía de Infancia y Adolescencia.</t>
  </si>
  <si>
    <t>Convenio de cooperación en cursos con el SENA. Fotos y tarjetas de participación en olimpiadas (inglés, matemáticas, química), feria tecnológica, feria del emprendimiento.</t>
  </si>
  <si>
    <t>La institución cuenta con una política de investigaciones y ha desarrollado planes para la divulgación del conocimiento generado entre sus miembros. La institución comenzó la recopilación de inforrmación de trabajos de investigación que adelantan los docentes como parte del proceso de formación académica. Se comenzó con la recopilación de las actividades rectorqas de jardín como parte de experiencias significativas.</t>
  </si>
  <si>
    <t xml:space="preserve">Archivo de evidencias actividades rectoras de jardín. Memoria proyecto de investigación de docente de maestría. </t>
  </si>
  <si>
    <t>Fotos entrega donación de unaguitarra a un estudiante de sede de primaria. Fotos y videos reconocimiento de la labor docente, entrega de medallas, menciones. Reconocimiento de estudiantes destacados en las disciplina del deporte y olimpiadas. Reconocimiento a la labor de los administrativos y personal de servicios.</t>
  </si>
  <si>
    <t>La institución revisa periódicamente sus estrategias de mediación de conflictos y los ajusta de acuerdo con las necesidade</t>
  </si>
  <si>
    <t xml:space="preserve">Archivo documental procesos de atención por la psicóloga en casos de convivencia escolar. Actas y protocolos de atención de situaciones tipo I,II y III. Asistencfia de apoyo de entidades como la policía de infancia y adolescencia, Bienestar Familiar, Personería, Secretaría de Educación departamenal para la atención de casos de convivencia y manejo de conflictos. </t>
  </si>
  <si>
    <t>Actas y fotos de izadas de bandera exhaltando el desempeño académico de los estudiantes. Menciones de honor y medallas a los mejores bachilleres, estudiantes destacados en las olimpiadas de matemáticas, química, inglés. Reconocimiento a esudiantess destacados en Tecnología.</t>
  </si>
  <si>
    <t xml:space="preserve">Actas, fotos y asistencia de los diversos equipos de trabajo del gobierno escolar (Consejo directivo, Consejo académico, Consejo de padres, Consejo estudiantil, personero, contralor estudiantil, asociación de padres de famila), Equipo de calidad, equipo técnico modificación del PEI, equipos proyectos transversales, Equipo prevención de riesgos físicos y psicosociales. Equipo directivos. </t>
  </si>
  <si>
    <t>Resoluciones de asignación académica de los docentes.</t>
  </si>
  <si>
    <t>Fotos y asistencia jornadas de capacitación en diversas temáqticas para el fortalecimiento pedagógico Dr. Humanos, abuso, acoso, ciberbullying, Riesgos psicosociales, prevención de desastres, metodología desarrollista.</t>
  </si>
  <si>
    <t>Actas de inicio, protocolos de evaluación 1278 período de prueba y desempeño anual. Archivo digital de las evidencias I y II seguimiento. Informe Final de la Evaluación de maestros.</t>
  </si>
  <si>
    <t>La institución revisa y evalúa periódicamente su estrategia de inducción y reinducción del personal, y realiza los ajustes pertinentes para que ésta
se adecue al PEI y al plan de mejoramiento.</t>
  </si>
  <si>
    <t>Actas y fotos de proceso de inducción realizado por la psicóloga a los nuevos docentes. Arvhivo digital con los documentos enviados a los docentes nuevos. Fotos ingresso y entrenamiento pág. Web colegios. Actas socialización SIEE, Manual de convivenvia y PEI a estudintes nuevos.</t>
  </si>
  <si>
    <t>Archivo  de las hojas de vida del personal docente, administrativo de la institución.</t>
  </si>
  <si>
    <t>La institución evalúa periódicamente los niveles de conocimiento y apropiación del direccionamiento estratégico por parte de   miembros de la comunidad educativa y realiza acciones para lograr dicha apropiación</t>
  </si>
  <si>
    <t>Se evalúan periódicamente los aspectos relativos a la identificación de los estudiantes con la institución y al fortalecimiento de su sentimiento de
pertenencia, y se introducen medidas oportunas para promover y reforzar este sentimiento.</t>
  </si>
  <si>
    <t>Fotos realización diversas actividades utilización de espacios como aulas, patios, auditorios, salones de informática y laboratorios. Caseta monumental. Fotos y alianza utilización espacios Sede Argelino D.Q. para programa de jornada complementaria CONFAORIENTE.</t>
  </si>
  <si>
    <t>La institución evalúa sistemáticamente la efectividad de su programa de inducción y de acogida a estudiantes nuevos y sus familias y a otro personal, y realiza los ajustes pertinentes.</t>
  </si>
  <si>
    <t>La institución evalúa periódicamente si sus espacios y dotaciones son suficientes, y si éstos propician un buen ambiente para el aprendizaje y laconvivencia, sin que se constituyan en barreras para la participación de la comunidad educativa,
así como para el desarrollo de actividades fuera de la jornada escolar.</t>
  </si>
  <si>
    <t>Actas y fotos de entrega material tecnológico a las Sedes (computadores para oficinas, impresoras, video Bean, tablero digital laboratorio Innovación), libros de Cátedra de paz, resmas) implementos deportivos. Carpetas aplicación pruebas simulacro.</t>
  </si>
  <si>
    <t>La institución evalúa periódicamente la pertinencia y funcionalidad de los procedimientos establecidos para la dotación, uso y mantenimiento
de los recursos para el aprendizaje y las ajusta en función de los nuevos requerimientos</t>
  </si>
  <si>
    <t>La institución revisa y evalúa periódicamente su plan de seguimiento a egresados y la información que éste arroja para adecuar y mejorar la pertinencia de sus acciones, así como su capacidad de
respuesta ante las necesidades y expectativas del
estudiantado y su entorno.</t>
  </si>
  <si>
    <t>Formato encuesta para recopilación de la información. Pág. Institucional colcaro. Acta y oficfios de vinculación de los egresados en diversas actividades y eventos académicos (Alcaldía rmodelación batería sanitaria secuendaria)</t>
  </si>
  <si>
    <t>La institución revisa y evalúa periódicamente la cobertura, calidad y oportunidad de los servicios
complementarios y recursos y promueve acciones correctivas en función de las necesidades del
estudiantado</t>
  </si>
  <si>
    <t>La institución evalúa periódica y sistemáticamente la estrategia de apoyo a los estudiantes que
presentan bajo desempeño académico o con
dificultades de interacción y adelanta acciones
correctivas y de gestión para mejorarla.</t>
  </si>
  <si>
    <t>Actas del Consejo Directivo , Actas del Consejo Académico No. 03/21 febrero Ajustes del SIEE. Acta No. 09/16 septiembre ajustes PEI. Documento política inducción a nuevos docentes. Actas y fotos  de socialización del PEI por el equipo Técnico para modificación del PEI a Consejo Académico, Consejo Directivo, Consejo de padres y comunidad docene.</t>
  </si>
  <si>
    <t>Formatos caracterización de estudiantes inclusión,  DUA. y PIAR. Actas informe final de estudiantes inclusión. Actas reuniones de docentes y padres de familia.</t>
  </si>
  <si>
    <t>Actas de las comisiones de Evaluación y promoción de cada período, Actas No. 04 del 20 de marzo análisis de los resultados SABER ICFES, Acta 07 del 25 de julio, análisis de desempeños evaluaciones internas, Acta 08  del 26 agosto estrategias bajo desempeño del Consejo Académico.</t>
  </si>
  <si>
    <t>Acta No. 01 de conformación del Consejo Directivo, Documento reglamento interno. Plan  de acción. Actas de reuniones No. 01 al 17 del año 2024. fotos de visita de obras en las Sedes intervenidas, Fotos entrega de material tecnológico e implementos de aseo.</t>
  </si>
  <si>
    <t>Convenio de cooperación jornada escolar complementaria Gobernación y COMFAORIENTE. Fotos de actividades Centro intercultural y banda marcial.</t>
  </si>
  <si>
    <t xml:space="preserve">Actas de la Comisión de Evaluación y promoción. Consultas y respuestas de la SED ante casos difíciles de comportamiento. Acta y fotos Capacitación por parte SED manejo de situaciones de convivencia. </t>
  </si>
  <si>
    <t>Documento política sobre la intencionalidad de las tareas escolares. Socialización con el Consejo Académico y Directivo. Boletín informe Consejo Académico.</t>
  </si>
  <si>
    <t>Documemto PEI modelo pedagógico desarrollista. Fotos y diapositivas Capacitación modelo pedagógico y estrategias pedagógicas vinculantes.</t>
  </si>
  <si>
    <t>Acta No. 04 del 20 de marzo Consejo Académico Análisis de los resultados de las pruebas SABER ICFES 2023. Documento Plan de Fortalecimiento pedagógico. Informe de las Olimpiadas matemáticas de la UIS.</t>
  </si>
  <si>
    <t>Formato y archivo registro asistencia de los estudiantes. Formato Excusas. Actas de la Comisiones en los cuatro períodos con respecto a la asistencia. Formato Excel  Eficiencia interna, desertores y trasladados.</t>
  </si>
  <si>
    <t>Las conclusiones de los análisis de los resultados de los estudiantes en las evaluaciones externas (pruebas SABER y exámenes de Estado) son fuente para el mejoramiento de las prácticas de aula, en el marco del Plan de Mejoramiento Institucional. Requiere trabajo desde la básica primaria, secundaria y media para obtener resultados más próximos a la media y en percentiles altos.</t>
  </si>
  <si>
    <t>Acta No. 11 Julio 09 Consejo Directivo Dotación aseo y papelería. Acta 06 del 23 abril  estudio y aprobación presupuestal vigencia 2024. Consejo Directivo. Plan de Compras de suministros (aseo, papelería, ferretería)</t>
  </si>
  <si>
    <t>Acta No. 08 mayo 24 Estudio de compras.Plan de compras y fotos entrega de material tecnológico a las Sedes (computadores para oficinas, impresoras, video Bean, tablero digital laboratorio), libros de Cátedra de paz, resmas) implementos deportivos. Carpetas aplicación pruebas simulacro.</t>
  </si>
  <si>
    <t>Acta de mayo 28 reunión Comité Riesgo. Acta octubre 10 Plan prevención de todo tipo de violoencia NNJ. Café con maestros. Documento Plan Prevención riesgos laborales.</t>
  </si>
  <si>
    <t xml:space="preserve">Acta No. 06 del 23 de abril Consejo Directivo Estudio y aprobación presupuestal vigencia 2024- </t>
  </si>
  <si>
    <t>Acta No. 12 julio 31 Consejo Directivo informe contable.</t>
  </si>
  <si>
    <t>Informe rendición de cuentas en la IV asamblea de padres. Avance de ejecución presupuestal, obras realizadas y l ogros alcanzados en ceremonia de graduacion.</t>
  </si>
  <si>
    <t xml:space="preserve">Acta 08 Consejo directivo de mayo 24 Estudio de compras. </t>
  </si>
  <si>
    <t>Acta No. 07 Consejo Direftivo. Informe contable trimestre Avance de contratación.Contrato 008 del 21 de mayo y 011 del 7 junio mantenimiento de infraestructura. fotos ejecución obras mejoramiento de la planta física: construcción de cubiertas en Sede Argelino y Palmar. Arreglo de techos en las sedes Simón Bolívar, La Torcoroma y  cambio de tejas Argelino D. Q. Contrato postura de tableta aulas sede Milanés Contrato 14 del 15 de julio 9 Remodelación unidad sanitaria y cocina sala de profesores sede principal. vontrato 20/11 septiembre compra de material ferretería. .</t>
  </si>
  <si>
    <t>Contrato No. 15 del 19 julio compra computadores., Contrato No. 04 del 22 de mayo compra de impresoras. Fotos de mantenimiento de equipos impresoras y computadores. Acta 23 /08 de octubre copra video Bean. Contrato No. 24 II fase laboratorio de química.</t>
  </si>
  <si>
    <t>Reporte del SIMAT. Archivo con la caracterización y los formatos PIAR o DUA.</t>
  </si>
  <si>
    <t>Documento PEI, Reporte de matrícula SIMAT.</t>
  </si>
  <si>
    <t>Documento Plan de estudios. Actas del gobierno escolar. Actas de los diversos órganos colegiados con participación del estudiantado (representantes de grado, personero estudiantil, contralor estudiantil)</t>
  </si>
  <si>
    <t xml:space="preserve">Fotos jornada propuestaqs de estudios universitarios. Oficio ofertas cursos cortos del SENA. </t>
  </si>
  <si>
    <t>Fotos, asistencia a talleres escuela de padres Abril 29, mayo 14,15 y 16; junio 7 agosto 15. fotos participación de los padres Semana por la Convivencia escolar. Fotos y asistncia Capacitación sobre prevención de la violencia.</t>
  </si>
  <si>
    <t xml:space="preserve">Fotos evento inauguración del Centro intercultural ( museo, biblioteca y emisora) Alianzas con entidades gubernamentales y no gubernamentales para el  fortalecimiento en temas de derechos, prevención del abuso y la violencia, prevención de riesgos. Asistencia a eventos deportivos, culturales, olimpiadas, concurso oratoria. </t>
  </si>
  <si>
    <t>Contrato de arrendamiento del local parqueadero; contrato de tienda escolar. Alianza con TV. San Jorge para edición y publicación de videos históricos. Agenda programación de evento en la caseta monumental. Alianza con COMFAORIENTE.</t>
  </si>
  <si>
    <t>Documentos de los proyectos de Servicio social obligatorio estudiantil.</t>
  </si>
  <si>
    <t>Archivo fotográfico, agendas de las actividades programadas participación en izadas, eventos culturales, deportivos, recreativos, olimpiadas y ferias de emprendimiento y de tecnocaro en la semana cultural por parte de los estudiantes. Actas de participación de estudiantes en los diversos órganos del gobierno escolar.</t>
  </si>
  <si>
    <t>Actas Asamblea de padres de familia. Archivo documental de registro atención y solicitudes padres de familia y/o acudientes.</t>
  </si>
  <si>
    <t>Actas y asistencia Asamblea de padres de familia. Actas de reunión del Consejo de padres Febrero 14, abril 29, julio 16, agosto 15.</t>
  </si>
  <si>
    <t>Archivo fotográfico de participación de los padres en el acompañamiento de las actividades de sus hijos. Fotos participación evento día de las madres. Fotos reconociminto de padres en la clausura de fin de año para izar la bandera.</t>
  </si>
  <si>
    <t xml:space="preserve">Documento Proyecto gestión del  riesgo. Fotos y actividades programadas dentro del plan de acción, </t>
  </si>
  <si>
    <t xml:space="preserve">Asistencia y fotos sobre talleres de prevención de riesgos psicosociales. </t>
  </si>
  <si>
    <t xml:space="preserve">Documento prevención de desastres. Fotos capacitación con Bomberos en primeros auxilos. Capacitación virtual prevención de riegos laborales. </t>
  </si>
  <si>
    <t>En cultura institucional existen mecanismos de comunicación y excelente trabajo en equipo. En el proceso Clima escolar y relaciones con el entorno todos sus componentes se encuentran en apropiación y mejoramiento continuo.Componente (Política de inclusión de personas de diferentes grupos poblacionales o diversidad cultural) se fortaleció con la formación, capacitación y Acompañamiento especiallizado para el diseño del DUA y el PIAR.</t>
  </si>
  <si>
    <t>Direccionamiento Estratégico: Política de inclusión de personas de diferentes grupos poblacionales o diversidad cultural. En Gestión estratégica (articulación de planes y proyectos que involucren a las sedes de la primaria); Uso de información (interna y externa) para la toma de decisiones requiere realizar análisis de la información para establecer estrategias dentro del Plan de mejoramiento académico y su articulación con los planes de área.</t>
  </si>
  <si>
    <t xml:space="preserve"> Direccionamiento Estratégico hay divulgación y apropiación de la misión, visión, principios y metas institucionales, así como el conocimiento y  la apropiación del direccionamiento. En la gestión estratégica existe liderazgo, coherencia con la estrategia pedagógica,uso de los resultados de las evaluaciones internas y externas para la elaboración de planes de mejoramiento, asi como procesos de autoevaluación. En cuanto a gobierno escolar hay fortaleza en los órganos colegiados Consejo Directivo, académico, comisión de evaluación y comité de convivencia escolar para la atención de casos.</t>
  </si>
  <si>
    <t>Direccionamiento Estratégico: Política de inclusión de personas de diferentes grupos poblacionales o diversidad cultural requiere continuar fortaleciendo los procesos de inclusión.  En Gestión estratégica (articulación de planes y proyectos que involucren a las sedes de la primaria); Uso de información (interna y externa) para la toma de decisiones y realizar el plan de fortalecimiento académico y pedagógico a partir del análisis de la información que involucre un trabajo desde las sedes de la primaria.</t>
  </si>
  <si>
    <t>Gobierno escolar: requiere continuar  fortaleciendo los reglamentos internos, planes de acción, evaluación y seguimiento de als actividades del Consejo estudiantil, personero, asamblea y Consejo de padres. Reonocimiento de logros, identificación y divulgación de buenas prácticas.</t>
  </si>
  <si>
    <t>fortalecer clima escolar en cuanto a motivación del aprendizaje para logrqar desempeños más cualificados en los estudiantes.</t>
  </si>
  <si>
    <t xml:space="preserve">Prácfticas pedagógicas en cuanto a estrategias para las tareas escolares y al uso articulado de los recursos para el aprendizaje. </t>
  </si>
  <si>
    <t>Seguimiento académico: uso pedagógico de las evaluaciones externas. Requiere elaborar plan de fortalecimiento pedagógico y mejorar resultados pruebas SABER ICFES 2025. Fortalecer las estrategias para recopilar información de los exalumnos y posibiloitar su participación activa en la institución y el mejoramiento del PEI.</t>
  </si>
  <si>
    <t>Componente administración de la planta física: Adquisición de más recursos tecnológicos como herramientas  para fortlecer el  aprendizaje.</t>
  </si>
  <si>
    <t>Talento humano: formación  y capacitación y apoyo a la investigación. Requiere fortalecer el Bienestar del talento humano.</t>
  </si>
  <si>
    <t>Accesibilidad: Requiere fortalecer necesidades y expectativas de los estudiantes y proyetos de vida. Proyección de la comunidad. Uso de la planta física y servicio social estudiantil.</t>
  </si>
  <si>
    <t xml:space="preserve">proyeicción  a la comundiad: escuela de padres continuar el trabajo en cada una de las sedes. </t>
  </si>
  <si>
    <t>Direccionamiento Estratégico hay divulgación y apropiación de la misión, visión, principios y metas institucionales, así como el conocimiento y  la apropiación del direccionamiento. En la gestión estratégica existe liderazgo, coherencia con la estrategia pedagógica,uso de los resultados de las evaluaciones internas y externas para la elaboración de planes de mejoramiento, asi como procesos de autoevaluación. En cuanto al gobierno escolar hay fortaleza en los órganos colegiados Consejo Directivo, académico, comisión de evaluación y comité de convivencia escolar para la atención de casos.</t>
  </si>
  <si>
    <t>Gestión del aula:  requiere fortalecer procesos de evaluación y seguimeinto de Planeación de clases y estilo pedagógico.</t>
  </si>
  <si>
    <t>Prevención de riesgos: físicos y programas de seguridad.</t>
  </si>
  <si>
    <t xml:space="preserve">  institucioncolcaro@gmail.com </t>
  </si>
  <si>
    <t>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</si>
</sst>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dd/mm/yyyy;@"/>
  </numFmts>
  <fonts count="42" x14ac:knownFonts="1">
    <font>
      <sz val="11"/>
      <color theme="1"/>
      <name val="Calibri"/>
      <family val="2"/>
      <scheme val="minor"/>
    </font>
    <font>
      <sz val="11"/>
      <color indexed="8"/>
      <name val="Calibri"/>
      <family val="2"/>
    </font>
    <font>
      <sz val="8"/>
      <name val="Calibri"/>
      <family val="2"/>
    </font>
    <font>
      <b/>
      <sz val="12"/>
      <name val="Verdana"/>
      <family val="2"/>
    </font>
    <font>
      <b/>
      <sz val="12"/>
      <color indexed="9"/>
      <name val="Verdana"/>
      <family val="2"/>
    </font>
    <font>
      <sz val="12"/>
      <name val="Verdana"/>
      <family val="2"/>
    </font>
    <font>
      <b/>
      <sz val="12"/>
      <color indexed="8"/>
      <name val="Verdana"/>
      <family val="2"/>
    </font>
    <font>
      <b/>
      <sz val="16"/>
      <name val="Verdana"/>
      <family val="2"/>
    </font>
    <font>
      <sz val="8"/>
      <color indexed="8"/>
      <name val="Arial"/>
      <family val="2"/>
    </font>
    <font>
      <b/>
      <sz val="14"/>
      <color indexed="9"/>
      <name val="Arial"/>
      <family val="2"/>
    </font>
    <font>
      <b/>
      <sz val="12"/>
      <color indexed="8"/>
      <name val="Arial"/>
      <family val="2"/>
    </font>
    <font>
      <sz val="9"/>
      <color indexed="8"/>
      <name val="Arial"/>
      <family val="2"/>
    </font>
    <font>
      <b/>
      <sz val="11"/>
      <color indexed="8"/>
      <name val="Arial"/>
      <family val="2"/>
    </font>
    <font>
      <sz val="12"/>
      <color indexed="8"/>
      <name val="Arial"/>
      <family val="2"/>
    </font>
    <font>
      <sz val="11"/>
      <color indexed="8"/>
      <name val="Arial"/>
      <family val="2"/>
    </font>
    <font>
      <sz val="12"/>
      <name val="Arial"/>
      <family val="2"/>
    </font>
    <font>
      <b/>
      <sz val="12"/>
      <name val="Arial"/>
      <family val="2"/>
    </font>
    <font>
      <sz val="11"/>
      <name val="Arial"/>
      <family val="2"/>
    </font>
    <font>
      <b/>
      <sz val="11"/>
      <color indexed="9"/>
      <name val="Arial"/>
      <family val="2"/>
    </font>
    <font>
      <b/>
      <sz val="16"/>
      <color indexed="8"/>
      <name val="Arial"/>
      <family val="2"/>
    </font>
    <font>
      <b/>
      <u/>
      <sz val="16"/>
      <color indexed="12"/>
      <name val="Arial"/>
      <family val="2"/>
    </font>
    <font>
      <b/>
      <sz val="12"/>
      <color indexed="9"/>
      <name val="Arial"/>
      <family val="2"/>
    </font>
    <font>
      <b/>
      <sz val="16"/>
      <color indexed="9"/>
      <name val="Arial"/>
      <family val="2"/>
    </font>
    <font>
      <sz val="14"/>
      <color indexed="8"/>
      <name val="Arial"/>
      <family val="2"/>
    </font>
    <font>
      <b/>
      <sz val="14"/>
      <name val="Arial"/>
      <family val="2"/>
    </font>
    <font>
      <b/>
      <sz val="11"/>
      <name val="Arial"/>
      <family val="2"/>
    </font>
    <font>
      <sz val="10"/>
      <name val="Arial"/>
      <family val="2"/>
    </font>
    <font>
      <sz val="11"/>
      <color theme="1"/>
      <name val="Calibri"/>
      <family val="2"/>
      <scheme val="minor"/>
    </font>
    <font>
      <u/>
      <sz val="11"/>
      <color theme="10"/>
      <name val="Calibri"/>
      <family val="2"/>
    </font>
    <font>
      <sz val="12"/>
      <color theme="1"/>
      <name val="Verdana"/>
      <family val="2"/>
    </font>
    <font>
      <u/>
      <sz val="12"/>
      <color theme="10"/>
      <name val="Verdana"/>
      <family val="2"/>
    </font>
    <font>
      <sz val="14"/>
      <color theme="1"/>
      <name val="Verdana"/>
      <family val="2"/>
    </font>
    <font>
      <sz val="11"/>
      <color theme="1"/>
      <name val="Arial"/>
      <family val="2"/>
    </font>
    <font>
      <u/>
      <sz val="11"/>
      <color theme="10"/>
      <name val="Arial"/>
      <family val="2"/>
    </font>
    <font>
      <sz val="12"/>
      <color theme="1"/>
      <name val="Arial"/>
      <family val="2"/>
    </font>
    <font>
      <sz val="9"/>
      <color theme="1"/>
      <name val="Arial"/>
      <family val="2"/>
    </font>
    <font>
      <sz val="8"/>
      <color theme="1"/>
      <name val="Arial"/>
      <family val="2"/>
    </font>
    <font>
      <b/>
      <sz val="14"/>
      <color theme="1"/>
      <name val="Arial"/>
      <family val="2"/>
    </font>
    <font>
      <b/>
      <i/>
      <sz val="14"/>
      <color theme="0"/>
      <name val="Arial"/>
      <family val="2"/>
    </font>
    <font>
      <b/>
      <i/>
      <sz val="11"/>
      <color theme="0"/>
      <name val="Arial"/>
      <family val="2"/>
    </font>
    <font>
      <i/>
      <sz val="11"/>
      <color theme="0"/>
      <name val="Arial"/>
      <family val="2"/>
    </font>
    <font>
      <b/>
      <sz val="11"/>
      <color theme="0"/>
      <name val="Arial"/>
      <family val="2"/>
    </font>
  </fonts>
  <fills count="23">
    <fill>
      <patternFill patternType="none"/>
    </fill>
    <fill>
      <patternFill patternType="gray125"/>
    </fill>
    <fill>
      <patternFill patternType="solid">
        <fgColor indexed="44"/>
        <bgColor indexed="64"/>
      </patternFill>
    </fill>
    <fill>
      <patternFill patternType="solid">
        <fgColor indexed="31"/>
        <bgColor indexed="64"/>
      </patternFill>
    </fill>
    <fill>
      <patternFill patternType="solid">
        <fgColor theme="6" tint="0.59999389629810485"/>
        <bgColor indexed="41"/>
      </patternFill>
    </fill>
    <fill>
      <patternFill patternType="solid">
        <fgColor rgb="FFC00000"/>
        <bgColor indexed="64"/>
      </patternFill>
    </fill>
    <fill>
      <patternFill patternType="solid">
        <fgColor theme="9" tint="-0.249977111117893"/>
        <bgColor indexed="64"/>
      </patternFill>
    </fill>
    <fill>
      <patternFill patternType="solid">
        <fgColor theme="6" tint="-0.499984740745262"/>
        <bgColor indexed="64"/>
      </patternFill>
    </fill>
    <fill>
      <patternFill patternType="solid">
        <fgColor theme="0" tint="-0.14999847407452621"/>
        <bgColor indexed="64"/>
      </patternFill>
    </fill>
    <fill>
      <patternFill patternType="solid">
        <fgColor theme="6" tint="-0.249977111117893"/>
        <bgColor indexed="64"/>
      </patternFill>
    </fill>
    <fill>
      <patternFill patternType="solid">
        <fgColor theme="9" tint="0.59999389629810485"/>
        <bgColor indexed="64"/>
      </patternFill>
    </fill>
    <fill>
      <patternFill patternType="solid">
        <fgColor theme="4" tint="0.59999389629810485"/>
        <bgColor indexed="64"/>
      </patternFill>
    </fill>
    <fill>
      <patternFill patternType="solid">
        <fgColor theme="6" tint="0.59999389629810485"/>
        <bgColor indexed="64"/>
      </patternFill>
    </fill>
    <fill>
      <patternFill patternType="solid">
        <fgColor theme="9" tint="0.79998168889431442"/>
        <bgColor indexed="64"/>
      </patternFill>
    </fill>
    <fill>
      <patternFill patternType="solid">
        <fgColor theme="4" tint="0.79998168889431442"/>
        <bgColor indexed="64"/>
      </patternFill>
    </fill>
    <fill>
      <patternFill patternType="solid">
        <fgColor theme="6" tint="0.79998168889431442"/>
        <bgColor indexed="64"/>
      </patternFill>
    </fill>
    <fill>
      <patternFill patternType="solid">
        <fgColor theme="8" tint="0.39997558519241921"/>
        <bgColor indexed="64"/>
      </patternFill>
    </fill>
    <fill>
      <patternFill patternType="solid">
        <fgColor theme="7" tint="0.79998168889431442"/>
        <bgColor indexed="64"/>
      </patternFill>
    </fill>
    <fill>
      <patternFill patternType="solid">
        <fgColor theme="7" tint="0.59999389629810485"/>
        <bgColor indexed="64"/>
      </patternFill>
    </fill>
    <fill>
      <patternFill patternType="solid">
        <fgColor theme="0"/>
        <bgColor indexed="64"/>
      </patternFill>
    </fill>
    <fill>
      <patternFill patternType="solid">
        <fgColor theme="3" tint="0.79998168889431442"/>
        <bgColor indexed="64"/>
      </patternFill>
    </fill>
    <fill>
      <patternFill patternType="solid">
        <fgColor theme="6" tint="-0.249977111117893"/>
        <bgColor indexed="8"/>
      </patternFill>
    </fill>
    <fill>
      <patternFill patternType="solid">
        <fgColor theme="5" tint="-0.249977111117893"/>
        <bgColor indexed="64"/>
      </patternFill>
    </fill>
  </fills>
  <borders count="22">
    <border>
      <left/>
      <right/>
      <top/>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style="thin">
        <color indexed="64"/>
      </bottom>
      <diagonal/>
    </border>
    <border>
      <left style="double">
        <color indexed="64"/>
      </left>
      <right style="double">
        <color indexed="64"/>
      </right>
      <top style="double">
        <color indexed="64"/>
      </top>
      <bottom style="double">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bottom/>
      <diagonal/>
    </border>
    <border>
      <left/>
      <right style="thin">
        <color indexed="9"/>
      </right>
      <top/>
      <bottom/>
      <diagonal/>
    </border>
    <border>
      <left style="thin">
        <color indexed="9"/>
      </left>
      <right style="medium">
        <color indexed="9"/>
      </right>
      <top/>
      <bottom/>
      <diagonal/>
    </border>
    <border>
      <left style="thin">
        <color indexed="64"/>
      </left>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style="thin">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thin">
        <color indexed="64"/>
      </bottom>
      <diagonal/>
    </border>
    <border>
      <left/>
      <right style="thin">
        <color indexed="64"/>
      </right>
      <top style="thin">
        <color indexed="64"/>
      </top>
      <bottom/>
      <diagonal/>
    </border>
    <border>
      <left/>
      <right style="thin">
        <color indexed="64"/>
      </right>
      <top/>
      <bottom/>
      <diagonal/>
    </border>
    <border>
      <left/>
      <right/>
      <top style="thin">
        <color indexed="64"/>
      </top>
      <bottom/>
      <diagonal/>
    </border>
    <border>
      <left/>
      <right/>
      <top/>
      <bottom style="thin">
        <color indexed="64"/>
      </bottom>
      <diagonal/>
    </border>
  </borders>
  <cellStyleXfs count="7">
    <xf numFmtId="0" fontId="0" fillId="0" borderId="0"/>
    <xf numFmtId="0" fontId="8" fillId="4" borderId="1">
      <alignment horizontal="center" vertical="center"/>
    </xf>
    <xf numFmtId="0" fontId="28" fillId="0" borderId="0" applyNumberFormat="0" applyFill="0" applyBorder="0" applyAlignment="0" applyProtection="0">
      <alignment vertical="top"/>
      <protection locked="0"/>
    </xf>
    <xf numFmtId="0" fontId="8" fillId="0" borderId="0"/>
    <xf numFmtId="0" fontId="27" fillId="0" borderId="0"/>
    <xf numFmtId="0" fontId="27" fillId="0" borderId="0"/>
    <xf numFmtId="9" fontId="1" fillId="0" borderId="0" applyFont="0" applyFill="0" applyBorder="0" applyAlignment="0" applyProtection="0"/>
  </cellStyleXfs>
  <cellXfs count="326">
    <xf numFmtId="0" fontId="0" fillId="0" borderId="0" xfId="0"/>
    <xf numFmtId="0" fontId="29" fillId="0" borderId="0" xfId="0" applyFont="1"/>
    <xf numFmtId="0" fontId="4" fillId="0" borderId="0" xfId="0" applyFont="1" applyAlignment="1">
      <alignment horizontal="center" vertical="center"/>
    </xf>
    <xf numFmtId="0" fontId="3" fillId="5" borderId="2" xfId="0" applyFont="1" applyFill="1" applyBorder="1" applyAlignment="1">
      <alignment horizontal="center" vertical="center"/>
    </xf>
    <xf numFmtId="0" fontId="3" fillId="6" borderId="2" xfId="0" applyFont="1" applyFill="1" applyBorder="1" applyAlignment="1">
      <alignment horizontal="center" vertical="center"/>
    </xf>
    <xf numFmtId="0" fontId="3" fillId="7" borderId="2" xfId="0" applyFont="1" applyFill="1" applyBorder="1" applyAlignment="1">
      <alignment horizontal="center" vertical="center"/>
    </xf>
    <xf numFmtId="0" fontId="5" fillId="8" borderId="2" xfId="2" applyFont="1" applyFill="1" applyBorder="1" applyAlignment="1" applyProtection="1">
      <alignment horizontal="left" vertical="center"/>
    </xf>
    <xf numFmtId="9" fontId="29" fillId="0" borderId="2" xfId="0" applyNumberFormat="1" applyFont="1" applyBorder="1" applyAlignment="1">
      <alignment horizontal="center" vertical="center"/>
    </xf>
    <xf numFmtId="0" fontId="6" fillId="0" borderId="0" xfId="0" applyFont="1" applyAlignment="1">
      <alignment horizontal="center"/>
    </xf>
    <xf numFmtId="2" fontId="29" fillId="0" borderId="0" xfId="0" applyNumberFormat="1" applyFont="1"/>
    <xf numFmtId="0" fontId="6" fillId="0" borderId="0" xfId="0" applyFont="1"/>
    <xf numFmtId="0" fontId="30" fillId="0" borderId="0" xfId="2" applyFont="1" applyAlignment="1" applyProtection="1"/>
    <xf numFmtId="9" fontId="6" fillId="0" borderId="2" xfId="0" applyNumberFormat="1" applyFont="1" applyBorder="1" applyAlignment="1">
      <alignment horizontal="center" vertical="center"/>
    </xf>
    <xf numFmtId="0" fontId="29" fillId="0" borderId="0" xfId="0" applyFont="1" applyAlignment="1">
      <alignment horizontal="left" vertical="top"/>
    </xf>
    <xf numFmtId="0" fontId="31" fillId="0" borderId="0" xfId="0" applyFont="1"/>
    <xf numFmtId="0" fontId="6" fillId="9" borderId="2" xfId="0" applyFont="1" applyFill="1" applyBorder="1" applyAlignment="1">
      <alignment horizontal="center" vertical="center" wrapText="1"/>
    </xf>
    <xf numFmtId="9" fontId="29" fillId="0" borderId="0" xfId="0" applyNumberFormat="1" applyFont="1"/>
    <xf numFmtId="9" fontId="5" fillId="0" borderId="2" xfId="0" applyNumberFormat="1" applyFont="1" applyBorder="1" applyAlignment="1">
      <alignment horizontal="center" vertical="center"/>
    </xf>
    <xf numFmtId="0" fontId="32" fillId="0" borderId="0" xfId="0" applyFont="1"/>
    <xf numFmtId="0" fontId="19" fillId="0" borderId="0" xfId="0" applyFont="1"/>
    <xf numFmtId="0" fontId="18" fillId="0" borderId="0" xfId="0" applyFont="1" applyAlignment="1">
      <alignment horizontal="center" vertical="center"/>
    </xf>
    <xf numFmtId="0" fontId="33" fillId="0" borderId="0" xfId="2" applyFont="1" applyFill="1" applyAlignment="1" applyProtection="1">
      <alignment vertical="center"/>
    </xf>
    <xf numFmtId="0" fontId="13" fillId="0" borderId="0" xfId="0" applyFont="1" applyAlignment="1">
      <alignment horizontal="left" vertical="center" wrapText="1"/>
    </xf>
    <xf numFmtId="0" fontId="32" fillId="0" borderId="0" xfId="0" applyFont="1" applyAlignment="1">
      <alignment vertical="center" wrapText="1"/>
    </xf>
    <xf numFmtId="0" fontId="32" fillId="0" borderId="0" xfId="0" applyFont="1" applyAlignment="1">
      <alignment vertical="center"/>
    </xf>
    <xf numFmtId="0" fontId="13" fillId="0" borderId="0" xfId="0" applyFont="1" applyAlignment="1">
      <alignment wrapText="1"/>
    </xf>
    <xf numFmtId="0" fontId="34" fillId="10" borderId="3" xfId="0" applyFont="1" applyFill="1" applyBorder="1" applyAlignment="1" applyProtection="1">
      <alignment horizontal="center" vertical="center"/>
      <protection locked="0"/>
    </xf>
    <xf numFmtId="0" fontId="32" fillId="10" borderId="3" xfId="0" applyFont="1" applyFill="1" applyBorder="1" applyAlignment="1" applyProtection="1">
      <alignment horizontal="center" vertical="center"/>
      <protection locked="0"/>
    </xf>
    <xf numFmtId="0" fontId="32" fillId="11" borderId="3" xfId="0" applyFont="1" applyFill="1" applyBorder="1" applyAlignment="1" applyProtection="1">
      <alignment horizontal="center" vertical="center"/>
      <protection locked="0"/>
    </xf>
    <xf numFmtId="0" fontId="32" fillId="12" borderId="3" xfId="0" applyFont="1" applyFill="1" applyBorder="1" applyAlignment="1" applyProtection="1">
      <alignment horizontal="center" vertical="center"/>
      <protection locked="0"/>
    </xf>
    <xf numFmtId="0" fontId="35" fillId="13" borderId="3" xfId="0" applyFont="1" applyFill="1" applyBorder="1" applyAlignment="1" applyProtection="1">
      <alignment horizontal="left" vertical="top" wrapText="1"/>
      <protection locked="0"/>
    </xf>
    <xf numFmtId="0" fontId="35" fillId="13" borderId="2" xfId="0" applyFont="1" applyFill="1" applyBorder="1" applyAlignment="1" applyProtection="1">
      <alignment horizontal="left" vertical="top" wrapText="1"/>
      <protection locked="0"/>
    </xf>
    <xf numFmtId="0" fontId="35" fillId="14" borderId="3" xfId="0" applyFont="1" applyFill="1" applyBorder="1" applyAlignment="1" applyProtection="1">
      <alignment horizontal="left" vertical="top" wrapText="1"/>
      <protection locked="0"/>
    </xf>
    <xf numFmtId="0" fontId="35" fillId="14" borderId="2" xfId="0" applyFont="1" applyFill="1" applyBorder="1" applyAlignment="1" applyProtection="1">
      <alignment horizontal="left" vertical="top" wrapText="1"/>
      <protection locked="0"/>
    </xf>
    <xf numFmtId="0" fontId="35" fillId="15" borderId="3" xfId="0" applyFont="1" applyFill="1" applyBorder="1" applyAlignment="1" applyProtection="1">
      <alignment horizontal="left" vertical="top" wrapText="1"/>
      <protection locked="0"/>
    </xf>
    <xf numFmtId="0" fontId="35" fillId="15" borderId="2" xfId="0" applyFont="1" applyFill="1" applyBorder="1" applyAlignment="1" applyProtection="1">
      <alignment horizontal="left" vertical="top" wrapText="1"/>
      <protection locked="0"/>
    </xf>
    <xf numFmtId="9" fontId="29" fillId="0" borderId="4" xfId="0" applyNumberFormat="1" applyFont="1" applyBorder="1" applyAlignment="1">
      <alignment horizontal="center" vertical="center"/>
    </xf>
    <xf numFmtId="0" fontId="16" fillId="8" borderId="5" xfId="2" applyFont="1" applyFill="1" applyBorder="1" applyAlignment="1" applyProtection="1">
      <alignment horizontal="center" vertical="center"/>
    </xf>
    <xf numFmtId="0" fontId="5" fillId="8" borderId="3" xfId="2" applyFont="1" applyFill="1" applyBorder="1" applyAlignment="1" applyProtection="1">
      <alignment horizontal="left" vertical="center"/>
    </xf>
    <xf numFmtId="0" fontId="16" fillId="8" borderId="5" xfId="2" applyFont="1" applyFill="1" applyBorder="1" applyAlignment="1" applyProtection="1">
      <alignment horizontal="center" vertical="center" wrapText="1"/>
    </xf>
    <xf numFmtId="0" fontId="24" fillId="8" borderId="5" xfId="2" applyFont="1" applyFill="1" applyBorder="1" applyAlignment="1" applyProtection="1">
      <alignment horizontal="center" vertical="center"/>
    </xf>
    <xf numFmtId="0" fontId="24" fillId="8" borderId="5" xfId="2" applyFont="1" applyFill="1" applyBorder="1" applyAlignment="1" applyProtection="1">
      <alignment horizontal="center" vertical="center" wrapText="1"/>
    </xf>
    <xf numFmtId="0" fontId="17" fillId="2" borderId="6" xfId="0" applyFont="1" applyFill="1" applyBorder="1" applyAlignment="1">
      <alignment vertical="center" wrapText="1"/>
    </xf>
    <xf numFmtId="0" fontId="17" fillId="2" borderId="7" xfId="0" applyFont="1" applyFill="1" applyBorder="1" applyAlignment="1">
      <alignment vertical="center" wrapText="1"/>
    </xf>
    <xf numFmtId="14" fontId="26" fillId="0" borderId="2" xfId="3" applyNumberFormat="1" applyFont="1" applyBorder="1" applyAlignment="1">
      <alignment horizontal="center" vertical="center"/>
    </xf>
    <xf numFmtId="0" fontId="26" fillId="0" borderId="2" xfId="3" applyFont="1" applyBorder="1" applyAlignment="1">
      <alignment horizontal="center" vertical="center"/>
    </xf>
    <xf numFmtId="0" fontId="17" fillId="2" borderId="6" xfId="0" applyFont="1" applyFill="1" applyBorder="1" applyAlignment="1">
      <alignment vertical="center"/>
    </xf>
    <xf numFmtId="0" fontId="15" fillId="16" borderId="8" xfId="0" applyFont="1" applyFill="1" applyBorder="1" applyAlignment="1">
      <alignment horizontal="center" vertical="center"/>
    </xf>
    <xf numFmtId="0" fontId="15" fillId="16" borderId="9" xfId="0" applyFont="1" applyFill="1" applyBorder="1" applyAlignment="1">
      <alignment horizontal="center" vertical="center"/>
    </xf>
    <xf numFmtId="0" fontId="16" fillId="16" borderId="10" xfId="0" applyFont="1" applyFill="1" applyBorder="1" applyAlignment="1">
      <alignment horizontal="center" vertical="center" wrapText="1"/>
    </xf>
    <xf numFmtId="0" fontId="35" fillId="17" borderId="3" xfId="0" applyFont="1" applyFill="1" applyBorder="1" applyAlignment="1" applyProtection="1">
      <alignment horizontal="left" vertical="top" wrapText="1"/>
      <protection locked="0"/>
    </xf>
    <xf numFmtId="0" fontId="35" fillId="17" borderId="2" xfId="0" applyFont="1" applyFill="1" applyBorder="1" applyAlignment="1" applyProtection="1">
      <alignment horizontal="left" vertical="top" wrapText="1"/>
      <protection locked="0"/>
    </xf>
    <xf numFmtId="0" fontId="32" fillId="18" borderId="3" xfId="0" applyFont="1" applyFill="1" applyBorder="1" applyAlignment="1" applyProtection="1">
      <alignment horizontal="center" vertical="center"/>
      <protection locked="0"/>
    </xf>
    <xf numFmtId="9" fontId="29" fillId="0" borderId="0" xfId="0" applyNumberFormat="1" applyFont="1" applyAlignment="1">
      <alignment horizontal="center" vertical="center"/>
    </xf>
    <xf numFmtId="9" fontId="6" fillId="0" borderId="0" xfId="0" applyNumberFormat="1" applyFont="1" applyAlignment="1">
      <alignment horizontal="center" vertical="center"/>
    </xf>
    <xf numFmtId="0" fontId="3" fillId="12" borderId="11" xfId="0" applyFont="1" applyFill="1" applyBorder="1" applyAlignment="1">
      <alignment horizontal="center" vertical="center"/>
    </xf>
    <xf numFmtId="0" fontId="3" fillId="7" borderId="11" xfId="0" applyFont="1" applyFill="1" applyBorder="1" applyAlignment="1">
      <alignment horizontal="center" vertical="center"/>
    </xf>
    <xf numFmtId="0" fontId="32" fillId="14" borderId="2" xfId="0" applyFont="1" applyFill="1" applyBorder="1" applyAlignment="1">
      <alignment vertical="center"/>
    </xf>
    <xf numFmtId="0" fontId="32" fillId="19" borderId="0" xfId="0" applyFont="1" applyFill="1" applyAlignment="1">
      <alignment vertical="center"/>
    </xf>
    <xf numFmtId="0" fontId="13" fillId="19" borderId="0" xfId="0" applyFont="1" applyFill="1" applyAlignment="1">
      <alignment horizontal="left" vertical="center" wrapText="1"/>
    </xf>
    <xf numFmtId="0" fontId="35" fillId="13" borderId="3" xfId="0" applyFont="1" applyFill="1" applyBorder="1" applyAlignment="1" applyProtection="1">
      <alignment horizontal="left" vertical="justify" wrapText="1"/>
      <protection locked="0"/>
    </xf>
    <xf numFmtId="0" fontId="35" fillId="14" borderId="3" xfId="0" applyFont="1" applyFill="1" applyBorder="1" applyAlignment="1" applyProtection="1">
      <alignment horizontal="left" vertical="justify" wrapText="1"/>
      <protection locked="0"/>
    </xf>
    <xf numFmtId="0" fontId="36" fillId="15" borderId="12" xfId="0" applyFont="1" applyFill="1" applyBorder="1" applyAlignment="1" applyProtection="1">
      <alignment horizontal="left" vertical="justify" wrapText="1"/>
      <protection locked="0"/>
    </xf>
    <xf numFmtId="0" fontId="36" fillId="15" borderId="2" xfId="0" applyFont="1" applyFill="1" applyBorder="1" applyAlignment="1" applyProtection="1">
      <alignment horizontal="left" vertical="justify" wrapText="1"/>
      <protection locked="0"/>
    </xf>
    <xf numFmtId="0" fontId="36" fillId="17" borderId="12" xfId="0" applyFont="1" applyFill="1" applyBorder="1" applyAlignment="1" applyProtection="1">
      <alignment horizontal="left" vertical="justify" wrapText="1"/>
      <protection locked="0"/>
    </xf>
    <xf numFmtId="0" fontId="36" fillId="17" borderId="2" xfId="0" applyFont="1" applyFill="1" applyBorder="1" applyAlignment="1" applyProtection="1">
      <alignment horizontal="left" vertical="justify" wrapText="1"/>
      <protection locked="0"/>
    </xf>
    <xf numFmtId="0" fontId="35" fillId="14" borderId="2" xfId="0" applyFont="1" applyFill="1" applyBorder="1" applyAlignment="1" applyProtection="1">
      <alignment horizontal="left" vertical="justify" wrapText="1"/>
      <protection locked="0"/>
    </xf>
    <xf numFmtId="0" fontId="36" fillId="15" borderId="6" xfId="0" applyFont="1" applyFill="1" applyBorder="1" applyAlignment="1" applyProtection="1">
      <alignment horizontal="left" vertical="justify" wrapText="1"/>
      <protection locked="0"/>
    </xf>
    <xf numFmtId="0" fontId="36" fillId="17" borderId="6" xfId="0" applyFont="1" applyFill="1" applyBorder="1" applyAlignment="1" applyProtection="1">
      <alignment horizontal="left" vertical="justify" wrapText="1"/>
      <protection locked="0"/>
    </xf>
    <xf numFmtId="0" fontId="32" fillId="13" borderId="3" xfId="0" applyFont="1" applyFill="1" applyBorder="1" applyAlignment="1" applyProtection="1">
      <alignment horizontal="left" vertical="justify" wrapText="1"/>
      <protection locked="0"/>
    </xf>
    <xf numFmtId="0" fontId="32" fillId="15" borderId="3" xfId="0" applyFont="1" applyFill="1" applyBorder="1" applyAlignment="1" applyProtection="1">
      <alignment horizontal="left" vertical="justify" wrapText="1"/>
      <protection locked="0"/>
    </xf>
    <xf numFmtId="0" fontId="32" fillId="15" borderId="2" xfId="0" applyFont="1" applyFill="1" applyBorder="1" applyAlignment="1" applyProtection="1">
      <alignment horizontal="left" vertical="justify" wrapText="1"/>
      <protection locked="0"/>
    </xf>
    <xf numFmtId="0" fontId="32" fillId="17" borderId="3" xfId="0" applyFont="1" applyFill="1" applyBorder="1" applyAlignment="1" applyProtection="1">
      <alignment horizontal="left" vertical="justify" wrapText="1"/>
      <protection locked="0"/>
    </xf>
    <xf numFmtId="0" fontId="32" fillId="17" borderId="2" xfId="0" applyFont="1" applyFill="1" applyBorder="1" applyAlignment="1" applyProtection="1">
      <alignment horizontal="left" vertical="justify" wrapText="1"/>
      <protection locked="0"/>
    </xf>
    <xf numFmtId="0" fontId="35" fillId="13" borderId="2" xfId="0" applyFont="1" applyFill="1" applyBorder="1" applyAlignment="1" applyProtection="1">
      <alignment horizontal="left" vertical="justify" wrapText="1"/>
      <protection locked="0"/>
    </xf>
    <xf numFmtId="0" fontId="35" fillId="15" borderId="3" xfId="0" applyFont="1" applyFill="1" applyBorder="1" applyAlignment="1" applyProtection="1">
      <alignment horizontal="left" vertical="justify" wrapText="1"/>
      <protection locked="0"/>
    </xf>
    <xf numFmtId="0" fontId="35" fillId="15" borderId="2" xfId="0" applyFont="1" applyFill="1" applyBorder="1" applyAlignment="1" applyProtection="1">
      <alignment horizontal="left" vertical="justify" wrapText="1"/>
      <protection locked="0"/>
    </xf>
    <xf numFmtId="0" fontId="35" fillId="17" borderId="3" xfId="0" applyFont="1" applyFill="1" applyBorder="1" applyAlignment="1" applyProtection="1">
      <alignment horizontal="left" vertical="justify" wrapText="1"/>
      <protection locked="0"/>
    </xf>
    <xf numFmtId="0" fontId="35" fillId="17" borderId="2" xfId="0" applyFont="1" applyFill="1" applyBorder="1" applyAlignment="1" applyProtection="1">
      <alignment horizontal="left" vertical="justify" wrapText="1"/>
      <protection locked="0"/>
    </xf>
    <xf numFmtId="0" fontId="34" fillId="11" borderId="3" xfId="0" applyFont="1" applyFill="1" applyBorder="1" applyAlignment="1" applyProtection="1">
      <alignment horizontal="center" vertical="center" wrapText="1"/>
      <protection locked="0"/>
    </xf>
    <xf numFmtId="0" fontId="32" fillId="11" borderId="3" xfId="0" applyFont="1" applyFill="1" applyBorder="1" applyAlignment="1" applyProtection="1">
      <alignment horizontal="center" vertical="center" wrapText="1"/>
      <protection locked="0"/>
    </xf>
    <xf numFmtId="0" fontId="34" fillId="12" borderId="3" xfId="0" applyFont="1" applyFill="1" applyBorder="1" applyAlignment="1" applyProtection="1">
      <alignment horizontal="center" vertical="center" wrapText="1"/>
      <protection locked="0"/>
    </xf>
    <xf numFmtId="0" fontId="32" fillId="12" borderId="3" xfId="0" applyFont="1" applyFill="1" applyBorder="1" applyAlignment="1" applyProtection="1">
      <alignment horizontal="center" vertical="center" wrapText="1"/>
      <protection locked="0"/>
    </xf>
    <xf numFmtId="0" fontId="34" fillId="18" borderId="3" xfId="0" applyFont="1" applyFill="1" applyBorder="1" applyAlignment="1" applyProtection="1">
      <alignment horizontal="center" vertical="center" wrapText="1"/>
      <protection locked="0"/>
    </xf>
    <xf numFmtId="0" fontId="32" fillId="18" borderId="3" xfId="0" applyFont="1" applyFill="1" applyBorder="1" applyAlignment="1" applyProtection="1">
      <alignment horizontal="center" vertical="center" wrapText="1"/>
      <protection locked="0"/>
    </xf>
    <xf numFmtId="0" fontId="32" fillId="0" borderId="0" xfId="0" applyFont="1" applyProtection="1">
      <protection locked="0"/>
    </xf>
    <xf numFmtId="0" fontId="37" fillId="0" borderId="0" xfId="0" applyFont="1" applyAlignment="1" applyProtection="1">
      <alignment horizontal="center" vertical="center"/>
      <protection locked="0"/>
    </xf>
    <xf numFmtId="0" fontId="25" fillId="9" borderId="4" xfId="0" applyFont="1" applyFill="1" applyBorder="1" applyAlignment="1" applyProtection="1">
      <alignment horizontal="center" vertical="center"/>
      <protection locked="0"/>
    </xf>
    <xf numFmtId="0" fontId="16" fillId="9" borderId="2" xfId="0" applyFont="1" applyFill="1" applyBorder="1" applyAlignment="1" applyProtection="1">
      <alignment horizontal="left" vertical="center" wrapText="1"/>
      <protection locked="0"/>
    </xf>
    <xf numFmtId="0" fontId="25" fillId="9" borderId="2" xfId="0" applyFont="1" applyFill="1" applyBorder="1" applyAlignment="1" applyProtection="1">
      <alignment horizontal="center" vertical="center"/>
      <protection locked="0"/>
    </xf>
    <xf numFmtId="0" fontId="25" fillId="9" borderId="2" xfId="0" applyFont="1" applyFill="1" applyBorder="1" applyAlignment="1" applyProtection="1">
      <alignment horizontal="left" vertical="center" wrapText="1"/>
      <protection locked="0"/>
    </xf>
    <xf numFmtId="0" fontId="25" fillId="9" borderId="6" xfId="0" applyFont="1" applyFill="1" applyBorder="1" applyAlignment="1" applyProtection="1">
      <alignment horizontal="left" vertical="center" wrapText="1"/>
      <protection locked="0"/>
    </xf>
    <xf numFmtId="0" fontId="38" fillId="6" borderId="7" xfId="0" applyFont="1" applyFill="1" applyBorder="1" applyAlignment="1" applyProtection="1">
      <alignment vertical="center"/>
      <protection locked="0"/>
    </xf>
    <xf numFmtId="0" fontId="25" fillId="6" borderId="7" xfId="0" applyFont="1" applyFill="1" applyBorder="1" applyAlignment="1" applyProtection="1">
      <alignment vertical="center"/>
      <protection locked="0"/>
    </xf>
    <xf numFmtId="0" fontId="25" fillId="6" borderId="2" xfId="0" applyFont="1" applyFill="1" applyBorder="1" applyAlignment="1" applyProtection="1">
      <alignment vertical="center"/>
      <protection locked="0"/>
    </xf>
    <xf numFmtId="0" fontId="32" fillId="0" borderId="3" xfId="0" applyFont="1" applyBorder="1" applyAlignment="1" applyProtection="1">
      <alignment wrapText="1"/>
      <protection locked="0"/>
    </xf>
    <xf numFmtId="0" fontId="32" fillId="0" borderId="2" xfId="0" applyFont="1" applyBorder="1" applyProtection="1">
      <protection locked="0"/>
    </xf>
    <xf numFmtId="0" fontId="32" fillId="0" borderId="2" xfId="0" applyFont="1" applyBorder="1" applyAlignment="1" applyProtection="1">
      <alignment wrapText="1"/>
      <protection locked="0"/>
    </xf>
    <xf numFmtId="0" fontId="12" fillId="0" borderId="0" xfId="0" applyFont="1" applyAlignment="1" applyProtection="1">
      <alignment horizontal="center"/>
      <protection locked="0"/>
    </xf>
    <xf numFmtId="0" fontId="12" fillId="0" borderId="0" xfId="0" applyFont="1" applyAlignment="1" applyProtection="1">
      <alignment horizontal="center" vertical="center"/>
      <protection locked="0"/>
    </xf>
    <xf numFmtId="0" fontId="38" fillId="6" borderId="7" xfId="0" applyFont="1" applyFill="1" applyBorder="1" applyAlignment="1" applyProtection="1">
      <alignment vertical="center" wrapText="1"/>
      <protection locked="0"/>
    </xf>
    <xf numFmtId="0" fontId="12" fillId="6" borderId="7" xfId="0" applyFont="1" applyFill="1" applyBorder="1" applyAlignment="1" applyProtection="1">
      <alignment vertical="center" wrapText="1"/>
      <protection locked="0"/>
    </xf>
    <xf numFmtId="0" fontId="12" fillId="6" borderId="4" xfId="0" applyFont="1" applyFill="1" applyBorder="1" applyAlignment="1" applyProtection="1">
      <alignment vertical="center" wrapText="1"/>
      <protection locked="0"/>
    </xf>
    <xf numFmtId="0" fontId="12" fillId="6" borderId="2" xfId="0" applyFont="1" applyFill="1" applyBorder="1" applyAlignment="1" applyProtection="1">
      <alignment vertical="center" wrapText="1"/>
      <protection locked="0"/>
    </xf>
    <xf numFmtId="0" fontId="32" fillId="0" borderId="3" xfId="0" applyFont="1" applyBorder="1" applyProtection="1">
      <protection locked="0"/>
    </xf>
    <xf numFmtId="0" fontId="32" fillId="0" borderId="13" xfId="0" applyFont="1" applyBorder="1" applyProtection="1">
      <protection locked="0"/>
    </xf>
    <xf numFmtId="0" fontId="32" fillId="0" borderId="4" xfId="0" applyFont="1" applyBorder="1" applyProtection="1">
      <protection locked="0"/>
    </xf>
    <xf numFmtId="0" fontId="38" fillId="6" borderId="4" xfId="0" applyFont="1" applyFill="1" applyBorder="1" applyAlignment="1" applyProtection="1">
      <alignment vertical="center" wrapText="1"/>
      <protection locked="0"/>
    </xf>
    <xf numFmtId="0" fontId="12" fillId="6" borderId="2" xfId="0" applyFont="1" applyFill="1" applyBorder="1" applyAlignment="1" applyProtection="1">
      <alignment horizontal="center" vertical="center" wrapText="1"/>
      <protection locked="0"/>
    </xf>
    <xf numFmtId="0" fontId="12" fillId="6" borderId="0" xfId="0" applyFont="1" applyFill="1" applyAlignment="1" applyProtection="1">
      <alignment horizontal="center" vertical="center" wrapText="1"/>
      <protection locked="0"/>
    </xf>
    <xf numFmtId="0" fontId="12" fillId="9" borderId="3" xfId="0" applyFont="1" applyFill="1" applyBorder="1" applyAlignment="1" applyProtection="1">
      <alignment horizontal="center" vertical="center"/>
      <protection locked="0"/>
    </xf>
    <xf numFmtId="0" fontId="10" fillId="9" borderId="3" xfId="0" applyFont="1" applyFill="1" applyBorder="1" applyAlignment="1" applyProtection="1">
      <alignment horizontal="center" vertical="center" wrapText="1"/>
      <protection locked="0"/>
    </xf>
    <xf numFmtId="0" fontId="10" fillId="9" borderId="2" xfId="0" applyFont="1" applyFill="1" applyBorder="1" applyAlignment="1" applyProtection="1">
      <alignment horizontal="center" vertical="center" wrapText="1"/>
      <protection locked="0"/>
    </xf>
    <xf numFmtId="0" fontId="32" fillId="6" borderId="14" xfId="0" applyFont="1" applyFill="1" applyBorder="1" applyProtection="1">
      <protection locked="0"/>
    </xf>
    <xf numFmtId="0" fontId="39" fillId="6" borderId="2" xfId="0" applyFont="1" applyFill="1" applyBorder="1" applyAlignment="1" applyProtection="1">
      <alignment horizontal="left" vertical="center"/>
      <protection locked="0"/>
    </xf>
    <xf numFmtId="0" fontId="39" fillId="6" borderId="0" xfId="0" applyFont="1" applyFill="1" applyAlignment="1" applyProtection="1">
      <alignment horizontal="left" vertical="center"/>
      <protection locked="0"/>
    </xf>
    <xf numFmtId="0" fontId="32" fillId="6" borderId="8" xfId="0" applyFont="1" applyFill="1" applyBorder="1" applyProtection="1">
      <protection locked="0"/>
    </xf>
    <xf numFmtId="0" fontId="32" fillId="6" borderId="3" xfId="0" applyFont="1" applyFill="1" applyBorder="1" applyProtection="1">
      <protection locked="0"/>
    </xf>
    <xf numFmtId="2" fontId="32" fillId="0" borderId="15" xfId="0" applyNumberFormat="1" applyFont="1" applyBorder="1" applyAlignment="1" applyProtection="1">
      <alignment vertical="center"/>
      <protection locked="0"/>
    </xf>
    <xf numFmtId="0" fontId="32" fillId="0" borderId="15" xfId="0" applyFont="1" applyBorder="1" applyAlignment="1" applyProtection="1">
      <alignment horizontal="left" vertical="center"/>
      <protection locked="0"/>
    </xf>
    <xf numFmtId="0" fontId="32" fillId="0" borderId="0" xfId="0" applyFont="1" applyAlignment="1" applyProtection="1">
      <alignment horizontal="left" vertical="center"/>
      <protection locked="0"/>
    </xf>
    <xf numFmtId="0" fontId="32" fillId="6" borderId="8" xfId="0" applyFont="1" applyFill="1" applyBorder="1" applyAlignment="1" applyProtection="1">
      <alignment vertical="center"/>
      <protection locked="0"/>
    </xf>
    <xf numFmtId="0" fontId="40" fillId="6" borderId="0" xfId="0" applyFont="1" applyFill="1" applyAlignment="1" applyProtection="1">
      <alignment horizontal="left" vertical="center"/>
      <protection locked="0"/>
    </xf>
    <xf numFmtId="0" fontId="32" fillId="0" borderId="8" xfId="0" applyFont="1" applyBorder="1" applyAlignment="1" applyProtection="1">
      <alignment horizontal="left" vertical="center"/>
      <protection locked="0"/>
    </xf>
    <xf numFmtId="0" fontId="32" fillId="6" borderId="2" xfId="0" applyFont="1" applyFill="1" applyBorder="1" applyProtection="1">
      <protection locked="0"/>
    </xf>
    <xf numFmtId="0" fontId="41" fillId="6" borderId="2" xfId="0" applyFont="1" applyFill="1" applyBorder="1" applyAlignment="1" applyProtection="1">
      <alignment horizontal="left" vertical="center"/>
      <protection locked="0"/>
    </xf>
    <xf numFmtId="0" fontId="41" fillId="6" borderId="0" xfId="0" applyFont="1" applyFill="1" applyAlignment="1" applyProtection="1">
      <alignment horizontal="left" vertical="center"/>
      <protection locked="0"/>
    </xf>
    <xf numFmtId="0" fontId="40" fillId="6" borderId="2" xfId="0" applyFont="1" applyFill="1" applyBorder="1" applyProtection="1">
      <protection locked="0"/>
    </xf>
    <xf numFmtId="0" fontId="32" fillId="6" borderId="2" xfId="0" applyFont="1" applyFill="1" applyBorder="1" applyAlignment="1" applyProtection="1">
      <alignment vertical="center"/>
      <protection locked="0"/>
    </xf>
    <xf numFmtId="0" fontId="38" fillId="6" borderId="0" xfId="0" applyFont="1" applyFill="1" applyAlignment="1" applyProtection="1">
      <alignment horizontal="left" vertical="center"/>
      <protection locked="0"/>
    </xf>
    <xf numFmtId="0" fontId="32" fillId="6" borderId="0" xfId="0" applyFont="1" applyFill="1" applyProtection="1">
      <protection locked="0"/>
    </xf>
    <xf numFmtId="0" fontId="32" fillId="6" borderId="3" xfId="0" applyFont="1" applyFill="1" applyBorder="1" applyAlignment="1" applyProtection="1">
      <alignment vertical="center"/>
      <protection locked="0"/>
    </xf>
    <xf numFmtId="2" fontId="32" fillId="0" borderId="2" xfId="0" applyNumberFormat="1" applyFont="1" applyBorder="1" applyAlignment="1" applyProtection="1">
      <alignment vertical="center"/>
      <protection locked="0"/>
    </xf>
    <xf numFmtId="0" fontId="32" fillId="0" borderId="2" xfId="0" applyFont="1" applyBorder="1" applyAlignment="1" applyProtection="1">
      <alignment horizontal="left" vertical="center"/>
      <protection locked="0"/>
    </xf>
    <xf numFmtId="0" fontId="32" fillId="0" borderId="3" xfId="0" applyFont="1" applyBorder="1" applyAlignment="1" applyProtection="1">
      <alignment horizontal="left" vertical="center"/>
      <protection locked="0"/>
    </xf>
    <xf numFmtId="0" fontId="10" fillId="9" borderId="0" xfId="0" applyFont="1" applyFill="1" applyAlignment="1" applyProtection="1">
      <alignment horizontal="center" vertical="center" wrapText="1"/>
      <protection locked="0"/>
    </xf>
    <xf numFmtId="0" fontId="11" fillId="0" borderId="3" xfId="0" applyFont="1" applyBorder="1" applyAlignment="1" applyProtection="1">
      <alignment wrapText="1"/>
      <protection locked="0"/>
    </xf>
    <xf numFmtId="0" fontId="32" fillId="0" borderId="0" xfId="0" applyFont="1" applyAlignment="1" applyProtection="1">
      <alignment vertical="justify" wrapText="1"/>
      <protection locked="0"/>
    </xf>
    <xf numFmtId="0" fontId="32" fillId="0" borderId="0" xfId="0" applyFont="1" applyAlignment="1" applyProtection="1">
      <alignment vertical="center"/>
      <protection locked="0"/>
    </xf>
    <xf numFmtId="0" fontId="33" fillId="0" borderId="0" xfId="2" applyFont="1" applyBorder="1" applyAlignment="1" applyProtection="1">
      <alignment horizontal="center"/>
      <protection locked="0"/>
    </xf>
    <xf numFmtId="0" fontId="29" fillId="0" borderId="0" xfId="0" applyFont="1" applyProtection="1">
      <protection locked="0"/>
    </xf>
    <xf numFmtId="0" fontId="4" fillId="0" borderId="0" xfId="0" applyFont="1" applyAlignment="1" applyProtection="1">
      <alignment horizontal="center" vertical="center"/>
      <protection locked="0"/>
    </xf>
    <xf numFmtId="0" fontId="3" fillId="19" borderId="11" xfId="0" applyFont="1" applyFill="1" applyBorder="1" applyAlignment="1" applyProtection="1">
      <alignment horizontal="center" vertical="center"/>
      <protection locked="0"/>
    </xf>
    <xf numFmtId="0" fontId="3" fillId="5" borderId="2" xfId="0" applyFont="1" applyFill="1" applyBorder="1" applyAlignment="1" applyProtection="1">
      <alignment horizontal="center" vertical="center"/>
      <protection locked="0"/>
    </xf>
    <xf numFmtId="0" fontId="3" fillId="6" borderId="2" xfId="0" applyFont="1" applyFill="1" applyBorder="1" applyAlignment="1" applyProtection="1">
      <alignment horizontal="center" vertical="center"/>
      <protection locked="0"/>
    </xf>
    <xf numFmtId="0" fontId="3" fillId="7" borderId="2" xfId="0" applyFont="1" applyFill="1" applyBorder="1" applyAlignment="1" applyProtection="1">
      <alignment horizontal="center" vertical="center"/>
      <protection locked="0"/>
    </xf>
    <xf numFmtId="0" fontId="16" fillId="8" borderId="5" xfId="2" applyFont="1" applyFill="1" applyBorder="1" applyAlignment="1" applyProtection="1">
      <alignment horizontal="center" vertical="center"/>
      <protection locked="0"/>
    </xf>
    <xf numFmtId="9" fontId="29" fillId="0" borderId="4" xfId="0" applyNumberFormat="1" applyFont="1" applyBorder="1" applyAlignment="1" applyProtection="1">
      <alignment horizontal="center" vertical="center"/>
      <protection locked="0"/>
    </xf>
    <xf numFmtId="9" fontId="29" fillId="0" borderId="2" xfId="0" applyNumberFormat="1" applyFont="1" applyBorder="1" applyAlignment="1" applyProtection="1">
      <alignment horizontal="center" vertical="center"/>
      <protection locked="0"/>
    </xf>
    <xf numFmtId="9" fontId="29" fillId="0" borderId="0" xfId="0" applyNumberFormat="1" applyFont="1" applyAlignment="1" applyProtection="1">
      <alignment horizontal="center" vertical="center"/>
      <protection locked="0"/>
    </xf>
    <xf numFmtId="9" fontId="29" fillId="0" borderId="0" xfId="0" applyNumberFormat="1" applyFont="1" applyProtection="1">
      <protection locked="0"/>
    </xf>
    <xf numFmtId="0" fontId="6" fillId="9" borderId="3" xfId="0" applyFont="1" applyFill="1" applyBorder="1" applyAlignment="1" applyProtection="1">
      <alignment horizontal="center" vertical="center" wrapText="1"/>
      <protection locked="0"/>
    </xf>
    <xf numFmtId="9" fontId="6" fillId="0" borderId="2" xfId="0" applyNumberFormat="1" applyFont="1" applyBorder="1" applyAlignment="1" applyProtection="1">
      <alignment horizontal="center" vertical="center"/>
      <protection locked="0"/>
    </xf>
    <xf numFmtId="2" fontId="29" fillId="0" borderId="0" xfId="0" applyNumberFormat="1" applyFont="1" applyProtection="1">
      <protection locked="0"/>
    </xf>
    <xf numFmtId="9" fontId="6" fillId="0" borderId="0" xfId="0" applyNumberFormat="1" applyFont="1" applyAlignment="1" applyProtection="1">
      <alignment horizontal="center" vertical="center"/>
      <protection locked="0"/>
    </xf>
    <xf numFmtId="0" fontId="6" fillId="0" borderId="0" xfId="0" applyFont="1" applyAlignment="1" applyProtection="1">
      <alignment horizontal="center"/>
      <protection locked="0"/>
    </xf>
    <xf numFmtId="0" fontId="31" fillId="0" borderId="0" xfId="0" applyFont="1" applyProtection="1">
      <protection locked="0"/>
    </xf>
    <xf numFmtId="0" fontId="29" fillId="0" borderId="0" xfId="0" applyFont="1" applyAlignment="1" applyProtection="1">
      <alignment horizontal="left" vertical="top"/>
      <protection locked="0"/>
    </xf>
    <xf numFmtId="0" fontId="6" fillId="0" borderId="0" xfId="0" applyFont="1" applyProtection="1">
      <protection locked="0"/>
    </xf>
    <xf numFmtId="0" fontId="30" fillId="0" borderId="0" xfId="2" applyFont="1" applyAlignment="1" applyProtection="1">
      <protection locked="0"/>
    </xf>
    <xf numFmtId="0" fontId="26" fillId="0" borderId="14" xfId="3" applyFont="1" applyBorder="1" applyAlignment="1">
      <alignment horizontal="center"/>
    </xf>
    <xf numFmtId="0" fontId="26" fillId="0" borderId="18" xfId="3" applyFont="1" applyBorder="1" applyAlignment="1">
      <alignment horizontal="center"/>
    </xf>
    <xf numFmtId="0" fontId="26" fillId="0" borderId="11" xfId="3" applyFont="1" applyBorder="1" applyAlignment="1">
      <alignment horizontal="center"/>
    </xf>
    <xf numFmtId="0" fontId="26" fillId="0" borderId="19" xfId="3" applyFont="1" applyBorder="1" applyAlignment="1">
      <alignment horizontal="center"/>
    </xf>
    <xf numFmtId="0" fontId="26" fillId="0" borderId="12" xfId="3" applyFont="1" applyBorder="1" applyAlignment="1">
      <alignment horizontal="center"/>
    </xf>
    <xf numFmtId="0" fontId="26" fillId="0" borderId="13" xfId="3" applyFont="1" applyBorder="1" applyAlignment="1">
      <alignment horizontal="center"/>
    </xf>
    <xf numFmtId="0" fontId="26" fillId="0" borderId="6" xfId="3" applyFont="1" applyBorder="1" applyAlignment="1">
      <alignment horizontal="center" vertical="center"/>
    </xf>
    <xf numFmtId="0" fontId="26" fillId="0" borderId="4" xfId="3" applyFont="1" applyBorder="1" applyAlignment="1">
      <alignment horizontal="center" vertical="center"/>
    </xf>
    <xf numFmtId="0" fontId="26" fillId="0" borderId="2" xfId="3" applyFont="1" applyBorder="1" applyAlignment="1">
      <alignment horizontal="center" vertical="center" wrapText="1"/>
    </xf>
    <xf numFmtId="0" fontId="0" fillId="0" borderId="2" xfId="0" applyBorder="1"/>
    <xf numFmtId="0" fontId="33" fillId="0" borderId="0" xfId="2" applyFont="1" applyFill="1" applyAlignment="1" applyProtection="1">
      <alignment horizontal="left" vertical="center"/>
    </xf>
    <xf numFmtId="0" fontId="12" fillId="0" borderId="0" xfId="0" applyFont="1" applyAlignment="1">
      <alignment horizontal="center"/>
    </xf>
    <xf numFmtId="0" fontId="33" fillId="0" borderId="0" xfId="2" applyFont="1" applyAlignment="1" applyProtection="1">
      <alignment horizontal="center"/>
    </xf>
    <xf numFmtId="0" fontId="32" fillId="2" borderId="11" xfId="0" applyFont="1" applyFill="1" applyBorder="1" applyAlignment="1">
      <alignment horizontal="center" vertical="center" wrapText="1"/>
    </xf>
    <xf numFmtId="0" fontId="32" fillId="2" borderId="0" xfId="0" applyFont="1" applyFill="1" applyAlignment="1">
      <alignment horizontal="center" vertical="center" wrapText="1"/>
    </xf>
    <xf numFmtId="164" fontId="32" fillId="0" borderId="2" xfId="0" applyNumberFormat="1" applyFont="1" applyBorder="1" applyAlignment="1" applyProtection="1">
      <alignment horizontal="center" vertical="center" wrapText="1"/>
      <protection locked="0"/>
    </xf>
    <xf numFmtId="0" fontId="32" fillId="0" borderId="2" xfId="0" applyFont="1" applyBorder="1" applyAlignment="1" applyProtection="1">
      <alignment horizontal="center" vertical="center"/>
      <protection locked="0"/>
    </xf>
    <xf numFmtId="0" fontId="17" fillId="2" borderId="6" xfId="0" applyFont="1" applyFill="1" applyBorder="1" applyAlignment="1">
      <alignment horizontal="left" vertical="center" wrapText="1"/>
    </xf>
    <xf numFmtId="0" fontId="17" fillId="2" borderId="7" xfId="0" applyFont="1" applyFill="1" applyBorder="1" applyAlignment="1">
      <alignment horizontal="left" vertical="center" wrapText="1"/>
    </xf>
    <xf numFmtId="0" fontId="17" fillId="0" borderId="7" xfId="0" applyFont="1" applyBorder="1" applyAlignment="1" applyProtection="1">
      <alignment horizontal="left" vertical="center" wrapText="1"/>
      <protection locked="0"/>
    </xf>
    <xf numFmtId="0" fontId="17" fillId="0" borderId="4" xfId="0" applyFont="1" applyBorder="1" applyAlignment="1" applyProtection="1">
      <alignment horizontal="left" vertical="center" wrapText="1"/>
      <protection locked="0"/>
    </xf>
    <xf numFmtId="0" fontId="17" fillId="2" borderId="6" xfId="0" applyFont="1" applyFill="1" applyBorder="1" applyAlignment="1">
      <alignment horizontal="center" vertical="center" wrapText="1"/>
    </xf>
    <xf numFmtId="0" fontId="17" fillId="2" borderId="7" xfId="0" applyFont="1" applyFill="1" applyBorder="1" applyAlignment="1">
      <alignment horizontal="center" vertical="center" wrapText="1"/>
    </xf>
    <xf numFmtId="0" fontId="20" fillId="0" borderId="0" xfId="2" applyFont="1" applyFill="1" applyAlignment="1" applyProtection="1">
      <alignment horizontal="center" vertical="center"/>
    </xf>
    <xf numFmtId="0" fontId="21" fillId="6" borderId="2" xfId="0" applyFont="1" applyFill="1" applyBorder="1" applyAlignment="1">
      <alignment horizontal="center" vertical="center"/>
    </xf>
    <xf numFmtId="0" fontId="32" fillId="3" borderId="2" xfId="0" applyFont="1" applyFill="1" applyBorder="1" applyAlignment="1">
      <alignment horizontal="center" vertical="center"/>
    </xf>
    <xf numFmtId="0" fontId="19" fillId="0" borderId="2" xfId="0" applyFont="1" applyBorder="1" applyAlignment="1" applyProtection="1">
      <alignment horizontal="center" vertical="center"/>
      <protection locked="0"/>
    </xf>
    <xf numFmtId="0" fontId="32" fillId="19" borderId="0" xfId="0" applyFont="1" applyFill="1" applyAlignment="1">
      <alignment vertical="center" wrapText="1"/>
    </xf>
    <xf numFmtId="0" fontId="32" fillId="19" borderId="0" xfId="0" applyFont="1" applyFill="1" applyAlignment="1">
      <alignment vertical="center"/>
    </xf>
    <xf numFmtId="0" fontId="17" fillId="0" borderId="4" xfId="0" applyFont="1" applyBorder="1" applyAlignment="1" applyProtection="1">
      <alignment horizontal="center" vertical="center"/>
      <protection locked="0"/>
    </xf>
    <xf numFmtId="0" fontId="17" fillId="0" borderId="2" xfId="0" applyFont="1" applyBorder="1" applyAlignment="1" applyProtection="1">
      <alignment horizontal="center" vertical="center"/>
      <protection locked="0"/>
    </xf>
    <xf numFmtId="0" fontId="14" fillId="19" borderId="0" xfId="0" applyFont="1" applyFill="1" applyAlignment="1">
      <alignment vertical="center" wrapText="1"/>
    </xf>
    <xf numFmtId="0" fontId="18" fillId="6" borderId="6" xfId="0" applyFont="1" applyFill="1" applyBorder="1" applyAlignment="1">
      <alignment horizontal="center" vertical="center"/>
    </xf>
    <xf numFmtId="0" fontId="18" fillId="6" borderId="7" xfId="0" applyFont="1" applyFill="1" applyBorder="1" applyAlignment="1">
      <alignment horizontal="center" vertical="center"/>
    </xf>
    <xf numFmtId="0" fontId="18" fillId="6" borderId="4" xfId="0" applyFont="1" applyFill="1" applyBorder="1" applyAlignment="1">
      <alignment horizontal="center" vertical="center"/>
    </xf>
    <xf numFmtId="0" fontId="9" fillId="6" borderId="2" xfId="0" applyFont="1" applyFill="1" applyBorder="1" applyAlignment="1">
      <alignment horizontal="center" vertical="center"/>
    </xf>
    <xf numFmtId="0" fontId="22" fillId="6" borderId="2" xfId="0" applyFont="1" applyFill="1" applyBorder="1" applyAlignment="1">
      <alignment horizontal="center" vertical="center"/>
    </xf>
    <xf numFmtId="0" fontId="32" fillId="2" borderId="16" xfId="0" applyFont="1" applyFill="1" applyBorder="1" applyAlignment="1">
      <alignment horizontal="center" vertical="center" wrapText="1"/>
    </xf>
    <xf numFmtId="0" fontId="32" fillId="2" borderId="3" xfId="0" applyFont="1" applyFill="1" applyBorder="1" applyAlignment="1">
      <alignment horizontal="center" vertical="center" wrapText="1"/>
    </xf>
    <xf numFmtId="0" fontId="32" fillId="0" borderId="17" xfId="0" applyFont="1" applyBorder="1" applyAlignment="1" applyProtection="1">
      <alignment horizontal="center" vertical="center" wrapText="1"/>
      <protection locked="0"/>
    </xf>
    <xf numFmtId="0" fontId="32" fillId="0" borderId="2" xfId="0" applyFont="1" applyBorder="1" applyAlignment="1" applyProtection="1">
      <alignment horizontal="center" vertical="center" wrapText="1"/>
      <protection locked="0"/>
    </xf>
    <xf numFmtId="0" fontId="32" fillId="14" borderId="2" xfId="0" applyFont="1" applyFill="1" applyBorder="1" applyAlignment="1">
      <alignment vertical="center" wrapText="1"/>
    </xf>
    <xf numFmtId="0" fontId="32" fillId="14" borderId="2" xfId="0" applyFont="1" applyFill="1" applyBorder="1" applyAlignment="1">
      <alignment vertical="center"/>
    </xf>
    <xf numFmtId="0" fontId="32" fillId="2" borderId="2" xfId="0" applyFont="1" applyFill="1" applyBorder="1" applyAlignment="1">
      <alignment horizontal="center" vertical="center" wrapText="1"/>
    </xf>
    <xf numFmtId="0" fontId="32" fillId="2" borderId="6" xfId="0" applyFont="1" applyFill="1" applyBorder="1" applyAlignment="1">
      <alignment horizontal="center" vertical="center" wrapText="1"/>
    </xf>
    <xf numFmtId="1" fontId="32" fillId="0" borderId="4" xfId="0" applyNumberFormat="1" applyFont="1" applyBorder="1" applyAlignment="1" applyProtection="1">
      <alignment horizontal="center" vertical="center"/>
      <protection locked="0"/>
    </xf>
    <xf numFmtId="1" fontId="32" fillId="0" borderId="2" xfId="0" applyNumberFormat="1" applyFont="1" applyBorder="1" applyAlignment="1" applyProtection="1">
      <alignment horizontal="center" vertical="center"/>
      <protection locked="0"/>
    </xf>
    <xf numFmtId="1" fontId="17" fillId="0" borderId="4" xfId="0" applyNumberFormat="1" applyFont="1" applyBorder="1" applyAlignment="1" applyProtection="1">
      <alignment horizontal="center" vertical="center"/>
      <protection locked="0"/>
    </xf>
    <xf numFmtId="1" fontId="17" fillId="0" borderId="2" xfId="0" applyNumberFormat="1" applyFont="1" applyBorder="1" applyAlignment="1" applyProtection="1">
      <alignment horizontal="center" vertical="center"/>
      <protection locked="0"/>
    </xf>
    <xf numFmtId="0" fontId="17" fillId="0" borderId="7" xfId="0" applyFont="1" applyBorder="1" applyAlignment="1" applyProtection="1">
      <alignment horizontal="center" vertical="center" wrapText="1"/>
      <protection locked="0"/>
    </xf>
    <xf numFmtId="0" fontId="17" fillId="0" borderId="4" xfId="0" applyFont="1" applyBorder="1" applyAlignment="1" applyProtection="1">
      <alignment horizontal="center" vertical="center" wrapText="1"/>
      <protection locked="0"/>
    </xf>
    <xf numFmtId="0" fontId="12" fillId="0" borderId="14" xfId="0" applyFont="1" applyBorder="1" applyAlignment="1" applyProtection="1">
      <alignment horizontal="right"/>
      <protection locked="0"/>
    </xf>
    <xf numFmtId="0" fontId="12" fillId="0" borderId="20" xfId="0" applyFont="1" applyBorder="1" applyAlignment="1" applyProtection="1">
      <alignment horizontal="right"/>
      <protection locked="0"/>
    </xf>
    <xf numFmtId="0" fontId="38" fillId="6" borderId="2" xfId="0" applyFont="1" applyFill="1" applyBorder="1" applyAlignment="1" applyProtection="1">
      <alignment horizontal="left" vertical="center"/>
      <protection locked="0"/>
    </xf>
    <xf numFmtId="0" fontId="38" fillId="6" borderId="4" xfId="0" applyFont="1" applyFill="1" applyBorder="1" applyAlignment="1" applyProtection="1">
      <alignment horizontal="left" vertical="center"/>
      <protection locked="0"/>
    </xf>
    <xf numFmtId="0" fontId="12" fillId="13" borderId="6" xfId="0" applyFont="1" applyFill="1" applyBorder="1" applyAlignment="1" applyProtection="1">
      <alignment horizontal="center" vertical="center"/>
      <protection locked="0"/>
    </xf>
    <xf numFmtId="0" fontId="12" fillId="13" borderId="7" xfId="0" applyFont="1" applyFill="1" applyBorder="1" applyAlignment="1" applyProtection="1">
      <alignment horizontal="center" vertical="center"/>
      <protection locked="0"/>
    </xf>
    <xf numFmtId="0" fontId="12" fillId="13" borderId="4" xfId="0" applyFont="1" applyFill="1" applyBorder="1" applyAlignment="1" applyProtection="1">
      <alignment horizontal="center" vertical="center"/>
      <protection locked="0"/>
    </xf>
    <xf numFmtId="0" fontId="12" fillId="18" borderId="2" xfId="0" applyFont="1" applyFill="1" applyBorder="1" applyAlignment="1" applyProtection="1">
      <alignment horizontal="center" vertical="center"/>
      <protection locked="0"/>
    </xf>
    <xf numFmtId="0" fontId="12" fillId="18" borderId="6" xfId="0" applyFont="1" applyFill="1" applyBorder="1" applyAlignment="1" applyProtection="1">
      <alignment horizontal="center" vertical="center"/>
      <protection locked="0"/>
    </xf>
    <xf numFmtId="0" fontId="12" fillId="18" borderId="7" xfId="0" applyFont="1" applyFill="1" applyBorder="1" applyAlignment="1" applyProtection="1">
      <alignment horizontal="center" vertical="center"/>
      <protection locked="0"/>
    </xf>
    <xf numFmtId="0" fontId="12" fillId="18" borderId="4" xfId="0" applyFont="1" applyFill="1" applyBorder="1" applyAlignment="1" applyProtection="1">
      <alignment horizontal="center" vertical="center"/>
      <protection locked="0"/>
    </xf>
    <xf numFmtId="0" fontId="38" fillId="6" borderId="15" xfId="0" applyFont="1" applyFill="1" applyBorder="1" applyAlignment="1" applyProtection="1">
      <alignment horizontal="left" vertical="center"/>
      <protection locked="0"/>
    </xf>
    <xf numFmtId="0" fontId="38" fillId="6" borderId="6" xfId="0" applyFont="1" applyFill="1" applyBorder="1" applyAlignment="1" applyProtection="1">
      <alignment horizontal="left" vertical="center"/>
      <protection locked="0"/>
    </xf>
    <xf numFmtId="0" fontId="38" fillId="6" borderId="7" xfId="0" applyFont="1" applyFill="1" applyBorder="1" applyAlignment="1" applyProtection="1">
      <alignment horizontal="left" vertical="center"/>
      <protection locked="0"/>
    </xf>
    <xf numFmtId="0" fontId="38" fillId="6" borderId="18" xfId="0" applyFont="1" applyFill="1" applyBorder="1" applyAlignment="1" applyProtection="1">
      <alignment horizontal="left" vertical="center"/>
      <protection locked="0"/>
    </xf>
    <xf numFmtId="0" fontId="12" fillId="0" borderId="14" xfId="0" applyFont="1" applyBorder="1" applyAlignment="1" applyProtection="1">
      <alignment horizontal="center"/>
      <protection locked="0"/>
    </xf>
    <xf numFmtId="0" fontId="12" fillId="0" borderId="20" xfId="0" applyFont="1" applyBorder="1" applyAlignment="1" applyProtection="1">
      <alignment horizontal="center"/>
      <protection locked="0"/>
    </xf>
    <xf numFmtId="0" fontId="12" fillId="0" borderId="19" xfId="0" applyFont="1" applyBorder="1" applyAlignment="1" applyProtection="1">
      <alignment horizontal="center"/>
      <protection locked="0"/>
    </xf>
    <xf numFmtId="0" fontId="25" fillId="9" borderId="8" xfId="0" applyFont="1" applyFill="1" applyBorder="1" applyAlignment="1" applyProtection="1">
      <alignment horizontal="center" vertical="center"/>
      <protection locked="0"/>
    </xf>
    <xf numFmtId="0" fontId="25" fillId="9" borderId="3" xfId="0" applyFont="1" applyFill="1" applyBorder="1" applyAlignment="1" applyProtection="1">
      <alignment horizontal="center" vertical="center"/>
      <protection locked="0"/>
    </xf>
    <xf numFmtId="0" fontId="16" fillId="9" borderId="11" xfId="0" applyFont="1" applyFill="1" applyBorder="1" applyAlignment="1" applyProtection="1">
      <alignment horizontal="center" vertical="center" wrapText="1"/>
      <protection locked="0"/>
    </xf>
    <xf numFmtId="0" fontId="16" fillId="9" borderId="12" xfId="0" applyFont="1" applyFill="1" applyBorder="1" applyAlignment="1" applyProtection="1">
      <alignment horizontal="center" vertical="center" wrapText="1"/>
      <protection locked="0"/>
    </xf>
    <xf numFmtId="0" fontId="16" fillId="9" borderId="3" xfId="0" applyFont="1" applyFill="1" applyBorder="1" applyAlignment="1" applyProtection="1">
      <alignment horizontal="center" vertical="center" wrapText="1"/>
      <protection locked="0"/>
    </xf>
    <xf numFmtId="0" fontId="16" fillId="9" borderId="2" xfId="0" applyFont="1" applyFill="1" applyBorder="1" applyAlignment="1" applyProtection="1">
      <alignment horizontal="center" vertical="center" wrapText="1"/>
      <protection locked="0"/>
    </xf>
    <xf numFmtId="0" fontId="37" fillId="0" borderId="2" xfId="0" applyFont="1" applyBorder="1" applyAlignment="1" applyProtection="1">
      <alignment horizontal="center" vertical="center"/>
      <protection locked="0"/>
    </xf>
    <xf numFmtId="0" fontId="37" fillId="0" borderId="15" xfId="0" applyFont="1" applyBorder="1" applyAlignment="1" applyProtection="1">
      <alignment horizontal="center" vertical="center"/>
      <protection locked="0"/>
    </xf>
    <xf numFmtId="0" fontId="24" fillId="21" borderId="2" xfId="0" applyFont="1" applyFill="1" applyBorder="1" applyAlignment="1" applyProtection="1">
      <alignment horizontal="center" vertical="center"/>
      <protection locked="0"/>
    </xf>
    <xf numFmtId="0" fontId="24" fillId="9" borderId="20" xfId="0" applyFont="1" applyFill="1" applyBorder="1" applyAlignment="1" applyProtection="1">
      <alignment horizontal="center" vertical="center"/>
      <protection locked="0"/>
    </xf>
    <xf numFmtId="0" fontId="24" fillId="9" borderId="18" xfId="0" applyFont="1" applyFill="1" applyBorder="1" applyAlignment="1" applyProtection="1">
      <alignment horizontal="center" vertical="center"/>
      <protection locked="0"/>
    </xf>
    <xf numFmtId="0" fontId="24" fillId="9" borderId="21" xfId="0" applyFont="1" applyFill="1" applyBorder="1" applyAlignment="1" applyProtection="1">
      <alignment horizontal="center" vertical="center"/>
      <protection locked="0"/>
    </xf>
    <xf numFmtId="0" fontId="24" fillId="9" borderId="13" xfId="0" applyFont="1" applyFill="1" applyBorder="1" applyAlignment="1" applyProtection="1">
      <alignment horizontal="center" vertical="center"/>
      <protection locked="0"/>
    </xf>
    <xf numFmtId="0" fontId="24" fillId="9" borderId="20" xfId="0" applyFont="1" applyFill="1" applyBorder="1" applyAlignment="1" applyProtection="1">
      <alignment horizontal="center" vertical="center" wrapText="1"/>
      <protection locked="0"/>
    </xf>
    <xf numFmtId="0" fontId="24" fillId="9" borderId="18" xfId="0" applyFont="1" applyFill="1" applyBorder="1" applyAlignment="1" applyProtection="1">
      <alignment horizontal="center" vertical="center" wrapText="1"/>
      <protection locked="0"/>
    </xf>
    <xf numFmtId="0" fontId="24" fillId="9" borderId="21" xfId="0" applyFont="1" applyFill="1" applyBorder="1" applyAlignment="1" applyProtection="1">
      <alignment horizontal="center" vertical="center" wrapText="1"/>
      <protection locked="0"/>
    </xf>
    <xf numFmtId="0" fontId="24" fillId="9" borderId="13" xfId="0" applyFont="1" applyFill="1" applyBorder="1" applyAlignment="1" applyProtection="1">
      <alignment horizontal="center" vertical="center" wrapText="1"/>
      <protection locked="0"/>
    </xf>
    <xf numFmtId="0" fontId="32" fillId="6" borderId="14" xfId="0" applyFont="1" applyFill="1" applyBorder="1" applyAlignment="1" applyProtection="1">
      <alignment horizontal="center"/>
      <protection locked="0"/>
    </xf>
    <xf numFmtId="0" fontId="32" fillId="6" borderId="11" xfId="0" applyFont="1" applyFill="1" applyBorder="1" applyAlignment="1" applyProtection="1">
      <alignment horizontal="center"/>
      <protection locked="0"/>
    </xf>
    <xf numFmtId="0" fontId="32" fillId="6" borderId="12" xfId="0" applyFont="1" applyFill="1" applyBorder="1" applyAlignment="1" applyProtection="1">
      <alignment horizontal="center"/>
      <protection locked="0"/>
    </xf>
    <xf numFmtId="0" fontId="12" fillId="0" borderId="14" xfId="0" applyFont="1" applyBorder="1" applyAlignment="1">
      <alignment horizontal="center"/>
    </xf>
    <xf numFmtId="0" fontId="12" fillId="0" borderId="20" xfId="0" applyFont="1" applyBorder="1" applyAlignment="1">
      <alignment horizontal="center"/>
    </xf>
    <xf numFmtId="0" fontId="12" fillId="0" borderId="18" xfId="0" applyFont="1" applyBorder="1" applyAlignment="1">
      <alignment horizontal="center"/>
    </xf>
    <xf numFmtId="0" fontId="12" fillId="20" borderId="6" xfId="0" applyFont="1" applyFill="1" applyBorder="1" applyAlignment="1" applyProtection="1">
      <alignment horizontal="center" vertical="center"/>
      <protection locked="0"/>
    </xf>
    <xf numFmtId="0" fontId="12" fillId="20" borderId="7" xfId="0" applyFont="1" applyFill="1" applyBorder="1" applyAlignment="1" applyProtection="1">
      <alignment horizontal="center" vertical="center"/>
      <protection locked="0"/>
    </xf>
    <xf numFmtId="0" fontId="12" fillId="20" borderId="4" xfId="0" applyFont="1" applyFill="1" applyBorder="1" applyAlignment="1" applyProtection="1">
      <alignment horizontal="center" vertical="center"/>
      <protection locked="0"/>
    </xf>
    <xf numFmtId="0" fontId="12" fillId="15" borderId="6" xfId="0" applyFont="1" applyFill="1" applyBorder="1" applyAlignment="1" applyProtection="1">
      <alignment horizontal="center" vertical="center"/>
      <protection locked="0"/>
    </xf>
    <xf numFmtId="0" fontId="12" fillId="15" borderId="7" xfId="0" applyFont="1" applyFill="1" applyBorder="1" applyAlignment="1" applyProtection="1">
      <alignment horizontal="center" vertical="center"/>
      <protection locked="0"/>
    </xf>
    <xf numFmtId="0" fontId="12" fillId="15" borderId="4" xfId="0" applyFont="1" applyFill="1" applyBorder="1" applyAlignment="1" applyProtection="1">
      <alignment horizontal="center" vertical="center"/>
      <protection locked="0"/>
    </xf>
    <xf numFmtId="0" fontId="17" fillId="6" borderId="14" xfId="0" applyFont="1" applyFill="1" applyBorder="1" applyAlignment="1" applyProtection="1">
      <alignment horizontal="center"/>
      <protection locked="0"/>
    </xf>
    <xf numFmtId="0" fontId="17" fillId="6" borderId="8" xfId="0" applyFont="1" applyFill="1" applyBorder="1" applyAlignment="1" applyProtection="1">
      <alignment horizontal="center"/>
      <protection locked="0"/>
    </xf>
    <xf numFmtId="0" fontId="17" fillId="6" borderId="3" xfId="0" applyFont="1" applyFill="1" applyBorder="1" applyAlignment="1" applyProtection="1">
      <alignment horizontal="center"/>
      <protection locked="0"/>
    </xf>
    <xf numFmtId="0" fontId="12" fillId="0" borderId="6" xfId="0" applyFont="1" applyBorder="1" applyAlignment="1" applyProtection="1">
      <alignment horizontal="center"/>
      <protection locked="0"/>
    </xf>
    <xf numFmtId="0" fontId="12" fillId="0" borderId="7" xfId="0" applyFont="1" applyBorder="1" applyAlignment="1" applyProtection="1">
      <alignment horizontal="center"/>
      <protection locked="0"/>
    </xf>
    <xf numFmtId="0" fontId="12" fillId="0" borderId="4" xfId="0" applyFont="1" applyBorder="1" applyAlignment="1" applyProtection="1">
      <alignment horizontal="center"/>
      <protection locked="0"/>
    </xf>
    <xf numFmtId="0" fontId="32" fillId="6" borderId="8" xfId="0" applyFont="1" applyFill="1" applyBorder="1" applyAlignment="1" applyProtection="1">
      <alignment horizontal="center"/>
      <protection locked="0"/>
    </xf>
    <xf numFmtId="0" fontId="32" fillId="6" borderId="3" xfId="0" applyFont="1" applyFill="1" applyBorder="1" applyAlignment="1" applyProtection="1">
      <alignment horizontal="center"/>
      <protection locked="0"/>
    </xf>
    <xf numFmtId="0" fontId="12" fillId="0" borderId="18" xfId="0" applyFont="1" applyBorder="1" applyAlignment="1" applyProtection="1">
      <alignment horizontal="center"/>
      <protection locked="0"/>
    </xf>
    <xf numFmtId="0" fontId="12" fillId="6" borderId="2" xfId="0" applyFont="1" applyFill="1" applyBorder="1" applyAlignment="1" applyProtection="1">
      <alignment horizontal="center" vertical="center" wrapText="1"/>
      <protection locked="0"/>
    </xf>
    <xf numFmtId="0" fontId="33" fillId="0" borderId="0" xfId="2" applyFont="1" applyBorder="1" applyAlignment="1" applyProtection="1">
      <alignment horizontal="center"/>
      <protection locked="0"/>
    </xf>
    <xf numFmtId="0" fontId="12" fillId="0" borderId="0" xfId="0" applyFont="1" applyAlignment="1" applyProtection="1">
      <alignment horizontal="center"/>
      <protection locked="0"/>
    </xf>
    <xf numFmtId="0" fontId="12" fillId="0" borderId="6" xfId="0" applyFont="1" applyBorder="1" applyAlignment="1" applyProtection="1">
      <alignment horizontal="right"/>
      <protection locked="0"/>
    </xf>
    <xf numFmtId="0" fontId="12" fillId="0" borderId="7" xfId="0" applyFont="1" applyBorder="1" applyAlignment="1" applyProtection="1">
      <alignment horizontal="right"/>
      <protection locked="0"/>
    </xf>
    <xf numFmtId="0" fontId="12" fillId="15" borderId="2" xfId="0" applyFont="1" applyFill="1" applyBorder="1" applyAlignment="1" applyProtection="1">
      <alignment horizontal="center" vertical="center"/>
      <protection locked="0"/>
    </xf>
    <xf numFmtId="0" fontId="16" fillId="9" borderId="8" xfId="0" applyFont="1" applyFill="1" applyBorder="1" applyAlignment="1" applyProtection="1">
      <alignment horizontal="center" vertical="center" wrapText="1"/>
      <protection locked="0"/>
    </xf>
    <xf numFmtId="0" fontId="10" fillId="13" borderId="2" xfId="0" applyFont="1" applyFill="1" applyBorder="1" applyAlignment="1" applyProtection="1">
      <alignment horizontal="center" vertical="center"/>
      <protection locked="0"/>
    </xf>
    <xf numFmtId="0" fontId="10" fillId="11" borderId="2" xfId="0" applyFont="1" applyFill="1" applyBorder="1" applyAlignment="1" applyProtection="1">
      <alignment horizontal="center" vertical="center"/>
      <protection locked="0"/>
    </xf>
    <xf numFmtId="0" fontId="12" fillId="12" borderId="2" xfId="0" applyFont="1" applyFill="1" applyBorder="1" applyAlignment="1" applyProtection="1">
      <alignment horizontal="center" vertical="center"/>
      <protection locked="0"/>
    </xf>
    <xf numFmtId="0" fontId="25" fillId="9" borderId="19" xfId="0" applyFont="1" applyFill="1" applyBorder="1" applyAlignment="1" applyProtection="1">
      <alignment horizontal="center" vertical="center"/>
      <protection locked="0"/>
    </xf>
    <xf numFmtId="0" fontId="25" fillId="9" borderId="13" xfId="0" applyFont="1" applyFill="1" applyBorder="1" applyAlignment="1" applyProtection="1">
      <alignment horizontal="center" vertical="center"/>
      <protection locked="0"/>
    </xf>
    <xf numFmtId="0" fontId="32" fillId="0" borderId="19" xfId="0" applyFont="1" applyBorder="1" applyAlignment="1" applyProtection="1">
      <alignment horizontal="center"/>
      <protection locked="0"/>
    </xf>
    <xf numFmtId="0" fontId="29" fillId="0" borderId="2" xfId="0" applyFont="1" applyBorder="1" applyAlignment="1" applyProtection="1">
      <alignment horizontal="center" vertical="top" wrapText="1"/>
      <protection locked="0"/>
    </xf>
    <xf numFmtId="0" fontId="3" fillId="18" borderId="11" xfId="0" applyFont="1" applyFill="1" applyBorder="1" applyAlignment="1" applyProtection="1">
      <alignment horizontal="center" vertical="center"/>
      <protection locked="0"/>
    </xf>
    <xf numFmtId="0" fontId="3" fillId="18" borderId="0" xfId="0" applyFont="1" applyFill="1" applyAlignment="1" applyProtection="1">
      <alignment horizontal="center" vertical="center"/>
      <protection locked="0"/>
    </xf>
    <xf numFmtId="0" fontId="7" fillId="7" borderId="11" xfId="0" applyFont="1" applyFill="1" applyBorder="1" applyAlignment="1" applyProtection="1">
      <alignment horizontal="center" vertical="center"/>
      <protection locked="0"/>
    </xf>
    <xf numFmtId="0" fontId="7" fillId="7" borderId="0" xfId="0" applyFont="1" applyFill="1" applyAlignment="1" applyProtection="1">
      <alignment horizontal="center" vertical="center"/>
      <protection locked="0"/>
    </xf>
    <xf numFmtId="0" fontId="7" fillId="22" borderId="14" xfId="0" applyFont="1" applyFill="1" applyBorder="1" applyAlignment="1" applyProtection="1">
      <alignment horizontal="center" vertical="center"/>
      <protection locked="0"/>
    </xf>
    <xf numFmtId="0" fontId="7" fillId="22" borderId="20" xfId="0" applyFont="1" applyFill="1" applyBorder="1" applyAlignment="1" applyProtection="1">
      <alignment horizontal="center" vertical="center"/>
      <protection locked="0"/>
    </xf>
    <xf numFmtId="0" fontId="3" fillId="15" borderId="11" xfId="0" applyFont="1" applyFill="1" applyBorder="1" applyAlignment="1" applyProtection="1">
      <alignment horizontal="center" vertical="center"/>
      <protection locked="0"/>
    </xf>
    <xf numFmtId="0" fontId="3" fillId="15" borderId="0" xfId="0" applyFont="1" applyFill="1" applyAlignment="1" applyProtection="1">
      <alignment horizontal="center" vertical="center"/>
      <protection locked="0"/>
    </xf>
    <xf numFmtId="0" fontId="3" fillId="14" borderId="2" xfId="0" applyFont="1" applyFill="1" applyBorder="1" applyAlignment="1" applyProtection="1">
      <alignment horizontal="center" vertical="center"/>
      <protection locked="0"/>
    </xf>
    <xf numFmtId="0" fontId="7" fillId="7" borderId="2" xfId="0" applyFont="1" applyFill="1" applyBorder="1" applyAlignment="1" applyProtection="1">
      <alignment horizontal="center" vertical="center"/>
      <protection locked="0"/>
    </xf>
    <xf numFmtId="0" fontId="3" fillId="13" borderId="6" xfId="0" applyFont="1" applyFill="1" applyBorder="1" applyAlignment="1" applyProtection="1">
      <alignment horizontal="center" vertical="center"/>
      <protection locked="0"/>
    </xf>
    <xf numFmtId="0" fontId="3" fillId="13" borderId="7" xfId="0" applyFont="1" applyFill="1" applyBorder="1" applyAlignment="1" applyProtection="1">
      <alignment horizontal="center" vertical="center"/>
      <protection locked="0"/>
    </xf>
    <xf numFmtId="0" fontId="3" fillId="13" borderId="4" xfId="0" applyFont="1" applyFill="1" applyBorder="1" applyAlignment="1" applyProtection="1">
      <alignment horizontal="center" vertical="center"/>
      <protection locked="0"/>
    </xf>
    <xf numFmtId="0" fontId="7" fillId="9" borderId="14" xfId="0" applyFont="1" applyFill="1" applyBorder="1" applyAlignment="1" applyProtection="1">
      <alignment horizontal="center" vertical="center"/>
      <protection locked="0"/>
    </xf>
    <xf numFmtId="0" fontId="7" fillId="9" borderId="20" xfId="0" applyFont="1" applyFill="1" applyBorder="1" applyAlignment="1" applyProtection="1">
      <alignment horizontal="center" vertical="center"/>
      <protection locked="0"/>
    </xf>
    <xf numFmtId="0" fontId="29" fillId="0" borderId="11" xfId="0" applyFont="1" applyBorder="1" applyAlignment="1" applyProtection="1">
      <alignment horizontal="center"/>
      <protection locked="0"/>
    </xf>
    <xf numFmtId="0" fontId="3" fillId="20" borderId="2" xfId="0" applyFont="1" applyFill="1" applyBorder="1" applyAlignment="1" applyProtection="1">
      <alignment horizontal="center" vertical="center"/>
      <protection locked="0"/>
    </xf>
    <xf numFmtId="0" fontId="3" fillId="12" borderId="2" xfId="0" applyFont="1" applyFill="1" applyBorder="1" applyAlignment="1" applyProtection="1">
      <alignment horizontal="center" vertical="center"/>
      <protection locked="0"/>
    </xf>
    <xf numFmtId="0" fontId="3" fillId="13" borderId="2" xfId="0" applyFont="1" applyFill="1" applyBorder="1" applyAlignment="1" applyProtection="1">
      <alignment horizontal="center" vertical="center"/>
      <protection locked="0"/>
    </xf>
    <xf numFmtId="0" fontId="3" fillId="21" borderId="2" xfId="0" applyFont="1" applyFill="1" applyBorder="1" applyAlignment="1" applyProtection="1">
      <alignment horizontal="center" vertical="center"/>
      <protection locked="0"/>
    </xf>
    <xf numFmtId="0" fontId="3" fillId="21" borderId="15" xfId="0" applyFont="1" applyFill="1" applyBorder="1" applyAlignment="1" applyProtection="1">
      <alignment horizontal="center" vertical="center"/>
      <protection locked="0"/>
    </xf>
    <xf numFmtId="0" fontId="3" fillId="0" borderId="15" xfId="0" applyFont="1" applyBorder="1" applyAlignment="1" applyProtection="1">
      <alignment horizontal="center" vertical="center"/>
      <protection locked="0"/>
    </xf>
    <xf numFmtId="0" fontId="3" fillId="0" borderId="8" xfId="0" applyFont="1" applyBorder="1" applyAlignment="1" applyProtection="1">
      <alignment horizontal="center" vertical="center"/>
      <protection locked="0"/>
    </xf>
    <xf numFmtId="0" fontId="3" fillId="0" borderId="19" xfId="0" applyFont="1" applyBorder="1" applyAlignment="1" applyProtection="1">
      <alignment horizontal="center"/>
      <protection locked="0"/>
    </xf>
    <xf numFmtId="0" fontId="3" fillId="0" borderId="8" xfId="0" applyFont="1" applyBorder="1" applyAlignment="1" applyProtection="1">
      <alignment horizontal="center"/>
      <protection locked="0"/>
    </xf>
    <xf numFmtId="0" fontId="3" fillId="18" borderId="2" xfId="0" applyFont="1" applyFill="1" applyBorder="1" applyAlignment="1" applyProtection="1">
      <alignment horizontal="center" vertical="center"/>
      <protection locked="0"/>
    </xf>
    <xf numFmtId="0" fontId="29" fillId="0" borderId="2" xfId="0" applyFont="1" applyBorder="1" applyAlignment="1" applyProtection="1">
      <alignment horizontal="center" vertical="top"/>
      <protection locked="0"/>
    </xf>
    <xf numFmtId="0" fontId="3" fillId="18" borderId="2" xfId="0" applyFont="1" applyFill="1" applyBorder="1" applyAlignment="1">
      <alignment horizontal="center" vertical="center"/>
    </xf>
    <xf numFmtId="0" fontId="7" fillId="7" borderId="14" xfId="0" applyFont="1" applyFill="1" applyBorder="1" applyAlignment="1">
      <alignment horizontal="center" vertical="center"/>
    </xf>
    <xf numFmtId="0" fontId="7" fillId="7" borderId="20" xfId="0" applyFont="1" applyFill="1" applyBorder="1" applyAlignment="1">
      <alignment horizontal="center" vertical="center"/>
    </xf>
    <xf numFmtId="0" fontId="7" fillId="22" borderId="2" xfId="0" applyFont="1" applyFill="1" applyBorder="1" applyAlignment="1">
      <alignment horizontal="center" vertical="center"/>
    </xf>
    <xf numFmtId="0" fontId="3" fillId="15" borderId="2" xfId="0" applyFont="1" applyFill="1" applyBorder="1" applyAlignment="1">
      <alignment horizontal="center" vertical="center"/>
    </xf>
    <xf numFmtId="0" fontId="29" fillId="0" borderId="11" xfId="0" applyFont="1" applyBorder="1" applyAlignment="1">
      <alignment horizontal="center"/>
    </xf>
    <xf numFmtId="0" fontId="3" fillId="0" borderId="15" xfId="0" applyFont="1" applyBorder="1" applyAlignment="1">
      <alignment horizontal="center" vertical="center"/>
    </xf>
    <xf numFmtId="0" fontId="3" fillId="0" borderId="8" xfId="0" applyFont="1" applyBorder="1" applyAlignment="1">
      <alignment horizontal="center" vertical="center"/>
    </xf>
    <xf numFmtId="0" fontId="3" fillId="13" borderId="2" xfId="0" applyFont="1" applyFill="1" applyBorder="1" applyAlignment="1">
      <alignment horizontal="center" vertical="center"/>
    </xf>
    <xf numFmtId="0" fontId="3" fillId="20" borderId="2" xfId="0" applyFont="1" applyFill="1" applyBorder="1" applyAlignment="1">
      <alignment horizontal="center" vertical="center"/>
    </xf>
    <xf numFmtId="0" fontId="7" fillId="9" borderId="2" xfId="0" applyFont="1" applyFill="1" applyBorder="1" applyAlignment="1">
      <alignment horizontal="center" vertical="center"/>
    </xf>
    <xf numFmtId="0" fontId="3" fillId="14" borderId="2" xfId="0" applyFont="1" applyFill="1" applyBorder="1" applyAlignment="1">
      <alignment horizontal="center" vertical="center"/>
    </xf>
    <xf numFmtId="0" fontId="7" fillId="7" borderId="2" xfId="0" applyFont="1" applyFill="1" applyBorder="1" applyAlignment="1">
      <alignment horizontal="center" vertical="center"/>
    </xf>
    <xf numFmtId="0" fontId="3" fillId="0" borderId="19" xfId="0" applyFont="1" applyBorder="1" applyAlignment="1">
      <alignment horizontal="center"/>
    </xf>
    <xf numFmtId="0" fontId="3" fillId="0" borderId="8" xfId="0" applyFont="1" applyBorder="1" applyAlignment="1">
      <alignment horizontal="center"/>
    </xf>
    <xf numFmtId="0" fontId="3" fillId="21" borderId="2" xfId="0" applyFont="1" applyFill="1" applyBorder="1" applyAlignment="1">
      <alignment horizontal="center" vertical="center"/>
    </xf>
    <xf numFmtId="0" fontId="3" fillId="21" borderId="15" xfId="0" applyFont="1" applyFill="1" applyBorder="1" applyAlignment="1">
      <alignment horizontal="center" vertical="center"/>
    </xf>
    <xf numFmtId="0" fontId="3" fillId="12" borderId="2" xfId="0" applyFont="1" applyFill="1" applyBorder="1" applyAlignment="1">
      <alignment horizontal="center" vertical="center"/>
    </xf>
  </cellXfs>
  <cellStyles count="7">
    <cellStyle name="Estilo 1" xfId="1" xr:uid="{00000000-0005-0000-0000-000000000000}"/>
    <cellStyle name="Hipervínculo" xfId="2" builtinId="8"/>
    <cellStyle name="Normal" xfId="0" builtinId="0"/>
    <cellStyle name="Normal 2" xfId="3" xr:uid="{00000000-0005-0000-0000-000003000000}"/>
    <cellStyle name="Normal 3" xfId="4" xr:uid="{00000000-0005-0000-0000-000004000000}"/>
    <cellStyle name="Normal 4" xfId="5" xr:uid="{00000000-0005-0000-0000-000005000000}"/>
    <cellStyle name="Porcentual 2" xfId="6" xr:uid="{00000000-0005-0000-0000-000006000000}"/>
  </cellStyles>
  <dxfs count="2">
    <dxf>
      <font>
        <color theme="0"/>
      </font>
    </dxf>
    <dxf>
      <fill>
        <patternFill>
          <bgColor rgb="FFC00000"/>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Direccionamiento Estratégico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Directiva!$B$4</c:f>
              <c:strCache>
                <c:ptCount val="1"/>
                <c:pt idx="0">
                  <c:v>Direccionamiento Estratégico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98FE-4644-A30B-7F251180E151}"/>
              </c:ext>
            </c:extLst>
          </c:dPt>
          <c:dPt>
            <c:idx val="1"/>
            <c:invertIfNegative val="0"/>
            <c:bubble3D val="0"/>
            <c:spPr>
              <a:solidFill>
                <a:srgbClr val="C00000"/>
              </a:solidFill>
            </c:spPr>
            <c:extLst>
              <c:ext xmlns:c16="http://schemas.microsoft.com/office/drawing/2014/chart" uri="{C3380CC4-5D6E-409C-BE32-E72D297353CC}">
                <c16:uniqueId val="{00000001-98FE-4644-A30B-7F251180E15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98FE-4644-A30B-7F251180E15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98FE-4644-A30B-7F251180E15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MX"/>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Directiva!$C$4:$F$4</c:f>
              <c:numCache>
                <c:formatCode>0%</c:formatCode>
                <c:ptCount val="4"/>
                <c:pt idx="0">
                  <c:v>0</c:v>
                </c:pt>
                <c:pt idx="1">
                  <c:v>0.25</c:v>
                </c:pt>
                <c:pt idx="2">
                  <c:v>0.5</c:v>
                </c:pt>
                <c:pt idx="3">
                  <c:v>0.25</c:v>
                </c:pt>
              </c:numCache>
            </c:numRef>
          </c:val>
          <c:extLst>
            <c:ext xmlns:c16="http://schemas.microsoft.com/office/drawing/2014/chart" uri="{C3380CC4-5D6E-409C-BE32-E72D297353CC}">
              <c16:uniqueId val="{00000004-98FE-4644-A30B-7F251180E151}"/>
            </c:ext>
          </c:extLst>
        </c:ser>
        <c:dLbls>
          <c:showLegendKey val="0"/>
          <c:showVal val="0"/>
          <c:showCatName val="0"/>
          <c:showSerName val="0"/>
          <c:showPercent val="0"/>
          <c:showBubbleSize val="0"/>
        </c:dLbls>
        <c:gapWidth val="150"/>
        <c:shape val="box"/>
        <c:axId val="374656832"/>
        <c:axId val="177011400"/>
        <c:axId val="0"/>
      </c:bar3DChart>
      <c:catAx>
        <c:axId val="37465683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MX"/>
          </a:p>
        </c:txPr>
        <c:crossAx val="177011400"/>
        <c:crosses val="autoZero"/>
        <c:auto val="1"/>
        <c:lblAlgn val="ctr"/>
        <c:lblOffset val="100"/>
        <c:noMultiLvlLbl val="0"/>
      </c:catAx>
      <c:valAx>
        <c:axId val="177011400"/>
        <c:scaling>
          <c:orientation val="minMax"/>
        </c:scaling>
        <c:delete val="1"/>
        <c:axPos val="l"/>
        <c:numFmt formatCode="0%" sourceLinked="1"/>
        <c:majorTickMark val="out"/>
        <c:minorTickMark val="none"/>
        <c:tickLblPos val="nextTo"/>
        <c:crossAx val="374656832"/>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MX"/>
    </a:p>
  </c:txPr>
  <c:printSettings>
    <c:headerFooter/>
    <c:pageMargins b="0.75000000000000022" l="0.70000000000000018" r="0.70000000000000018" t="0.75000000000000022" header="0.3000000000000001" footer="0.3000000000000001"/>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10"/>
    </mc:Choice>
    <mc:Fallback>
      <c:style val="10"/>
    </mc:Fallback>
  </mc:AlternateContent>
  <c:chart>
    <c:title>
      <c:tx>
        <c:rich>
          <a:bodyPr/>
          <a:lstStyle/>
          <a:p>
            <a:pPr>
              <a:defRPr sz="1800" b="1" i="0" u="none" strike="noStrike" baseline="0">
                <a:solidFill>
                  <a:srgbClr val="000000"/>
                </a:solidFill>
                <a:latin typeface="Calibri"/>
                <a:ea typeface="Calibri"/>
                <a:cs typeface="Calibri"/>
              </a:defRPr>
            </a:pPr>
            <a:r>
              <a:rPr lang="en-US"/>
              <a:t>DIRECCIONAMIENTO ESTRATEGICO</a:t>
            </a:r>
          </a:p>
        </c:rich>
      </c:tx>
      <c:overlay val="0"/>
    </c:title>
    <c:autoTitleDeleted val="0"/>
    <c:plotArea>
      <c:layout/>
      <c:lineChart>
        <c:grouping val="standard"/>
        <c:varyColors val="0"/>
        <c:ser>
          <c:idx val="2"/>
          <c:order val="0"/>
          <c:tx>
            <c:strRef>
              <c:f>Directiva!$C$2</c:f>
              <c:strCache>
                <c:ptCount val="1"/>
                <c:pt idx="0">
                  <c:v>AÑO 2023</c:v>
                </c:pt>
              </c:strCache>
            </c:strRef>
          </c:tx>
          <c:marker>
            <c:symbol val="none"/>
          </c:marker>
          <c:dLbls>
            <c:dLbl>
              <c:idx val="0"/>
              <c:layout>
                <c:manualLayout>
                  <c:x val="-5.5095160413268084E-2"/>
                  <c:y val="-9.4395297776284678E-2"/>
                </c:manualLayout>
              </c:layout>
              <c:spPr/>
              <c:txPr>
                <a:bodyPr/>
                <a:lstStyle/>
                <a:p>
                  <a:pPr>
                    <a:defRPr sz="1600" b="0" i="0" u="none" strike="noStrike" baseline="0">
                      <a:solidFill>
                        <a:srgbClr val="000000"/>
                      </a:solidFill>
                      <a:latin typeface="Calibri"/>
                      <a:ea typeface="Calibri"/>
                      <a:cs typeface="Calibri"/>
                    </a:defRPr>
                  </a:pPr>
                  <a:endParaRPr lang="es-MX"/>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1DC0-4DF3-9B91-E327FE55CADF}"/>
                </c:ext>
              </c:extLst>
            </c:dLbl>
            <c:dLbl>
              <c:idx val="1"/>
              <c:layout>
                <c:manualLayout>
                  <c:x val="-5.0744970092441541E-2"/>
                  <c:y val="-2.8318589332885388E-2"/>
                </c:manualLayout>
              </c:layout>
              <c:spPr/>
              <c:txPr>
                <a:bodyPr/>
                <a:lstStyle/>
                <a:p>
                  <a:pPr>
                    <a:defRPr sz="1600" b="0" i="0" u="none" strike="noStrike" baseline="0">
                      <a:solidFill>
                        <a:srgbClr val="000000"/>
                      </a:solidFill>
                      <a:latin typeface="Calibri"/>
                      <a:ea typeface="Calibri"/>
                      <a:cs typeface="Calibri"/>
                    </a:defRPr>
                  </a:pPr>
                  <a:endParaRPr lang="es-MX"/>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1DC0-4DF3-9B91-E327FE55CADF}"/>
                </c:ext>
              </c:extLst>
            </c:dLbl>
            <c:dLbl>
              <c:idx val="3"/>
              <c:spPr/>
              <c:txPr>
                <a:bodyPr/>
                <a:lstStyle/>
                <a:p>
                  <a:pPr>
                    <a:defRPr sz="1600" b="0" i="0" u="none" strike="noStrike" baseline="0">
                      <a:solidFill>
                        <a:srgbClr val="000000"/>
                      </a:solidFill>
                      <a:latin typeface="Calibri"/>
                      <a:ea typeface="Calibri"/>
                      <a:cs typeface="Calibri"/>
                    </a:defRPr>
                  </a:pPr>
                  <a:endParaRPr lang="es-MX"/>
                </a:p>
              </c:txPr>
              <c:dLblPos val="l"/>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1DC0-4DF3-9B91-E327FE55CADF}"/>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MX"/>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Directiva!$C$4:$F$4</c:f>
              <c:numCache>
                <c:formatCode>0%</c:formatCode>
                <c:ptCount val="4"/>
                <c:pt idx="0">
                  <c:v>0</c:v>
                </c:pt>
                <c:pt idx="1">
                  <c:v>0.25</c:v>
                </c:pt>
                <c:pt idx="2">
                  <c:v>0.5</c:v>
                </c:pt>
                <c:pt idx="3">
                  <c:v>0.25</c:v>
                </c:pt>
              </c:numCache>
            </c:numRef>
          </c:val>
          <c:smooth val="0"/>
          <c:extLst>
            <c:ext xmlns:c16="http://schemas.microsoft.com/office/drawing/2014/chart" uri="{C3380CC4-5D6E-409C-BE32-E72D297353CC}">
              <c16:uniqueId val="{00000003-1DC0-4DF3-9B91-E327FE55CADF}"/>
            </c:ext>
          </c:extLst>
        </c:ser>
        <c:ser>
          <c:idx val="0"/>
          <c:order val="1"/>
          <c:tx>
            <c:strRef>
              <c:f>Directiva!$H$2</c:f>
              <c:strCache>
                <c:ptCount val="1"/>
                <c:pt idx="0">
                  <c:v>AÑO 2024</c:v>
                </c:pt>
              </c:strCache>
            </c:strRef>
          </c:tx>
          <c:marker>
            <c:symbol val="none"/>
          </c:marker>
          <c:dLbls>
            <c:dLbl>
              <c:idx val="2"/>
              <c:layout>
                <c:manualLayout>
                  <c:x val="-3.177814029363777E-2"/>
                  <c:y val="-9.4395297776284637E-2"/>
                </c:manualLayout>
              </c:layout>
              <c:spPr/>
              <c:txPr>
                <a:bodyPr/>
                <a:lstStyle/>
                <a:p>
                  <a:pPr>
                    <a:defRPr sz="1600" b="0" i="0" u="none" strike="noStrike" baseline="0">
                      <a:solidFill>
                        <a:srgbClr val="000000"/>
                      </a:solidFill>
                      <a:latin typeface="Calibri"/>
                      <a:ea typeface="Calibri"/>
                      <a:cs typeface="Calibri"/>
                    </a:defRPr>
                  </a:pPr>
                  <a:endParaRPr lang="es-MX"/>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1DC0-4DF3-9B91-E327FE55CADF}"/>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MX"/>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Directiva!$H$4:$K$4</c:f>
              <c:numCache>
                <c:formatCode>0%</c:formatCode>
                <c:ptCount val="4"/>
                <c:pt idx="0">
                  <c:v>0</c:v>
                </c:pt>
                <c:pt idx="1">
                  <c:v>0</c:v>
                </c:pt>
                <c:pt idx="2">
                  <c:v>0.25</c:v>
                </c:pt>
                <c:pt idx="3">
                  <c:v>0.75</c:v>
                </c:pt>
              </c:numCache>
            </c:numRef>
          </c:val>
          <c:smooth val="0"/>
          <c:extLst>
            <c:ext xmlns:c16="http://schemas.microsoft.com/office/drawing/2014/chart" uri="{C3380CC4-5D6E-409C-BE32-E72D297353CC}">
              <c16:uniqueId val="{00000005-1DC0-4DF3-9B91-E327FE55CADF}"/>
            </c:ext>
          </c:extLst>
        </c:ser>
        <c:ser>
          <c:idx val="1"/>
          <c:order val="2"/>
          <c:tx>
            <c:strRef>
              <c:f>Directiva!$M$2</c:f>
              <c:strCache>
                <c:ptCount val="1"/>
                <c:pt idx="0">
                  <c:v>AÑO 2025</c:v>
                </c:pt>
              </c:strCache>
            </c:strRef>
          </c:tx>
          <c:marker>
            <c:symbol val="none"/>
          </c:marker>
          <c:dLbls>
            <c:dLbl>
              <c:idx val="0"/>
              <c:layout>
                <c:manualLayout>
                  <c:x val="-5.0744970092441541E-2"/>
                  <c:y val="-0.17935106577494084"/>
                </c:manualLayout>
              </c:layout>
              <c:spPr/>
              <c:txPr>
                <a:bodyPr/>
                <a:lstStyle/>
                <a:p>
                  <a:pPr>
                    <a:defRPr sz="1600" b="0" i="0" u="none" strike="noStrike" baseline="0">
                      <a:solidFill>
                        <a:srgbClr val="000000"/>
                      </a:solidFill>
                      <a:latin typeface="Calibri"/>
                      <a:ea typeface="Calibri"/>
                      <a:cs typeface="Calibri"/>
                    </a:defRPr>
                  </a:pPr>
                  <a:endParaRPr lang="es-MX"/>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1DC0-4DF3-9B91-E327FE55CADF}"/>
                </c:ext>
              </c:extLst>
            </c:dLbl>
            <c:dLbl>
              <c:idx val="1"/>
              <c:layout>
                <c:manualLayout>
                  <c:x val="-4.8569874932028273E-2"/>
                  <c:y val="-4.2477883999328087E-2"/>
                </c:manualLayout>
              </c:layout>
              <c:spPr/>
              <c:txPr>
                <a:bodyPr/>
                <a:lstStyle/>
                <a:p>
                  <a:pPr>
                    <a:defRPr sz="1600" b="0" i="0" u="none" strike="noStrike" baseline="0">
                      <a:solidFill>
                        <a:srgbClr val="000000"/>
                      </a:solidFill>
                      <a:latin typeface="Calibri"/>
                      <a:ea typeface="Calibri"/>
                      <a:cs typeface="Calibri"/>
                    </a:defRPr>
                  </a:pPr>
                  <a:endParaRPr lang="es-MX"/>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7-1DC0-4DF3-9B91-E327FE55CADF}"/>
                </c:ext>
              </c:extLst>
            </c:dLbl>
            <c:dLbl>
              <c:idx val="2"/>
              <c:layout>
                <c:manualLayout>
                  <c:x val="-3.7694399129961934E-2"/>
                  <c:y val="-6.1356943554584986E-2"/>
                </c:manualLayout>
              </c:layout>
              <c:spPr/>
              <c:txPr>
                <a:bodyPr/>
                <a:lstStyle/>
                <a:p>
                  <a:pPr>
                    <a:defRPr sz="1600" b="0" i="0" u="none" strike="noStrike" baseline="0">
                      <a:solidFill>
                        <a:srgbClr val="000000"/>
                      </a:solidFill>
                      <a:latin typeface="Calibri"/>
                      <a:ea typeface="Calibri"/>
                      <a:cs typeface="Calibri"/>
                    </a:defRPr>
                  </a:pPr>
                  <a:endParaRPr lang="es-MX"/>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1DC0-4DF3-9B91-E327FE55CADF}"/>
                </c:ext>
              </c:extLst>
            </c:dLbl>
            <c:dLbl>
              <c:idx val="3"/>
              <c:layout>
                <c:manualLayout>
                  <c:x val="-3.1049569048567136E-2"/>
                  <c:y val="-6.1356943554585007E-2"/>
                </c:manualLayout>
              </c:layout>
              <c:spPr/>
              <c:txPr>
                <a:bodyPr/>
                <a:lstStyle/>
                <a:p>
                  <a:pPr>
                    <a:defRPr sz="1600" b="0" i="0" u="none" strike="noStrike" baseline="0">
                      <a:solidFill>
                        <a:srgbClr val="000000"/>
                      </a:solidFill>
                      <a:latin typeface="Calibri"/>
                      <a:ea typeface="Calibri"/>
                      <a:cs typeface="Calibri"/>
                    </a:defRPr>
                  </a:pPr>
                  <a:endParaRPr lang="es-MX"/>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1DC0-4DF3-9B91-E327FE55CADF}"/>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MX"/>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Directiva!$M$4:$P$4</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A-1DC0-4DF3-9B91-E327FE55CADF}"/>
            </c:ext>
          </c:extLst>
        </c:ser>
        <c:ser>
          <c:idx val="3"/>
          <c:order val="3"/>
          <c:tx>
            <c:v>AÑO 2014</c:v>
          </c:tx>
          <c:marker>
            <c:symbol val="none"/>
          </c:marker>
          <c:dLbls>
            <c:dLbl>
              <c:idx val="0"/>
              <c:layout>
                <c:manualLayout>
                  <c:x val="-3.9749949690220207E-2"/>
                  <c:y val="-8.0236003109841941E-2"/>
                </c:manualLayout>
              </c:layout>
              <c:spPr/>
              <c:txPr>
                <a:bodyPr/>
                <a:lstStyle/>
                <a:p>
                  <a:pPr>
                    <a:defRPr sz="1600" b="0" i="0" u="none" strike="noStrike" baseline="0">
                      <a:solidFill>
                        <a:srgbClr val="000000"/>
                      </a:solidFill>
                      <a:latin typeface="Calibri"/>
                      <a:ea typeface="Calibri"/>
                      <a:cs typeface="Calibri"/>
                    </a:defRPr>
                  </a:pPr>
                  <a:endParaRPr lang="es-MX"/>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1DC0-4DF3-9B91-E327FE55CADF}"/>
                </c:ext>
              </c:extLst>
            </c:dLbl>
            <c:dLbl>
              <c:idx val="1"/>
              <c:layout>
                <c:manualLayout>
                  <c:x val="-4.3817377640193021E-2"/>
                  <c:y val="-9.9115062665098883E-2"/>
                </c:manualLayout>
              </c:layout>
              <c:spPr/>
              <c:txPr>
                <a:bodyPr/>
                <a:lstStyle/>
                <a:p>
                  <a:pPr>
                    <a:defRPr sz="1600" b="0" i="0" u="none" strike="noStrike" baseline="0">
                      <a:solidFill>
                        <a:srgbClr val="000000"/>
                      </a:solidFill>
                      <a:latin typeface="Calibri"/>
                      <a:ea typeface="Calibri"/>
                      <a:cs typeface="Calibri"/>
                    </a:defRPr>
                  </a:pPr>
                  <a:endParaRPr lang="es-MX"/>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C-1DC0-4DF3-9B91-E327FE55CADF}"/>
                </c:ext>
              </c:extLst>
            </c:dLbl>
            <c:dLbl>
              <c:idx val="2"/>
              <c:layout>
                <c:manualLayout>
                  <c:x val="-3.177814029363777E-2"/>
                  <c:y val="-0.15103247644205542"/>
                </c:manualLayout>
              </c:layout>
              <c:spPr/>
              <c:txPr>
                <a:bodyPr/>
                <a:lstStyle/>
                <a:p>
                  <a:pPr>
                    <a:defRPr sz="1600" b="0" i="0" u="none" strike="noStrike" baseline="0">
                      <a:solidFill>
                        <a:srgbClr val="000000"/>
                      </a:solidFill>
                      <a:latin typeface="Calibri"/>
                      <a:ea typeface="Calibri"/>
                      <a:cs typeface="Calibri"/>
                    </a:defRPr>
                  </a:pPr>
                  <a:endParaRPr lang="es-MX"/>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1DC0-4DF3-9B91-E327FE55CADF}"/>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MX"/>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Directiva!$R$4:$U$4</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E-1DC0-4DF3-9B91-E327FE55CADF}"/>
            </c:ext>
          </c:extLst>
        </c:ser>
        <c:dLbls>
          <c:showLegendKey val="0"/>
          <c:showVal val="0"/>
          <c:showCatName val="0"/>
          <c:showSerName val="0"/>
          <c:showPercent val="0"/>
          <c:showBubbleSize val="0"/>
        </c:dLbls>
        <c:smooth val="0"/>
        <c:axId val="379146216"/>
        <c:axId val="379145824"/>
      </c:lineChart>
      <c:catAx>
        <c:axId val="379146216"/>
        <c:scaling>
          <c:orientation val="minMax"/>
        </c:scaling>
        <c:delete val="0"/>
        <c:axPos val="b"/>
        <c:numFmt formatCode="General" sourceLinked="1"/>
        <c:majorTickMark val="none"/>
        <c:minorTickMark val="none"/>
        <c:tickLblPos val="nextTo"/>
        <c:spPr>
          <a:ln w="9525">
            <a:noFill/>
          </a:ln>
        </c:spPr>
        <c:txPr>
          <a:bodyPr rot="0" vert="horz"/>
          <a:lstStyle/>
          <a:p>
            <a:pPr>
              <a:defRPr sz="1000" b="0" i="0" u="none" strike="noStrike" baseline="0">
                <a:solidFill>
                  <a:srgbClr val="000000"/>
                </a:solidFill>
                <a:latin typeface="Calibri"/>
                <a:ea typeface="Calibri"/>
                <a:cs typeface="Calibri"/>
              </a:defRPr>
            </a:pPr>
            <a:endParaRPr lang="es-MX"/>
          </a:p>
        </c:txPr>
        <c:crossAx val="379145824"/>
        <c:crosses val="autoZero"/>
        <c:auto val="1"/>
        <c:lblAlgn val="ctr"/>
        <c:lblOffset val="100"/>
        <c:noMultiLvlLbl val="0"/>
      </c:catAx>
      <c:valAx>
        <c:axId val="379145824"/>
        <c:scaling>
          <c:orientation val="minMax"/>
        </c:scaling>
        <c:delete val="1"/>
        <c:axPos val="l"/>
        <c:numFmt formatCode="0%" sourceLinked="1"/>
        <c:majorTickMark val="out"/>
        <c:minorTickMark val="none"/>
        <c:tickLblPos val="nextTo"/>
        <c:crossAx val="379146216"/>
        <c:crosses val="autoZero"/>
        <c:crossBetween val="between"/>
      </c:valAx>
    </c:plotArea>
    <c:legend>
      <c:legendPos val="b"/>
      <c:overlay val="0"/>
      <c:txPr>
        <a:bodyPr/>
        <a:lstStyle/>
        <a:p>
          <a:pPr>
            <a:defRPr sz="845" b="0" i="0" u="none" strike="noStrike" baseline="0">
              <a:solidFill>
                <a:srgbClr val="000000"/>
              </a:solidFill>
              <a:latin typeface="Calibri"/>
              <a:ea typeface="Calibri"/>
              <a:cs typeface="Calibri"/>
            </a:defRPr>
          </a:pPr>
          <a:endParaRPr lang="es-MX"/>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MX"/>
    </a:p>
  </c:txPr>
  <c:printSettings>
    <c:headerFooter/>
    <c:pageMargins b="0.75" l="0.7" r="0.7" t="0.75" header="0.3" footer="0.3"/>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GESTION ESTRATEGICA</a:t>
            </a:r>
          </a:p>
        </c:rich>
      </c:tx>
      <c:overlay val="0"/>
    </c:title>
    <c:autoTitleDeleted val="0"/>
    <c:plotArea>
      <c:layout/>
      <c:lineChart>
        <c:grouping val="standard"/>
        <c:varyColors val="0"/>
        <c:ser>
          <c:idx val="2"/>
          <c:order val="0"/>
          <c:tx>
            <c:strRef>
              <c:f>Directiva!$C$2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MX"/>
                </a:p>
              </c:txPr>
              <c:dLblPos val="ctr"/>
              <c:showLegendKey val="0"/>
              <c:showVal val="1"/>
              <c:showCatName val="0"/>
              <c:showSerName val="0"/>
              <c:showPercent val="0"/>
              <c:showBubbleSize val="0"/>
              <c:extLst>
                <c:ext xmlns:c16="http://schemas.microsoft.com/office/drawing/2014/chart" uri="{C3380CC4-5D6E-409C-BE32-E72D297353CC}">
                  <c16:uniqueId val="{00000000-CC80-4401-B1E6-4C15D989B374}"/>
                </c:ext>
              </c:extLst>
            </c:dLbl>
            <c:dLbl>
              <c:idx val="1"/>
              <c:spPr/>
              <c:txPr>
                <a:bodyPr/>
                <a:lstStyle/>
                <a:p>
                  <a:pPr>
                    <a:defRPr sz="1600" b="0" i="0" u="none" strike="noStrike" baseline="0">
                      <a:solidFill>
                        <a:srgbClr val="000000"/>
                      </a:solidFill>
                      <a:latin typeface="Calibri"/>
                      <a:ea typeface="Calibri"/>
                      <a:cs typeface="Calibri"/>
                    </a:defRPr>
                  </a:pPr>
                  <a:endParaRPr lang="es-MX"/>
                </a:p>
              </c:txPr>
              <c:dLblPos val="ctr"/>
              <c:showLegendKey val="0"/>
              <c:showVal val="1"/>
              <c:showCatName val="0"/>
              <c:showSerName val="0"/>
              <c:showPercent val="0"/>
              <c:showBubbleSize val="0"/>
              <c:extLst>
                <c:ext xmlns:c16="http://schemas.microsoft.com/office/drawing/2014/chart" uri="{C3380CC4-5D6E-409C-BE32-E72D297353CC}">
                  <c16:uniqueId val="{00000001-CC80-4401-B1E6-4C15D989B374}"/>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MX"/>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Directiva!$C$5:$F$5</c:f>
              <c:numCache>
                <c:formatCode>0%</c:formatCode>
                <c:ptCount val="4"/>
                <c:pt idx="0">
                  <c:v>0</c:v>
                </c:pt>
                <c:pt idx="1">
                  <c:v>0.2</c:v>
                </c:pt>
                <c:pt idx="2">
                  <c:v>0.6</c:v>
                </c:pt>
                <c:pt idx="3">
                  <c:v>0.2</c:v>
                </c:pt>
              </c:numCache>
            </c:numRef>
          </c:val>
          <c:smooth val="0"/>
          <c:extLst>
            <c:ext xmlns:c16="http://schemas.microsoft.com/office/drawing/2014/chart" uri="{C3380CC4-5D6E-409C-BE32-E72D297353CC}">
              <c16:uniqueId val="{00000002-F3E9-414C-A282-C7906299BB7C}"/>
            </c:ext>
          </c:extLst>
        </c:ser>
        <c:ser>
          <c:idx val="0"/>
          <c:order val="1"/>
          <c:tx>
            <c:strRef>
              <c:f>Directiva!$H$2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MX"/>
                </a:p>
              </c:txPr>
              <c:dLblPos val="ctr"/>
              <c:showLegendKey val="0"/>
              <c:showVal val="1"/>
              <c:showCatName val="0"/>
              <c:showSerName val="0"/>
              <c:showPercent val="0"/>
              <c:showBubbleSize val="0"/>
              <c:extLst>
                <c:ext xmlns:c16="http://schemas.microsoft.com/office/drawing/2014/chart" uri="{C3380CC4-5D6E-409C-BE32-E72D297353CC}">
                  <c16:uniqueId val="{00000002-CC80-4401-B1E6-4C15D989B374}"/>
                </c:ext>
              </c:extLst>
            </c:dLbl>
            <c:dLbl>
              <c:idx val="1"/>
              <c:spPr/>
              <c:txPr>
                <a:bodyPr/>
                <a:lstStyle/>
                <a:p>
                  <a:pPr>
                    <a:defRPr sz="1600" b="0" i="0" u="none" strike="noStrike" baseline="0">
                      <a:solidFill>
                        <a:srgbClr val="000000"/>
                      </a:solidFill>
                      <a:latin typeface="Calibri"/>
                      <a:ea typeface="Calibri"/>
                      <a:cs typeface="Calibri"/>
                    </a:defRPr>
                  </a:pPr>
                  <a:endParaRPr lang="es-MX"/>
                </a:p>
              </c:txPr>
              <c:dLblPos val="ctr"/>
              <c:showLegendKey val="0"/>
              <c:showVal val="1"/>
              <c:showCatName val="0"/>
              <c:showSerName val="0"/>
              <c:showPercent val="0"/>
              <c:showBubbleSize val="0"/>
              <c:extLst>
                <c:ext xmlns:c16="http://schemas.microsoft.com/office/drawing/2014/chart" uri="{C3380CC4-5D6E-409C-BE32-E72D297353CC}">
                  <c16:uniqueId val="{00000003-CC80-4401-B1E6-4C15D989B374}"/>
                </c:ext>
              </c:extLst>
            </c:dLbl>
            <c:dLbl>
              <c:idx val="2"/>
              <c:spPr/>
              <c:txPr>
                <a:bodyPr/>
                <a:lstStyle/>
                <a:p>
                  <a:pPr>
                    <a:defRPr sz="1600" b="0" i="0" u="none" strike="noStrike" baseline="0">
                      <a:solidFill>
                        <a:srgbClr val="000000"/>
                      </a:solidFill>
                      <a:latin typeface="Calibri"/>
                      <a:ea typeface="Calibri"/>
                      <a:cs typeface="Calibri"/>
                    </a:defRPr>
                  </a:pPr>
                  <a:endParaRPr lang="es-MX"/>
                </a:p>
              </c:txPr>
              <c:dLblPos val="ctr"/>
              <c:showLegendKey val="0"/>
              <c:showVal val="1"/>
              <c:showCatName val="0"/>
              <c:showSerName val="0"/>
              <c:showPercent val="0"/>
              <c:showBubbleSize val="0"/>
              <c:extLst>
                <c:ext xmlns:c16="http://schemas.microsoft.com/office/drawing/2014/chart" uri="{C3380CC4-5D6E-409C-BE32-E72D297353CC}">
                  <c16:uniqueId val="{00000004-CC80-4401-B1E6-4C15D989B374}"/>
                </c:ext>
              </c:extLst>
            </c:dLbl>
            <c:dLbl>
              <c:idx val="3"/>
              <c:spPr/>
              <c:txPr>
                <a:bodyPr/>
                <a:lstStyle/>
                <a:p>
                  <a:pPr>
                    <a:defRPr sz="1600" b="0" i="0" u="none" strike="noStrike" baseline="0">
                      <a:solidFill>
                        <a:srgbClr val="000000"/>
                      </a:solidFill>
                      <a:latin typeface="Calibri"/>
                      <a:ea typeface="Calibri"/>
                      <a:cs typeface="Calibri"/>
                    </a:defRPr>
                  </a:pPr>
                  <a:endParaRPr lang="es-MX"/>
                </a:p>
              </c:txPr>
              <c:dLblPos val="ctr"/>
              <c:showLegendKey val="0"/>
              <c:showVal val="1"/>
              <c:showCatName val="0"/>
              <c:showSerName val="0"/>
              <c:showPercent val="0"/>
              <c:showBubbleSize val="0"/>
              <c:extLst>
                <c:ext xmlns:c16="http://schemas.microsoft.com/office/drawing/2014/chart" uri="{C3380CC4-5D6E-409C-BE32-E72D297353CC}">
                  <c16:uniqueId val="{00000005-CC80-4401-B1E6-4C15D989B374}"/>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MX"/>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Directiva!$H$5:$K$5</c:f>
              <c:numCache>
                <c:formatCode>0%</c:formatCode>
                <c:ptCount val="4"/>
                <c:pt idx="0">
                  <c:v>0</c:v>
                </c:pt>
                <c:pt idx="1">
                  <c:v>0</c:v>
                </c:pt>
                <c:pt idx="2">
                  <c:v>0.4</c:v>
                </c:pt>
                <c:pt idx="3">
                  <c:v>0.6</c:v>
                </c:pt>
              </c:numCache>
            </c:numRef>
          </c:val>
          <c:smooth val="0"/>
          <c:extLst>
            <c:ext xmlns:c16="http://schemas.microsoft.com/office/drawing/2014/chart" uri="{C3380CC4-5D6E-409C-BE32-E72D297353CC}">
              <c16:uniqueId val="{00000007-F3E9-414C-A282-C7906299BB7C}"/>
            </c:ext>
          </c:extLst>
        </c:ser>
        <c:ser>
          <c:idx val="1"/>
          <c:order val="2"/>
          <c:tx>
            <c:strRef>
              <c:f>Directiva!$M$2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MX"/>
                </a:p>
              </c:txPr>
              <c:dLblPos val="ctr"/>
              <c:showLegendKey val="0"/>
              <c:showVal val="1"/>
              <c:showCatName val="0"/>
              <c:showSerName val="0"/>
              <c:showPercent val="0"/>
              <c:showBubbleSize val="0"/>
              <c:extLst>
                <c:ext xmlns:c16="http://schemas.microsoft.com/office/drawing/2014/chart" uri="{C3380CC4-5D6E-409C-BE32-E72D297353CC}">
                  <c16:uniqueId val="{00000006-CC80-4401-B1E6-4C15D989B374}"/>
                </c:ext>
              </c:extLst>
            </c:dLbl>
            <c:dLbl>
              <c:idx val="1"/>
              <c:spPr/>
              <c:txPr>
                <a:bodyPr/>
                <a:lstStyle/>
                <a:p>
                  <a:pPr>
                    <a:defRPr sz="1600" b="0" i="0" u="none" strike="noStrike" baseline="0">
                      <a:solidFill>
                        <a:srgbClr val="000000"/>
                      </a:solidFill>
                      <a:latin typeface="Calibri"/>
                      <a:ea typeface="Calibri"/>
                      <a:cs typeface="Calibri"/>
                    </a:defRPr>
                  </a:pPr>
                  <a:endParaRPr lang="es-MX"/>
                </a:p>
              </c:txPr>
              <c:dLblPos val="ctr"/>
              <c:showLegendKey val="0"/>
              <c:showVal val="1"/>
              <c:showCatName val="0"/>
              <c:showSerName val="0"/>
              <c:showPercent val="0"/>
              <c:showBubbleSize val="0"/>
              <c:extLst>
                <c:ext xmlns:c16="http://schemas.microsoft.com/office/drawing/2014/chart" uri="{C3380CC4-5D6E-409C-BE32-E72D297353CC}">
                  <c16:uniqueId val="{00000007-CC80-4401-B1E6-4C15D989B374}"/>
                </c:ext>
              </c:extLst>
            </c:dLbl>
            <c:dLbl>
              <c:idx val="2"/>
              <c:spPr/>
              <c:txPr>
                <a:bodyPr/>
                <a:lstStyle/>
                <a:p>
                  <a:pPr>
                    <a:defRPr sz="1600" b="0" i="0" u="none" strike="noStrike" baseline="0">
                      <a:solidFill>
                        <a:srgbClr val="000000"/>
                      </a:solidFill>
                      <a:latin typeface="Calibri"/>
                      <a:ea typeface="Calibri"/>
                      <a:cs typeface="Calibri"/>
                    </a:defRPr>
                  </a:pPr>
                  <a:endParaRPr lang="es-MX"/>
                </a:p>
              </c:txPr>
              <c:dLblPos val="ctr"/>
              <c:showLegendKey val="0"/>
              <c:showVal val="1"/>
              <c:showCatName val="0"/>
              <c:showSerName val="0"/>
              <c:showPercent val="0"/>
              <c:showBubbleSize val="0"/>
              <c:extLst>
                <c:ext xmlns:c16="http://schemas.microsoft.com/office/drawing/2014/chart" uri="{C3380CC4-5D6E-409C-BE32-E72D297353CC}">
                  <c16:uniqueId val="{00000008-CC80-4401-B1E6-4C15D989B374}"/>
                </c:ext>
              </c:extLst>
            </c:dLbl>
            <c:dLbl>
              <c:idx val="3"/>
              <c:spPr/>
              <c:txPr>
                <a:bodyPr/>
                <a:lstStyle/>
                <a:p>
                  <a:pPr>
                    <a:defRPr sz="1600" b="0" i="0" u="none" strike="noStrike" baseline="0">
                      <a:solidFill>
                        <a:srgbClr val="000000"/>
                      </a:solidFill>
                      <a:latin typeface="Calibri"/>
                      <a:ea typeface="Calibri"/>
                      <a:cs typeface="Calibri"/>
                    </a:defRPr>
                  </a:pPr>
                  <a:endParaRPr lang="es-MX"/>
                </a:p>
              </c:txPr>
              <c:dLblPos val="ctr"/>
              <c:showLegendKey val="0"/>
              <c:showVal val="1"/>
              <c:showCatName val="0"/>
              <c:showSerName val="0"/>
              <c:showPercent val="0"/>
              <c:showBubbleSize val="0"/>
              <c:extLst>
                <c:ext xmlns:c16="http://schemas.microsoft.com/office/drawing/2014/chart" uri="{C3380CC4-5D6E-409C-BE32-E72D297353CC}">
                  <c16:uniqueId val="{00000009-CC80-4401-B1E6-4C15D989B374}"/>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MX"/>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Directiva!$M$5:$P$5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F3E9-414C-A282-C7906299BB7C}"/>
            </c:ext>
          </c:extLst>
        </c:ser>
        <c:ser>
          <c:idx val="3"/>
          <c:order val="3"/>
          <c:tx>
            <c:v>AÑO 2014</c:v>
          </c:tx>
          <c:marker>
            <c:symbol val="none"/>
          </c:marker>
          <c:dLbls>
            <c:dLbl>
              <c:idx val="0"/>
              <c:layout>
                <c:manualLayout>
                  <c:x val="-4.8569874932028273E-2"/>
                  <c:y val="-3.2950870955641975E-2"/>
                </c:manualLayout>
              </c:layout>
              <c:spPr/>
              <c:txPr>
                <a:bodyPr/>
                <a:lstStyle/>
                <a:p>
                  <a:pPr>
                    <a:defRPr sz="1600" b="0" i="0" u="none" strike="noStrike" baseline="0">
                      <a:solidFill>
                        <a:srgbClr val="000000"/>
                      </a:solidFill>
                      <a:latin typeface="Calibri"/>
                      <a:ea typeface="Calibri"/>
                      <a:cs typeface="Calibri"/>
                    </a:defRPr>
                  </a:pPr>
                  <a:endParaRPr lang="es-MX"/>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F3E9-414C-A282-C7906299BB7C}"/>
                </c:ext>
              </c:extLst>
            </c:dLbl>
            <c:dLbl>
              <c:idx val="1"/>
              <c:layout>
                <c:manualLayout>
                  <c:x val="-4.4100140011046743E-2"/>
                  <c:y val="-7.0609009190661293E-2"/>
                </c:manualLayout>
              </c:layout>
              <c:spPr/>
              <c:txPr>
                <a:bodyPr/>
                <a:lstStyle/>
                <a:p>
                  <a:pPr>
                    <a:defRPr sz="1600" b="0" i="0" u="none" strike="noStrike" baseline="0">
                      <a:solidFill>
                        <a:srgbClr val="000000"/>
                      </a:solidFill>
                      <a:latin typeface="Calibri"/>
                      <a:ea typeface="Calibri"/>
                      <a:cs typeface="Calibri"/>
                    </a:defRPr>
                  </a:pPr>
                  <a:endParaRPr lang="es-MX"/>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F3E9-414C-A282-C7906299BB7C}"/>
                </c:ext>
              </c:extLst>
            </c:dLbl>
            <c:dLbl>
              <c:idx val="2"/>
              <c:layout>
                <c:manualLayout>
                  <c:x val="-4.8569874932028273E-2"/>
                  <c:y val="-2.824360367626455E-2"/>
                </c:manualLayout>
              </c:layout>
              <c:spPr/>
              <c:txPr>
                <a:bodyPr/>
                <a:lstStyle/>
                <a:p>
                  <a:pPr>
                    <a:defRPr sz="1600" b="0" i="0" u="none" strike="noStrike" baseline="0">
                      <a:solidFill>
                        <a:srgbClr val="000000"/>
                      </a:solidFill>
                      <a:latin typeface="Calibri"/>
                      <a:ea typeface="Calibri"/>
                      <a:cs typeface="Calibri"/>
                    </a:defRPr>
                  </a:pPr>
                  <a:endParaRPr lang="es-MX"/>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F3E9-414C-A282-C7906299BB7C}"/>
                </c:ext>
              </c:extLst>
            </c:dLbl>
            <c:dLbl>
              <c:idx val="3"/>
              <c:layout>
                <c:manualLayout>
                  <c:x val="-3.9749949690220207E-2"/>
                  <c:y val="-5.1779940073151585E-2"/>
                </c:manualLayout>
              </c:layout>
              <c:spPr/>
              <c:txPr>
                <a:bodyPr/>
                <a:lstStyle/>
                <a:p>
                  <a:pPr>
                    <a:defRPr sz="1600" b="0" i="0" u="none" strike="noStrike" baseline="0">
                      <a:solidFill>
                        <a:srgbClr val="000000"/>
                      </a:solidFill>
                      <a:latin typeface="Calibri"/>
                      <a:ea typeface="Calibri"/>
                      <a:cs typeface="Calibri"/>
                    </a:defRPr>
                  </a:pPr>
                  <a:endParaRPr lang="es-MX"/>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F3E9-414C-A282-C7906299BB7C}"/>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MX"/>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Directiva!$R$5:$U$5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F3E9-414C-A282-C7906299BB7C}"/>
            </c:ext>
          </c:extLst>
        </c:ser>
        <c:dLbls>
          <c:showLegendKey val="0"/>
          <c:showVal val="0"/>
          <c:showCatName val="0"/>
          <c:showSerName val="0"/>
          <c:showPercent val="0"/>
          <c:showBubbleSize val="0"/>
        </c:dLbls>
        <c:smooth val="0"/>
        <c:axId val="379140336"/>
        <c:axId val="379140728"/>
      </c:lineChart>
      <c:catAx>
        <c:axId val="379140336"/>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MX"/>
          </a:p>
        </c:txPr>
        <c:crossAx val="379140728"/>
        <c:crosses val="autoZero"/>
        <c:auto val="1"/>
        <c:lblAlgn val="ctr"/>
        <c:lblOffset val="100"/>
        <c:noMultiLvlLbl val="0"/>
      </c:catAx>
      <c:valAx>
        <c:axId val="379140728"/>
        <c:scaling>
          <c:orientation val="minMax"/>
        </c:scaling>
        <c:delete val="1"/>
        <c:axPos val="l"/>
        <c:numFmt formatCode="0%" sourceLinked="1"/>
        <c:majorTickMark val="out"/>
        <c:minorTickMark val="none"/>
        <c:tickLblPos val="nextTo"/>
        <c:crossAx val="379140336"/>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MX"/>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MX"/>
    </a:p>
  </c:txPr>
  <c:printSettings>
    <c:headerFooter/>
    <c:pageMargins b="0.75000000000000022" l="0.70000000000000018" r="0.70000000000000018" t="0.75000000000000022" header="0.3000000000000001" footer="0.3000000000000001"/>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GOBIERNO ESCOLAR</a:t>
            </a:r>
          </a:p>
        </c:rich>
      </c:tx>
      <c:overlay val="0"/>
    </c:title>
    <c:autoTitleDeleted val="0"/>
    <c:plotArea>
      <c:layout/>
      <c:lineChart>
        <c:grouping val="standard"/>
        <c:varyColors val="0"/>
        <c:ser>
          <c:idx val="2"/>
          <c:order val="0"/>
          <c:tx>
            <c:strRef>
              <c:f>Directiva!$C$2</c:f>
              <c:strCache>
                <c:ptCount val="1"/>
                <c:pt idx="0">
                  <c:v>AÑO 2023</c:v>
                </c:pt>
              </c:strCache>
            </c:strRef>
          </c:tx>
          <c:spPr>
            <a:ln w="63500"/>
          </c:spPr>
          <c:marker>
            <c:symbol val="none"/>
          </c:marker>
          <c:dLbls>
            <c:dLbl>
              <c:idx val="0"/>
              <c:layout>
                <c:manualLayout>
                  <c:x val="-7.3888888888888893E-2"/>
                  <c:y val="4.6204618060621185E-2"/>
                </c:manualLayout>
              </c:layout>
              <c:spPr/>
              <c:txPr>
                <a:bodyPr/>
                <a:lstStyle/>
                <a:p>
                  <a:pPr>
                    <a:defRPr sz="1600" b="0" i="0" u="none" strike="noStrike" baseline="0">
                      <a:solidFill>
                        <a:srgbClr val="000000"/>
                      </a:solidFill>
                      <a:latin typeface="Calibri"/>
                      <a:ea typeface="Calibri"/>
                      <a:cs typeface="Calibri"/>
                    </a:defRPr>
                  </a:pPr>
                  <a:endParaRPr lang="es-MX"/>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CA11-4578-A4F1-EBBCA5673EB0}"/>
                </c:ext>
              </c:extLst>
            </c:dLbl>
            <c:dLbl>
              <c:idx val="1"/>
              <c:layout>
                <c:manualLayout>
                  <c:x val="-5.444444444444449E-2"/>
                  <c:y val="-4.6204618060621185E-2"/>
                </c:manualLayout>
              </c:layout>
              <c:spPr/>
              <c:txPr>
                <a:bodyPr/>
                <a:lstStyle/>
                <a:p>
                  <a:pPr>
                    <a:defRPr sz="1600" b="0" i="0" u="none" strike="noStrike" baseline="0">
                      <a:solidFill>
                        <a:srgbClr val="000000"/>
                      </a:solidFill>
                      <a:latin typeface="Calibri"/>
                      <a:ea typeface="Calibri"/>
                      <a:cs typeface="Calibri"/>
                    </a:defRPr>
                  </a:pPr>
                  <a:endParaRPr lang="es-MX"/>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CA11-4578-A4F1-EBBCA5673EB0}"/>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MX"/>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Directiva!$C$6:$F$6</c:f>
              <c:numCache>
                <c:formatCode>0%</c:formatCode>
                <c:ptCount val="4"/>
                <c:pt idx="0">
                  <c:v>0</c:v>
                </c:pt>
                <c:pt idx="1">
                  <c:v>0.5</c:v>
                </c:pt>
                <c:pt idx="2">
                  <c:v>0.25</c:v>
                </c:pt>
                <c:pt idx="3">
                  <c:v>0.25</c:v>
                </c:pt>
              </c:numCache>
            </c:numRef>
          </c:val>
          <c:smooth val="0"/>
          <c:extLst>
            <c:ext xmlns:c16="http://schemas.microsoft.com/office/drawing/2014/chart" uri="{C3380CC4-5D6E-409C-BE32-E72D297353CC}">
              <c16:uniqueId val="{00000002-CA11-4578-A4F1-EBBCA5673EB0}"/>
            </c:ext>
          </c:extLst>
        </c:ser>
        <c:ser>
          <c:idx val="0"/>
          <c:order val="1"/>
          <c:tx>
            <c:strRef>
              <c:f>Directiva!$H$2</c:f>
              <c:strCache>
                <c:ptCount val="1"/>
                <c:pt idx="0">
                  <c:v>AÑO 2024</c:v>
                </c:pt>
              </c:strCache>
            </c:strRef>
          </c:tx>
          <c:spPr>
            <a:ln w="63500"/>
          </c:spPr>
          <c:marker>
            <c:symbol val="none"/>
          </c:marker>
          <c:dLbls>
            <c:dLbl>
              <c:idx val="0"/>
              <c:layout>
                <c:manualLayout>
                  <c:x val="-6.7583333333333398E-2"/>
                  <c:y val="-7.3927388896993934E-2"/>
                </c:manualLayout>
              </c:layout>
              <c:spPr/>
              <c:txPr>
                <a:bodyPr/>
                <a:lstStyle/>
                <a:p>
                  <a:pPr>
                    <a:defRPr sz="1600" b="0" i="0" u="none" strike="noStrike" baseline="0">
                      <a:solidFill>
                        <a:srgbClr val="000000"/>
                      </a:solidFill>
                      <a:latin typeface="Calibri"/>
                      <a:ea typeface="Calibri"/>
                      <a:cs typeface="Calibri"/>
                    </a:defRPr>
                  </a:pPr>
                  <a:endParaRPr lang="es-MX"/>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CA11-4578-A4F1-EBBCA5673EB0}"/>
                </c:ext>
              </c:extLst>
            </c:dLbl>
            <c:dLbl>
              <c:idx val="1"/>
              <c:layout>
                <c:manualLayout>
                  <c:x val="-7.3138888888888892E-2"/>
                  <c:y val="-4.6204618060621185E-2"/>
                </c:manualLayout>
              </c:layout>
              <c:spPr/>
              <c:txPr>
                <a:bodyPr/>
                <a:lstStyle/>
                <a:p>
                  <a:pPr>
                    <a:defRPr sz="1600" b="0" i="0" u="none" strike="noStrike" baseline="0">
                      <a:solidFill>
                        <a:srgbClr val="000000"/>
                      </a:solidFill>
                      <a:latin typeface="Calibri"/>
                      <a:ea typeface="Calibri"/>
                      <a:cs typeface="Calibri"/>
                    </a:defRPr>
                  </a:pPr>
                  <a:endParaRPr lang="es-MX"/>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CA11-4578-A4F1-EBBCA5673EB0}"/>
                </c:ext>
              </c:extLst>
            </c:dLbl>
            <c:dLbl>
              <c:idx val="2"/>
              <c:layout>
                <c:manualLayout>
                  <c:x val="-6.2027777777777779E-2"/>
                  <c:y val="-6.9306927090931891E-2"/>
                </c:manualLayout>
              </c:layout>
              <c:spPr/>
              <c:txPr>
                <a:bodyPr/>
                <a:lstStyle/>
                <a:p>
                  <a:pPr>
                    <a:defRPr sz="1600" b="0" i="0" u="none" strike="noStrike" baseline="0">
                      <a:solidFill>
                        <a:srgbClr val="000000"/>
                      </a:solidFill>
                      <a:latin typeface="Calibri"/>
                      <a:ea typeface="Calibri"/>
                      <a:cs typeface="Calibri"/>
                    </a:defRPr>
                  </a:pPr>
                  <a:endParaRPr lang="es-MX"/>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CA11-4578-A4F1-EBBCA5673EB0}"/>
                </c:ext>
              </c:extLst>
            </c:dLbl>
            <c:dLbl>
              <c:idx val="3"/>
              <c:layout>
                <c:manualLayout>
                  <c:x val="-3.9759210547729226E-2"/>
                  <c:y val="-0.12727274076966419"/>
                </c:manualLayout>
              </c:layout>
              <c:spPr/>
              <c:txPr>
                <a:bodyPr/>
                <a:lstStyle/>
                <a:p>
                  <a:pPr>
                    <a:defRPr sz="1600" b="0" i="0" u="none" strike="noStrike" baseline="0">
                      <a:solidFill>
                        <a:srgbClr val="000000"/>
                      </a:solidFill>
                      <a:latin typeface="Calibri"/>
                      <a:ea typeface="Calibri"/>
                      <a:cs typeface="Calibri"/>
                    </a:defRPr>
                  </a:pPr>
                  <a:endParaRPr lang="es-MX"/>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CA11-4578-A4F1-EBBCA5673EB0}"/>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MX"/>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Directiva!$H$6:$K$6</c:f>
              <c:numCache>
                <c:formatCode>0%</c:formatCode>
                <c:ptCount val="4"/>
                <c:pt idx="0">
                  <c:v>0</c:v>
                </c:pt>
                <c:pt idx="1">
                  <c:v>0</c:v>
                </c:pt>
                <c:pt idx="2">
                  <c:v>0</c:v>
                </c:pt>
                <c:pt idx="3">
                  <c:v>0.5</c:v>
                </c:pt>
              </c:numCache>
            </c:numRef>
          </c:val>
          <c:smooth val="0"/>
          <c:extLst>
            <c:ext xmlns:c16="http://schemas.microsoft.com/office/drawing/2014/chart" uri="{C3380CC4-5D6E-409C-BE32-E72D297353CC}">
              <c16:uniqueId val="{00000007-CA11-4578-A4F1-EBBCA5673EB0}"/>
            </c:ext>
          </c:extLst>
        </c:ser>
        <c:ser>
          <c:idx val="1"/>
          <c:order val="2"/>
          <c:tx>
            <c:strRef>
              <c:f>Directiva!$M$2</c:f>
              <c:strCache>
                <c:ptCount val="1"/>
                <c:pt idx="0">
                  <c:v>AÑO 2025</c:v>
                </c:pt>
              </c:strCache>
            </c:strRef>
          </c:tx>
          <c:spPr>
            <a:ln w="63500"/>
          </c:spPr>
          <c:marker>
            <c:symbol val="none"/>
          </c:marker>
          <c:dLbls>
            <c:dLbl>
              <c:idx val="0"/>
              <c:layout>
                <c:manualLayout>
                  <c:x val="-6.5866433460414806E-2"/>
                  <c:y val="4.7138052136912684E-3"/>
                </c:manualLayout>
              </c:layout>
              <c:spPr/>
              <c:txPr>
                <a:bodyPr/>
                <a:lstStyle/>
                <a:p>
                  <a:pPr>
                    <a:defRPr sz="1600" b="0" i="0" u="none" strike="noStrike" baseline="0">
                      <a:solidFill>
                        <a:srgbClr val="000000"/>
                      </a:solidFill>
                      <a:latin typeface="Calibri"/>
                      <a:ea typeface="Calibri"/>
                      <a:cs typeface="Calibri"/>
                    </a:defRPr>
                  </a:pPr>
                  <a:endParaRPr lang="es-MX"/>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CA11-4578-A4F1-EBBCA5673EB0}"/>
                </c:ext>
              </c:extLst>
            </c:dLbl>
            <c:dLbl>
              <c:idx val="1"/>
              <c:layout>
                <c:manualLayout>
                  <c:x val="-7.8694444444444483E-2"/>
                  <c:y val="-6.4686465284869668E-2"/>
                </c:manualLayout>
              </c:layout>
              <c:spPr/>
              <c:txPr>
                <a:bodyPr/>
                <a:lstStyle/>
                <a:p>
                  <a:pPr>
                    <a:defRPr sz="1600" b="0" i="0" u="none" strike="noStrike" baseline="0">
                      <a:solidFill>
                        <a:srgbClr val="000000"/>
                      </a:solidFill>
                      <a:latin typeface="Calibri"/>
                      <a:ea typeface="Calibri"/>
                      <a:cs typeface="Calibri"/>
                    </a:defRPr>
                  </a:pPr>
                  <a:endParaRPr lang="es-MX"/>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CA11-4578-A4F1-EBBCA5673EB0}"/>
                </c:ext>
              </c:extLst>
            </c:dLbl>
            <c:dLbl>
              <c:idx val="2"/>
              <c:layout>
                <c:manualLayout>
                  <c:x val="-6.4805555555555561E-2"/>
                  <c:y val="-4.6204618060621185E-2"/>
                </c:manualLayout>
              </c:layout>
              <c:spPr/>
              <c:txPr>
                <a:bodyPr/>
                <a:lstStyle/>
                <a:p>
                  <a:pPr>
                    <a:defRPr sz="1600" b="0" i="0" u="none" strike="noStrike" baseline="0">
                      <a:solidFill>
                        <a:srgbClr val="000000"/>
                      </a:solidFill>
                      <a:latin typeface="Calibri"/>
                      <a:ea typeface="Calibri"/>
                      <a:cs typeface="Calibri"/>
                    </a:defRPr>
                  </a:pPr>
                  <a:endParaRPr lang="es-MX"/>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A-CA11-4578-A4F1-EBBCA5673EB0}"/>
                </c:ext>
              </c:extLst>
            </c:dLbl>
            <c:dLbl>
              <c:idx val="3"/>
              <c:layout>
                <c:manualLayout>
                  <c:x val="-3.9759210547729226E-2"/>
                  <c:y val="-7.0707078205368992E-2"/>
                </c:manualLayout>
              </c:layout>
              <c:spPr/>
              <c:txPr>
                <a:bodyPr/>
                <a:lstStyle/>
                <a:p>
                  <a:pPr>
                    <a:defRPr sz="1600" b="0" i="0" u="none" strike="noStrike" baseline="0">
                      <a:solidFill>
                        <a:srgbClr val="000000"/>
                      </a:solidFill>
                      <a:latin typeface="Calibri"/>
                      <a:ea typeface="Calibri"/>
                      <a:cs typeface="Calibri"/>
                    </a:defRPr>
                  </a:pPr>
                  <a:endParaRPr lang="es-MX"/>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CA11-4578-A4F1-EBBCA5673EB0}"/>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MX"/>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Directiva!$M$6:$P$6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CA11-4578-A4F1-EBBCA5673EB0}"/>
            </c:ext>
          </c:extLst>
        </c:ser>
        <c:ser>
          <c:idx val="3"/>
          <c:order val="3"/>
          <c:tx>
            <c:v>AÑO 4</c:v>
          </c:tx>
          <c:marker>
            <c:symbol val="none"/>
          </c:marker>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MX"/>
              </a:p>
            </c:txPr>
            <c:dLblPos val="l"/>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Directiva!$R$6:$U$6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D-CA11-4578-A4F1-EBBCA5673EB0}"/>
            </c:ext>
          </c:extLst>
        </c:ser>
        <c:dLbls>
          <c:showLegendKey val="0"/>
          <c:showVal val="0"/>
          <c:showCatName val="0"/>
          <c:showSerName val="0"/>
          <c:showPercent val="0"/>
          <c:showBubbleSize val="0"/>
        </c:dLbls>
        <c:smooth val="0"/>
        <c:axId val="379146608"/>
        <c:axId val="379150528"/>
      </c:lineChart>
      <c:catAx>
        <c:axId val="379146608"/>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MX"/>
          </a:p>
        </c:txPr>
        <c:crossAx val="379150528"/>
        <c:crosses val="autoZero"/>
        <c:auto val="1"/>
        <c:lblAlgn val="ctr"/>
        <c:lblOffset val="100"/>
        <c:noMultiLvlLbl val="0"/>
      </c:catAx>
      <c:valAx>
        <c:axId val="379150528"/>
        <c:scaling>
          <c:orientation val="minMax"/>
        </c:scaling>
        <c:delete val="1"/>
        <c:axPos val="l"/>
        <c:numFmt formatCode="0%" sourceLinked="1"/>
        <c:majorTickMark val="out"/>
        <c:minorTickMark val="none"/>
        <c:tickLblPos val="nextTo"/>
        <c:crossAx val="379146608"/>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MX"/>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MX"/>
    </a:p>
  </c:txPr>
  <c:printSettings>
    <c:headerFooter/>
    <c:pageMargins b="0.75000000000000044" l="0.7000000000000004" r="0.7000000000000004" t="0.75000000000000044" header="0.30000000000000021" footer="0.30000000000000021"/>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Cultura Institucional</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47E3-471B-95DA-6E0219924290}"/>
              </c:ext>
            </c:extLst>
          </c:dPt>
          <c:dPt>
            <c:idx val="1"/>
            <c:invertIfNegative val="0"/>
            <c:bubble3D val="0"/>
            <c:spPr>
              <a:solidFill>
                <a:srgbClr val="C00000"/>
              </a:solidFill>
            </c:spPr>
            <c:extLst>
              <c:ext xmlns:c16="http://schemas.microsoft.com/office/drawing/2014/chart" uri="{C3380CC4-5D6E-409C-BE32-E72D297353CC}">
                <c16:uniqueId val="{00000001-47E3-471B-95DA-6E0219924290}"/>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47E3-471B-95DA-6E0219924290}"/>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47E3-471B-95DA-6E0219924290}"/>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MX"/>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Directiva!$C$7:$F$7</c:f>
              <c:numCache>
                <c:formatCode>0%</c:formatCode>
                <c:ptCount val="4"/>
                <c:pt idx="0">
                  <c:v>0</c:v>
                </c:pt>
                <c:pt idx="1">
                  <c:v>0.5</c:v>
                </c:pt>
                <c:pt idx="2">
                  <c:v>0.5</c:v>
                </c:pt>
                <c:pt idx="3">
                  <c:v>0</c:v>
                </c:pt>
              </c:numCache>
            </c:numRef>
          </c:val>
          <c:extLst>
            <c:ext xmlns:c16="http://schemas.microsoft.com/office/drawing/2014/chart" uri="{C3380CC4-5D6E-409C-BE32-E72D297353CC}">
              <c16:uniqueId val="{00000004-47E3-471B-95DA-6E0219924290}"/>
            </c:ext>
          </c:extLst>
        </c:ser>
        <c:dLbls>
          <c:showLegendKey val="0"/>
          <c:showVal val="0"/>
          <c:showCatName val="0"/>
          <c:showSerName val="0"/>
          <c:showPercent val="0"/>
          <c:showBubbleSize val="0"/>
        </c:dLbls>
        <c:gapWidth val="150"/>
        <c:shape val="box"/>
        <c:axId val="379143472"/>
        <c:axId val="379147784"/>
        <c:axId val="0"/>
      </c:bar3DChart>
      <c:catAx>
        <c:axId val="37914347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MX"/>
          </a:p>
        </c:txPr>
        <c:crossAx val="379147784"/>
        <c:crosses val="autoZero"/>
        <c:auto val="1"/>
        <c:lblAlgn val="ctr"/>
        <c:lblOffset val="100"/>
        <c:noMultiLvlLbl val="0"/>
      </c:catAx>
      <c:valAx>
        <c:axId val="379147784"/>
        <c:scaling>
          <c:orientation val="minMax"/>
        </c:scaling>
        <c:delete val="1"/>
        <c:axPos val="l"/>
        <c:numFmt formatCode="0%" sourceLinked="1"/>
        <c:majorTickMark val="out"/>
        <c:minorTickMark val="none"/>
        <c:tickLblPos val="nextTo"/>
        <c:crossAx val="379143472"/>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MX"/>
    </a:p>
  </c:txPr>
  <c:printSettings>
    <c:headerFooter/>
    <c:pageMargins b="0.75000000000000078" l="0.70000000000000062" r="0.70000000000000062" t="0.75000000000000078" header="0.30000000000000032" footer="0.30000000000000032"/>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Cultura Institucional</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A27B-4181-8A6B-D9B3FAC4152A}"/>
              </c:ext>
            </c:extLst>
          </c:dPt>
          <c:dPt>
            <c:idx val="1"/>
            <c:invertIfNegative val="0"/>
            <c:bubble3D val="0"/>
            <c:spPr>
              <a:solidFill>
                <a:srgbClr val="C00000"/>
              </a:solidFill>
            </c:spPr>
            <c:extLst>
              <c:ext xmlns:c16="http://schemas.microsoft.com/office/drawing/2014/chart" uri="{C3380CC4-5D6E-409C-BE32-E72D297353CC}">
                <c16:uniqueId val="{00000001-A27B-4181-8A6B-D9B3FAC4152A}"/>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A27B-4181-8A6B-D9B3FAC4152A}"/>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A27B-4181-8A6B-D9B3FAC4152A}"/>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MX"/>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Directiva!$H$7:$K$7</c:f>
              <c:numCache>
                <c:formatCode>0%</c:formatCode>
                <c:ptCount val="4"/>
                <c:pt idx="0">
                  <c:v>0</c:v>
                </c:pt>
                <c:pt idx="1">
                  <c:v>0</c:v>
                </c:pt>
                <c:pt idx="2">
                  <c:v>0.5</c:v>
                </c:pt>
                <c:pt idx="3">
                  <c:v>0.5</c:v>
                </c:pt>
              </c:numCache>
            </c:numRef>
          </c:val>
          <c:extLst>
            <c:ext xmlns:c16="http://schemas.microsoft.com/office/drawing/2014/chart" uri="{C3380CC4-5D6E-409C-BE32-E72D297353CC}">
              <c16:uniqueId val="{00000004-A27B-4181-8A6B-D9B3FAC4152A}"/>
            </c:ext>
          </c:extLst>
        </c:ser>
        <c:dLbls>
          <c:showLegendKey val="0"/>
          <c:showVal val="0"/>
          <c:showCatName val="0"/>
          <c:showSerName val="0"/>
          <c:showPercent val="0"/>
          <c:showBubbleSize val="0"/>
        </c:dLbls>
        <c:gapWidth val="150"/>
        <c:shape val="box"/>
        <c:axId val="379144648"/>
        <c:axId val="379141120"/>
        <c:axId val="0"/>
      </c:bar3DChart>
      <c:catAx>
        <c:axId val="37914464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MX"/>
          </a:p>
        </c:txPr>
        <c:crossAx val="379141120"/>
        <c:crosses val="autoZero"/>
        <c:auto val="1"/>
        <c:lblAlgn val="ctr"/>
        <c:lblOffset val="100"/>
        <c:noMultiLvlLbl val="0"/>
      </c:catAx>
      <c:valAx>
        <c:axId val="379141120"/>
        <c:scaling>
          <c:orientation val="minMax"/>
        </c:scaling>
        <c:delete val="1"/>
        <c:axPos val="l"/>
        <c:numFmt formatCode="0%" sourceLinked="1"/>
        <c:majorTickMark val="out"/>
        <c:minorTickMark val="none"/>
        <c:tickLblPos val="nextTo"/>
        <c:crossAx val="379144648"/>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MX"/>
    </a:p>
  </c:txPr>
  <c:printSettings>
    <c:headerFooter/>
    <c:pageMargins b="0.750000000000001" l="0.70000000000000062" r="0.70000000000000062" t="0.750000000000001" header="0.30000000000000032" footer="0.30000000000000032"/>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Cultura Institucional</a:t>
            </a:r>
          </a:p>
        </c:rich>
      </c:tx>
      <c:layout>
        <c:manualLayout>
          <c:xMode val="edge"/>
          <c:yMode val="edge"/>
          <c:x val="0.14841309823677581"/>
          <c:y val="2.829377776541183E-2"/>
        </c:manualLayout>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23DC-473B-82E6-5E9767D0E4F2}"/>
              </c:ext>
            </c:extLst>
          </c:dPt>
          <c:dPt>
            <c:idx val="1"/>
            <c:invertIfNegative val="0"/>
            <c:bubble3D val="0"/>
            <c:spPr>
              <a:solidFill>
                <a:srgbClr val="C00000"/>
              </a:solidFill>
            </c:spPr>
            <c:extLst>
              <c:ext xmlns:c16="http://schemas.microsoft.com/office/drawing/2014/chart" uri="{C3380CC4-5D6E-409C-BE32-E72D297353CC}">
                <c16:uniqueId val="{00000001-23DC-473B-82E6-5E9767D0E4F2}"/>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23DC-473B-82E6-5E9767D0E4F2}"/>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23DC-473B-82E6-5E9767D0E4F2}"/>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MX"/>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Directiva!$M$7:$P$7</c:f>
              <c:numCache>
                <c:formatCode>0%</c:formatCode>
                <c:ptCount val="4"/>
                <c:pt idx="0">
                  <c:v>0</c:v>
                </c:pt>
                <c:pt idx="1">
                  <c:v>0</c:v>
                </c:pt>
                <c:pt idx="2">
                  <c:v>0</c:v>
                </c:pt>
                <c:pt idx="3">
                  <c:v>0</c:v>
                </c:pt>
              </c:numCache>
            </c:numRef>
          </c:val>
          <c:extLst>
            <c:ext xmlns:c16="http://schemas.microsoft.com/office/drawing/2014/chart" uri="{C3380CC4-5D6E-409C-BE32-E72D297353CC}">
              <c16:uniqueId val="{00000004-23DC-473B-82E6-5E9767D0E4F2}"/>
            </c:ext>
          </c:extLst>
        </c:ser>
        <c:dLbls>
          <c:showLegendKey val="0"/>
          <c:showVal val="0"/>
          <c:showCatName val="0"/>
          <c:showSerName val="0"/>
          <c:showPercent val="0"/>
          <c:showBubbleSize val="0"/>
        </c:dLbls>
        <c:gapWidth val="150"/>
        <c:shape val="box"/>
        <c:axId val="379147000"/>
        <c:axId val="379145040"/>
        <c:axId val="0"/>
      </c:bar3DChart>
      <c:catAx>
        <c:axId val="37914700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MX"/>
          </a:p>
        </c:txPr>
        <c:crossAx val="379145040"/>
        <c:crosses val="autoZero"/>
        <c:auto val="1"/>
        <c:lblAlgn val="ctr"/>
        <c:lblOffset val="100"/>
        <c:noMultiLvlLbl val="0"/>
      </c:catAx>
      <c:valAx>
        <c:axId val="379145040"/>
        <c:scaling>
          <c:orientation val="minMax"/>
        </c:scaling>
        <c:delete val="1"/>
        <c:axPos val="l"/>
        <c:numFmt formatCode="0%" sourceLinked="1"/>
        <c:majorTickMark val="out"/>
        <c:minorTickMark val="none"/>
        <c:tickLblPos val="nextTo"/>
        <c:crossAx val="379147000"/>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MX"/>
    </a:p>
  </c:txPr>
  <c:printSettings>
    <c:headerFooter/>
    <c:pageMargins b="0.75000000000000122" l="0.70000000000000062" r="0.70000000000000062" t="0.75000000000000122" header="0.30000000000000032" footer="0.30000000000000032"/>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CULTURA INSTITUCIONAL</a:t>
            </a:r>
          </a:p>
        </c:rich>
      </c:tx>
      <c:overlay val="0"/>
    </c:title>
    <c:autoTitleDeleted val="0"/>
    <c:plotArea>
      <c:layout/>
      <c:lineChart>
        <c:grouping val="standard"/>
        <c:varyColors val="0"/>
        <c:ser>
          <c:idx val="2"/>
          <c:order val="0"/>
          <c:tx>
            <c:strRef>
              <c:f>Directiva!$C$2</c:f>
              <c:strCache>
                <c:ptCount val="1"/>
                <c:pt idx="0">
                  <c:v>AÑO 2023</c:v>
                </c:pt>
              </c:strCache>
            </c:strRef>
          </c:tx>
          <c:spPr>
            <a:ln w="63500"/>
          </c:spPr>
          <c:marker>
            <c:symbol val="none"/>
          </c:marker>
          <c:dLbls>
            <c:dLbl>
              <c:idx val="0"/>
              <c:layout>
                <c:manualLayout>
                  <c:x val="-7.3888888888888893E-2"/>
                  <c:y val="4.6204618060621185E-2"/>
                </c:manualLayout>
              </c:layout>
              <c:spPr/>
              <c:txPr>
                <a:bodyPr/>
                <a:lstStyle/>
                <a:p>
                  <a:pPr>
                    <a:defRPr sz="1600" b="0" i="0" u="none" strike="noStrike" baseline="0">
                      <a:solidFill>
                        <a:srgbClr val="000000"/>
                      </a:solidFill>
                      <a:latin typeface="Calibri"/>
                      <a:ea typeface="Calibri"/>
                      <a:cs typeface="Calibri"/>
                    </a:defRPr>
                  </a:pPr>
                  <a:endParaRPr lang="es-MX"/>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2FE9-4CA5-99CD-184DBED5100C}"/>
                </c:ext>
              </c:extLst>
            </c:dLbl>
            <c:dLbl>
              <c:idx val="1"/>
              <c:layout>
                <c:manualLayout>
                  <c:x val="-5.4444444444444504E-2"/>
                  <c:y val="-4.6204618060621185E-2"/>
                </c:manualLayout>
              </c:layout>
              <c:spPr/>
              <c:txPr>
                <a:bodyPr/>
                <a:lstStyle/>
                <a:p>
                  <a:pPr>
                    <a:defRPr sz="1600" b="0" i="0" u="none" strike="noStrike" baseline="0">
                      <a:solidFill>
                        <a:srgbClr val="000000"/>
                      </a:solidFill>
                      <a:latin typeface="Calibri"/>
                      <a:ea typeface="Calibri"/>
                      <a:cs typeface="Calibri"/>
                    </a:defRPr>
                  </a:pPr>
                  <a:endParaRPr lang="es-MX"/>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2FE9-4CA5-99CD-184DBED5100C}"/>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MX"/>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Directiva!$C$7:$F$7</c:f>
              <c:numCache>
                <c:formatCode>0%</c:formatCode>
                <c:ptCount val="4"/>
                <c:pt idx="0">
                  <c:v>0</c:v>
                </c:pt>
                <c:pt idx="1">
                  <c:v>0.5</c:v>
                </c:pt>
                <c:pt idx="2">
                  <c:v>0.5</c:v>
                </c:pt>
                <c:pt idx="3">
                  <c:v>0</c:v>
                </c:pt>
              </c:numCache>
            </c:numRef>
          </c:val>
          <c:smooth val="0"/>
          <c:extLst>
            <c:ext xmlns:c16="http://schemas.microsoft.com/office/drawing/2014/chart" uri="{C3380CC4-5D6E-409C-BE32-E72D297353CC}">
              <c16:uniqueId val="{00000002-2FE9-4CA5-99CD-184DBED5100C}"/>
            </c:ext>
          </c:extLst>
        </c:ser>
        <c:ser>
          <c:idx val="0"/>
          <c:order val="1"/>
          <c:tx>
            <c:strRef>
              <c:f>Directiva!$H$2</c:f>
              <c:strCache>
                <c:ptCount val="1"/>
                <c:pt idx="0">
                  <c:v>AÑO 2024</c:v>
                </c:pt>
              </c:strCache>
            </c:strRef>
          </c:tx>
          <c:spPr>
            <a:ln w="63500"/>
          </c:spPr>
          <c:marker>
            <c:symbol val="none"/>
          </c:marker>
          <c:dLbls>
            <c:dLbl>
              <c:idx val="0"/>
              <c:layout>
                <c:manualLayout>
                  <c:x val="-6.7583333333333426E-2"/>
                  <c:y val="-7.3927388896993934E-2"/>
                </c:manualLayout>
              </c:layout>
              <c:spPr/>
              <c:txPr>
                <a:bodyPr/>
                <a:lstStyle/>
                <a:p>
                  <a:pPr>
                    <a:defRPr sz="1600" b="0" i="0" u="none" strike="noStrike" baseline="0">
                      <a:solidFill>
                        <a:srgbClr val="000000"/>
                      </a:solidFill>
                      <a:latin typeface="Calibri"/>
                      <a:ea typeface="Calibri"/>
                      <a:cs typeface="Calibri"/>
                    </a:defRPr>
                  </a:pPr>
                  <a:endParaRPr lang="es-MX"/>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2FE9-4CA5-99CD-184DBED5100C}"/>
                </c:ext>
              </c:extLst>
            </c:dLbl>
            <c:dLbl>
              <c:idx val="1"/>
              <c:layout>
                <c:manualLayout>
                  <c:x val="-7.3138888888888892E-2"/>
                  <c:y val="-4.6204618060621185E-2"/>
                </c:manualLayout>
              </c:layout>
              <c:spPr/>
              <c:txPr>
                <a:bodyPr/>
                <a:lstStyle/>
                <a:p>
                  <a:pPr>
                    <a:defRPr sz="1600" b="0" i="0" u="none" strike="noStrike" baseline="0">
                      <a:solidFill>
                        <a:srgbClr val="000000"/>
                      </a:solidFill>
                      <a:latin typeface="Calibri"/>
                      <a:ea typeface="Calibri"/>
                      <a:cs typeface="Calibri"/>
                    </a:defRPr>
                  </a:pPr>
                  <a:endParaRPr lang="es-MX"/>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2FE9-4CA5-99CD-184DBED5100C}"/>
                </c:ext>
              </c:extLst>
            </c:dLbl>
            <c:dLbl>
              <c:idx val="2"/>
              <c:layout>
                <c:manualLayout>
                  <c:x val="-6.2027777777777779E-2"/>
                  <c:y val="-6.9306927090931947E-2"/>
                </c:manualLayout>
              </c:layout>
              <c:spPr/>
              <c:txPr>
                <a:bodyPr/>
                <a:lstStyle/>
                <a:p>
                  <a:pPr>
                    <a:defRPr sz="1600" b="0" i="0" u="none" strike="noStrike" baseline="0">
                      <a:solidFill>
                        <a:srgbClr val="000000"/>
                      </a:solidFill>
                      <a:latin typeface="Calibri"/>
                      <a:ea typeface="Calibri"/>
                      <a:cs typeface="Calibri"/>
                    </a:defRPr>
                  </a:pPr>
                  <a:endParaRPr lang="es-MX"/>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2FE9-4CA5-99CD-184DBED5100C}"/>
                </c:ext>
              </c:extLst>
            </c:dLbl>
            <c:dLbl>
              <c:idx val="3"/>
              <c:layout>
                <c:manualLayout>
                  <c:x val="-3.9759210547729247E-2"/>
                  <c:y val="-0.12727274076966419"/>
                </c:manualLayout>
              </c:layout>
              <c:spPr/>
              <c:txPr>
                <a:bodyPr/>
                <a:lstStyle/>
                <a:p>
                  <a:pPr>
                    <a:defRPr sz="1600" b="0" i="0" u="none" strike="noStrike" baseline="0">
                      <a:solidFill>
                        <a:srgbClr val="000000"/>
                      </a:solidFill>
                      <a:latin typeface="Calibri"/>
                      <a:ea typeface="Calibri"/>
                      <a:cs typeface="Calibri"/>
                    </a:defRPr>
                  </a:pPr>
                  <a:endParaRPr lang="es-MX"/>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2FE9-4CA5-99CD-184DBED5100C}"/>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MX"/>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Directiva!$H$7:$K$7</c:f>
              <c:numCache>
                <c:formatCode>0%</c:formatCode>
                <c:ptCount val="4"/>
                <c:pt idx="0">
                  <c:v>0</c:v>
                </c:pt>
                <c:pt idx="1">
                  <c:v>0</c:v>
                </c:pt>
                <c:pt idx="2">
                  <c:v>0.5</c:v>
                </c:pt>
                <c:pt idx="3">
                  <c:v>0.5</c:v>
                </c:pt>
              </c:numCache>
            </c:numRef>
          </c:val>
          <c:smooth val="0"/>
          <c:extLst>
            <c:ext xmlns:c16="http://schemas.microsoft.com/office/drawing/2014/chart" uri="{C3380CC4-5D6E-409C-BE32-E72D297353CC}">
              <c16:uniqueId val="{00000007-2FE9-4CA5-99CD-184DBED5100C}"/>
            </c:ext>
          </c:extLst>
        </c:ser>
        <c:ser>
          <c:idx val="1"/>
          <c:order val="2"/>
          <c:tx>
            <c:strRef>
              <c:f>Directiva!$M$2</c:f>
              <c:strCache>
                <c:ptCount val="1"/>
                <c:pt idx="0">
                  <c:v>AÑO 2025</c:v>
                </c:pt>
              </c:strCache>
            </c:strRef>
          </c:tx>
          <c:spPr>
            <a:ln w="63500"/>
          </c:spPr>
          <c:marker>
            <c:symbol val="none"/>
          </c:marker>
          <c:dLbls>
            <c:dLbl>
              <c:idx val="0"/>
              <c:layout>
                <c:manualLayout>
                  <c:x val="-6.5866433460414833E-2"/>
                  <c:y val="4.7138052136912684E-3"/>
                </c:manualLayout>
              </c:layout>
              <c:spPr/>
              <c:txPr>
                <a:bodyPr/>
                <a:lstStyle/>
                <a:p>
                  <a:pPr>
                    <a:defRPr sz="1600" b="0" i="0" u="none" strike="noStrike" baseline="0">
                      <a:solidFill>
                        <a:srgbClr val="000000"/>
                      </a:solidFill>
                      <a:latin typeface="Calibri"/>
                      <a:ea typeface="Calibri"/>
                      <a:cs typeface="Calibri"/>
                    </a:defRPr>
                  </a:pPr>
                  <a:endParaRPr lang="es-MX"/>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2FE9-4CA5-99CD-184DBED5100C}"/>
                </c:ext>
              </c:extLst>
            </c:dLbl>
            <c:dLbl>
              <c:idx val="1"/>
              <c:layout>
                <c:manualLayout>
                  <c:x val="-7.8694444444444483E-2"/>
                  <c:y val="-6.4686465284869668E-2"/>
                </c:manualLayout>
              </c:layout>
              <c:spPr/>
              <c:txPr>
                <a:bodyPr/>
                <a:lstStyle/>
                <a:p>
                  <a:pPr>
                    <a:defRPr sz="1600" b="0" i="0" u="none" strike="noStrike" baseline="0">
                      <a:solidFill>
                        <a:srgbClr val="000000"/>
                      </a:solidFill>
                      <a:latin typeface="Calibri"/>
                      <a:ea typeface="Calibri"/>
                      <a:cs typeface="Calibri"/>
                    </a:defRPr>
                  </a:pPr>
                  <a:endParaRPr lang="es-MX"/>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2FE9-4CA5-99CD-184DBED5100C}"/>
                </c:ext>
              </c:extLst>
            </c:dLbl>
            <c:dLbl>
              <c:idx val="2"/>
              <c:layout>
                <c:manualLayout>
                  <c:x val="-6.4805555555555561E-2"/>
                  <c:y val="-4.6204618060621185E-2"/>
                </c:manualLayout>
              </c:layout>
              <c:spPr/>
              <c:txPr>
                <a:bodyPr/>
                <a:lstStyle/>
                <a:p>
                  <a:pPr>
                    <a:defRPr sz="1600" b="0" i="0" u="none" strike="noStrike" baseline="0">
                      <a:solidFill>
                        <a:srgbClr val="000000"/>
                      </a:solidFill>
                      <a:latin typeface="Calibri"/>
                      <a:ea typeface="Calibri"/>
                      <a:cs typeface="Calibri"/>
                    </a:defRPr>
                  </a:pPr>
                  <a:endParaRPr lang="es-MX"/>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A-2FE9-4CA5-99CD-184DBED5100C}"/>
                </c:ext>
              </c:extLst>
            </c:dLbl>
            <c:dLbl>
              <c:idx val="3"/>
              <c:layout>
                <c:manualLayout>
                  <c:x val="-3.9759210547729247E-2"/>
                  <c:y val="-7.0707078205368992E-2"/>
                </c:manualLayout>
              </c:layout>
              <c:spPr/>
              <c:txPr>
                <a:bodyPr/>
                <a:lstStyle/>
                <a:p>
                  <a:pPr>
                    <a:defRPr sz="1600" b="0" i="0" u="none" strike="noStrike" baseline="0">
                      <a:solidFill>
                        <a:srgbClr val="000000"/>
                      </a:solidFill>
                      <a:latin typeface="Calibri"/>
                      <a:ea typeface="Calibri"/>
                      <a:cs typeface="Calibri"/>
                    </a:defRPr>
                  </a:pPr>
                  <a:endParaRPr lang="es-MX"/>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2FE9-4CA5-99CD-184DBED5100C}"/>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MX"/>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Directiva!$M$7:$P$7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2FE9-4CA5-99CD-184DBED5100C}"/>
            </c:ext>
          </c:extLst>
        </c:ser>
        <c:ser>
          <c:idx val="3"/>
          <c:order val="3"/>
          <c:tx>
            <c:v>AÑO 2014</c:v>
          </c:tx>
          <c:marker>
            <c:symbol val="none"/>
          </c:marker>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MX"/>
              </a:p>
            </c:txPr>
            <c:dLblPos val="l"/>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Directiva!$R$7:$U$7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D-2FE9-4CA5-99CD-184DBED5100C}"/>
            </c:ext>
          </c:extLst>
        </c:ser>
        <c:dLbls>
          <c:showLegendKey val="0"/>
          <c:showVal val="0"/>
          <c:showCatName val="0"/>
          <c:showSerName val="0"/>
          <c:showPercent val="0"/>
          <c:showBubbleSize val="0"/>
        </c:dLbls>
        <c:smooth val="0"/>
        <c:axId val="379145432"/>
        <c:axId val="379147392"/>
      </c:lineChart>
      <c:catAx>
        <c:axId val="379145432"/>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MX"/>
          </a:p>
        </c:txPr>
        <c:crossAx val="379147392"/>
        <c:crosses val="autoZero"/>
        <c:auto val="1"/>
        <c:lblAlgn val="ctr"/>
        <c:lblOffset val="100"/>
        <c:noMultiLvlLbl val="0"/>
      </c:catAx>
      <c:valAx>
        <c:axId val="379147392"/>
        <c:scaling>
          <c:orientation val="minMax"/>
        </c:scaling>
        <c:delete val="1"/>
        <c:axPos val="l"/>
        <c:numFmt formatCode="0%" sourceLinked="1"/>
        <c:majorTickMark val="out"/>
        <c:minorTickMark val="none"/>
        <c:tickLblPos val="nextTo"/>
        <c:crossAx val="379145432"/>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MX"/>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MX"/>
    </a:p>
  </c:txPr>
  <c:printSettings>
    <c:headerFooter/>
    <c:pageMargins b="0.75000000000000078" l="0.70000000000000062" r="0.70000000000000062" t="0.75000000000000078" header="0.30000000000000032" footer="0.30000000000000032"/>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Clima Escolar</a:t>
            </a:r>
          </a:p>
        </c:rich>
      </c:tx>
      <c:layout>
        <c:manualLayout>
          <c:xMode val="edge"/>
          <c:yMode val="edge"/>
          <c:x val="0.1992748031496063"/>
          <c:y val="2.8343850635691812E-2"/>
        </c:manualLayout>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Directiva!$B$8</c:f>
              <c:strCache>
                <c:ptCount val="1"/>
                <c:pt idx="0">
                  <c:v>Clima Escolar</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669C-42DF-A23E-572967D90A75}"/>
              </c:ext>
            </c:extLst>
          </c:dPt>
          <c:dPt>
            <c:idx val="1"/>
            <c:invertIfNegative val="0"/>
            <c:bubble3D val="0"/>
            <c:spPr>
              <a:solidFill>
                <a:srgbClr val="C00000"/>
              </a:solidFill>
            </c:spPr>
            <c:extLst>
              <c:ext xmlns:c16="http://schemas.microsoft.com/office/drawing/2014/chart" uri="{C3380CC4-5D6E-409C-BE32-E72D297353CC}">
                <c16:uniqueId val="{00000001-669C-42DF-A23E-572967D90A75}"/>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669C-42DF-A23E-572967D90A75}"/>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669C-42DF-A23E-572967D90A75}"/>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MX"/>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Directiva!$C$8:$F$8</c:f>
              <c:numCache>
                <c:formatCode>0%</c:formatCode>
                <c:ptCount val="4"/>
                <c:pt idx="0">
                  <c:v>0</c:v>
                </c:pt>
                <c:pt idx="1">
                  <c:v>0</c:v>
                </c:pt>
                <c:pt idx="2">
                  <c:v>0.88888888888888884</c:v>
                </c:pt>
                <c:pt idx="3">
                  <c:v>0.1111111111111111</c:v>
                </c:pt>
              </c:numCache>
            </c:numRef>
          </c:val>
          <c:extLst>
            <c:ext xmlns:c16="http://schemas.microsoft.com/office/drawing/2014/chart" uri="{C3380CC4-5D6E-409C-BE32-E72D297353CC}">
              <c16:uniqueId val="{00000004-669C-42DF-A23E-572967D90A75}"/>
            </c:ext>
          </c:extLst>
        </c:ser>
        <c:dLbls>
          <c:showLegendKey val="0"/>
          <c:showVal val="0"/>
          <c:showCatName val="0"/>
          <c:showSerName val="0"/>
          <c:showPercent val="0"/>
          <c:showBubbleSize val="0"/>
        </c:dLbls>
        <c:gapWidth val="150"/>
        <c:shape val="box"/>
        <c:axId val="379149744"/>
        <c:axId val="379141512"/>
        <c:axId val="0"/>
      </c:bar3DChart>
      <c:catAx>
        <c:axId val="37914974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MX"/>
          </a:p>
        </c:txPr>
        <c:crossAx val="379141512"/>
        <c:crosses val="autoZero"/>
        <c:auto val="1"/>
        <c:lblAlgn val="ctr"/>
        <c:lblOffset val="100"/>
        <c:noMultiLvlLbl val="0"/>
      </c:catAx>
      <c:valAx>
        <c:axId val="379141512"/>
        <c:scaling>
          <c:orientation val="minMax"/>
        </c:scaling>
        <c:delete val="1"/>
        <c:axPos val="l"/>
        <c:numFmt formatCode="0%" sourceLinked="1"/>
        <c:majorTickMark val="out"/>
        <c:minorTickMark val="none"/>
        <c:tickLblPos val="nextTo"/>
        <c:crossAx val="379149744"/>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MX"/>
    </a:p>
  </c:txPr>
  <c:printSettings>
    <c:headerFooter/>
    <c:pageMargins b="0.750000000000001" l="0.70000000000000062" r="0.70000000000000062" t="0.750000000000001" header="0.30000000000000032" footer="0.30000000000000032"/>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Clima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Directiva!$B$8</c:f>
              <c:strCache>
                <c:ptCount val="1"/>
                <c:pt idx="0">
                  <c:v>Clima Escolar</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834B-4172-9317-3689A5A963BE}"/>
              </c:ext>
            </c:extLst>
          </c:dPt>
          <c:dPt>
            <c:idx val="1"/>
            <c:invertIfNegative val="0"/>
            <c:bubble3D val="0"/>
            <c:spPr>
              <a:solidFill>
                <a:srgbClr val="C00000"/>
              </a:solidFill>
            </c:spPr>
            <c:extLst>
              <c:ext xmlns:c16="http://schemas.microsoft.com/office/drawing/2014/chart" uri="{C3380CC4-5D6E-409C-BE32-E72D297353CC}">
                <c16:uniqueId val="{00000001-834B-4172-9317-3689A5A963BE}"/>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834B-4172-9317-3689A5A963BE}"/>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834B-4172-9317-3689A5A963BE}"/>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MX"/>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Directiva!$H$8:$K$8</c:f>
              <c:numCache>
                <c:formatCode>0%</c:formatCode>
                <c:ptCount val="4"/>
                <c:pt idx="0">
                  <c:v>0</c:v>
                </c:pt>
                <c:pt idx="1">
                  <c:v>0</c:v>
                </c:pt>
                <c:pt idx="2">
                  <c:v>0.1111111111111111</c:v>
                </c:pt>
                <c:pt idx="3">
                  <c:v>0.88888888888888884</c:v>
                </c:pt>
              </c:numCache>
            </c:numRef>
          </c:val>
          <c:extLst>
            <c:ext xmlns:c16="http://schemas.microsoft.com/office/drawing/2014/chart" uri="{C3380CC4-5D6E-409C-BE32-E72D297353CC}">
              <c16:uniqueId val="{00000004-834B-4172-9317-3689A5A963BE}"/>
            </c:ext>
          </c:extLst>
        </c:ser>
        <c:dLbls>
          <c:showLegendKey val="0"/>
          <c:showVal val="0"/>
          <c:showCatName val="0"/>
          <c:showSerName val="0"/>
          <c:showPercent val="0"/>
          <c:showBubbleSize val="0"/>
        </c:dLbls>
        <c:gapWidth val="150"/>
        <c:shape val="box"/>
        <c:axId val="379148568"/>
        <c:axId val="379141904"/>
        <c:axId val="0"/>
      </c:bar3DChart>
      <c:catAx>
        <c:axId val="37914856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MX"/>
          </a:p>
        </c:txPr>
        <c:crossAx val="379141904"/>
        <c:crosses val="autoZero"/>
        <c:auto val="1"/>
        <c:lblAlgn val="ctr"/>
        <c:lblOffset val="100"/>
        <c:noMultiLvlLbl val="0"/>
      </c:catAx>
      <c:valAx>
        <c:axId val="379141904"/>
        <c:scaling>
          <c:orientation val="minMax"/>
        </c:scaling>
        <c:delete val="1"/>
        <c:axPos val="l"/>
        <c:numFmt formatCode="0%" sourceLinked="1"/>
        <c:majorTickMark val="out"/>
        <c:minorTickMark val="none"/>
        <c:tickLblPos val="nextTo"/>
        <c:crossAx val="379148568"/>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MX"/>
    </a:p>
  </c:txPr>
  <c:printSettings>
    <c:headerFooter/>
    <c:pageMargins b="0.75000000000000122" l="0.70000000000000062" r="0.70000000000000062" t="0.75000000000000122" header="0.30000000000000032" footer="0.30000000000000032"/>
    <c:pageSetup/>
  </c:printSettings>
</c:chartSpace>
</file>

<file path=xl/charts/chart1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Clima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Directiva!$B$8</c:f>
              <c:strCache>
                <c:ptCount val="1"/>
                <c:pt idx="0">
                  <c:v>Clima Escolar</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2B71-4484-81B9-AD8219116F29}"/>
              </c:ext>
            </c:extLst>
          </c:dPt>
          <c:dPt>
            <c:idx val="1"/>
            <c:invertIfNegative val="0"/>
            <c:bubble3D val="0"/>
            <c:spPr>
              <a:solidFill>
                <a:srgbClr val="C00000"/>
              </a:solidFill>
            </c:spPr>
            <c:extLst>
              <c:ext xmlns:c16="http://schemas.microsoft.com/office/drawing/2014/chart" uri="{C3380CC4-5D6E-409C-BE32-E72D297353CC}">
                <c16:uniqueId val="{00000001-2B71-4484-81B9-AD8219116F29}"/>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2B71-4484-81B9-AD8219116F29}"/>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2B71-4484-81B9-AD8219116F29}"/>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MX"/>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Directiva!$M$8:$P$8</c:f>
              <c:numCache>
                <c:formatCode>0%</c:formatCode>
                <c:ptCount val="4"/>
                <c:pt idx="0">
                  <c:v>0</c:v>
                </c:pt>
                <c:pt idx="1">
                  <c:v>0</c:v>
                </c:pt>
                <c:pt idx="2">
                  <c:v>0</c:v>
                </c:pt>
                <c:pt idx="3">
                  <c:v>0</c:v>
                </c:pt>
              </c:numCache>
            </c:numRef>
          </c:val>
          <c:extLst>
            <c:ext xmlns:c16="http://schemas.microsoft.com/office/drawing/2014/chart" uri="{C3380CC4-5D6E-409C-BE32-E72D297353CC}">
              <c16:uniqueId val="{00000004-2B71-4484-81B9-AD8219116F29}"/>
            </c:ext>
          </c:extLst>
        </c:ser>
        <c:dLbls>
          <c:showLegendKey val="0"/>
          <c:showVal val="0"/>
          <c:showCatName val="0"/>
          <c:showSerName val="0"/>
          <c:showPercent val="0"/>
          <c:showBubbleSize val="0"/>
        </c:dLbls>
        <c:gapWidth val="150"/>
        <c:shape val="box"/>
        <c:axId val="379142688"/>
        <c:axId val="379152488"/>
        <c:axId val="0"/>
      </c:bar3DChart>
      <c:catAx>
        <c:axId val="37914268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MX"/>
          </a:p>
        </c:txPr>
        <c:crossAx val="379152488"/>
        <c:crosses val="autoZero"/>
        <c:auto val="1"/>
        <c:lblAlgn val="ctr"/>
        <c:lblOffset val="100"/>
        <c:noMultiLvlLbl val="0"/>
      </c:catAx>
      <c:valAx>
        <c:axId val="379152488"/>
        <c:scaling>
          <c:orientation val="minMax"/>
        </c:scaling>
        <c:delete val="1"/>
        <c:axPos val="l"/>
        <c:numFmt formatCode="0%" sourceLinked="1"/>
        <c:majorTickMark val="out"/>
        <c:minorTickMark val="none"/>
        <c:tickLblPos val="nextTo"/>
        <c:crossAx val="379142688"/>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MX"/>
    </a:p>
  </c:txPr>
  <c:printSettings>
    <c:headerFooter/>
    <c:pageMargins b="0.75000000000000144" l="0.70000000000000062" r="0.70000000000000062" t="0.75000000000000144" header="0.30000000000000032" footer="0.30000000000000032"/>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Direccionamiento Estratégico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Directiva!$B$4</c:f>
              <c:strCache>
                <c:ptCount val="1"/>
                <c:pt idx="0">
                  <c:v>Direccionamiento Estratégico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3DB8-4E7D-8C10-37303EC8E289}"/>
              </c:ext>
            </c:extLst>
          </c:dPt>
          <c:dPt>
            <c:idx val="1"/>
            <c:invertIfNegative val="0"/>
            <c:bubble3D val="0"/>
            <c:spPr>
              <a:solidFill>
                <a:srgbClr val="C00000"/>
              </a:solidFill>
            </c:spPr>
            <c:extLst>
              <c:ext xmlns:c16="http://schemas.microsoft.com/office/drawing/2014/chart" uri="{C3380CC4-5D6E-409C-BE32-E72D297353CC}">
                <c16:uniqueId val="{00000001-3DB8-4E7D-8C10-37303EC8E289}"/>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3DB8-4E7D-8C10-37303EC8E289}"/>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3DB8-4E7D-8C10-37303EC8E289}"/>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MX"/>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Directiva!$H$4:$K$4</c:f>
              <c:numCache>
                <c:formatCode>0%</c:formatCode>
                <c:ptCount val="4"/>
                <c:pt idx="0">
                  <c:v>0</c:v>
                </c:pt>
                <c:pt idx="1">
                  <c:v>0</c:v>
                </c:pt>
                <c:pt idx="2">
                  <c:v>0.25</c:v>
                </c:pt>
                <c:pt idx="3">
                  <c:v>0.75</c:v>
                </c:pt>
              </c:numCache>
            </c:numRef>
          </c:val>
          <c:extLst>
            <c:ext xmlns:c16="http://schemas.microsoft.com/office/drawing/2014/chart" uri="{C3380CC4-5D6E-409C-BE32-E72D297353CC}">
              <c16:uniqueId val="{00000004-3DB8-4E7D-8C10-37303EC8E289}"/>
            </c:ext>
          </c:extLst>
        </c:ser>
        <c:dLbls>
          <c:showLegendKey val="0"/>
          <c:showVal val="0"/>
          <c:showCatName val="0"/>
          <c:showSerName val="0"/>
          <c:showPercent val="0"/>
          <c:showBubbleSize val="0"/>
        </c:dLbls>
        <c:gapWidth val="150"/>
        <c:shape val="box"/>
        <c:axId val="233100280"/>
        <c:axId val="379168560"/>
        <c:axId val="0"/>
      </c:bar3DChart>
      <c:catAx>
        <c:axId val="23310028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MX"/>
          </a:p>
        </c:txPr>
        <c:crossAx val="379168560"/>
        <c:crosses val="autoZero"/>
        <c:auto val="1"/>
        <c:lblAlgn val="ctr"/>
        <c:lblOffset val="100"/>
        <c:noMultiLvlLbl val="0"/>
      </c:catAx>
      <c:valAx>
        <c:axId val="379168560"/>
        <c:scaling>
          <c:orientation val="minMax"/>
        </c:scaling>
        <c:delete val="1"/>
        <c:axPos val="l"/>
        <c:numFmt formatCode="0%" sourceLinked="1"/>
        <c:majorTickMark val="out"/>
        <c:minorTickMark val="none"/>
        <c:tickLblPos val="nextTo"/>
        <c:crossAx val="233100280"/>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MX"/>
    </a:p>
  </c:txPr>
  <c:printSettings>
    <c:headerFooter/>
    <c:pageMargins b="0.75000000000000044" l="0.7000000000000004" r="0.7000000000000004" t="0.75000000000000044" header="0.30000000000000021" footer="0.30000000000000021"/>
    <c:pageSetup/>
  </c:printSettings>
</c:chartSpace>
</file>

<file path=xl/charts/chart2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CLIMA ESCOLAR</a:t>
            </a:r>
          </a:p>
        </c:rich>
      </c:tx>
      <c:overlay val="0"/>
    </c:title>
    <c:autoTitleDeleted val="0"/>
    <c:plotArea>
      <c:layout>
        <c:manualLayout>
          <c:layoutTarget val="inner"/>
          <c:xMode val="edge"/>
          <c:yMode val="edge"/>
          <c:x val="0"/>
          <c:y val="0.20627402371429385"/>
          <c:w val="0.95330945553711588"/>
          <c:h val="0.4980167912535674"/>
        </c:manualLayout>
      </c:layout>
      <c:lineChart>
        <c:grouping val="standard"/>
        <c:varyColors val="0"/>
        <c:ser>
          <c:idx val="2"/>
          <c:order val="0"/>
          <c:tx>
            <c:strRef>
              <c:f>Directiva!$C$2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MX"/>
                </a:p>
              </c:txPr>
              <c:dLblPos val="ctr"/>
              <c:showLegendKey val="0"/>
              <c:showVal val="1"/>
              <c:showCatName val="0"/>
              <c:showSerName val="0"/>
              <c:showPercent val="0"/>
              <c:showBubbleSize val="0"/>
              <c:extLst>
                <c:ext xmlns:c16="http://schemas.microsoft.com/office/drawing/2014/chart" uri="{C3380CC4-5D6E-409C-BE32-E72D297353CC}">
                  <c16:uniqueId val="{00000000-9488-45E8-B426-56BAA5EF8CE0}"/>
                </c:ext>
              </c:extLst>
            </c:dLbl>
            <c:dLbl>
              <c:idx val="1"/>
              <c:spPr/>
              <c:txPr>
                <a:bodyPr/>
                <a:lstStyle/>
                <a:p>
                  <a:pPr>
                    <a:defRPr sz="1600" b="0" i="0" u="none" strike="noStrike" baseline="0">
                      <a:solidFill>
                        <a:srgbClr val="000000"/>
                      </a:solidFill>
                      <a:latin typeface="Calibri"/>
                      <a:ea typeface="Calibri"/>
                      <a:cs typeface="Calibri"/>
                    </a:defRPr>
                  </a:pPr>
                  <a:endParaRPr lang="es-MX"/>
                </a:p>
              </c:txPr>
              <c:dLblPos val="ctr"/>
              <c:showLegendKey val="0"/>
              <c:showVal val="1"/>
              <c:showCatName val="0"/>
              <c:showSerName val="0"/>
              <c:showPercent val="0"/>
              <c:showBubbleSize val="0"/>
              <c:extLst>
                <c:ext xmlns:c16="http://schemas.microsoft.com/office/drawing/2014/chart" uri="{C3380CC4-5D6E-409C-BE32-E72D297353CC}">
                  <c16:uniqueId val="{00000001-9488-45E8-B426-56BAA5EF8CE0}"/>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MX"/>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Directiva!$C$8:$F$8</c:f>
              <c:numCache>
                <c:formatCode>0%</c:formatCode>
                <c:ptCount val="4"/>
                <c:pt idx="0">
                  <c:v>0</c:v>
                </c:pt>
                <c:pt idx="1">
                  <c:v>0</c:v>
                </c:pt>
                <c:pt idx="2">
                  <c:v>0.88888888888888884</c:v>
                </c:pt>
                <c:pt idx="3">
                  <c:v>0.1111111111111111</c:v>
                </c:pt>
              </c:numCache>
            </c:numRef>
          </c:val>
          <c:smooth val="0"/>
          <c:extLst>
            <c:ext xmlns:c16="http://schemas.microsoft.com/office/drawing/2014/chart" uri="{C3380CC4-5D6E-409C-BE32-E72D297353CC}">
              <c16:uniqueId val="{00000002-7E0F-451F-9DBE-6A5D3F8B33A9}"/>
            </c:ext>
          </c:extLst>
        </c:ser>
        <c:ser>
          <c:idx val="0"/>
          <c:order val="1"/>
          <c:tx>
            <c:strRef>
              <c:f>Directiva!$H$2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MX"/>
                </a:p>
              </c:txPr>
              <c:dLblPos val="ctr"/>
              <c:showLegendKey val="0"/>
              <c:showVal val="1"/>
              <c:showCatName val="0"/>
              <c:showSerName val="0"/>
              <c:showPercent val="0"/>
              <c:showBubbleSize val="0"/>
              <c:extLst>
                <c:ext xmlns:c16="http://schemas.microsoft.com/office/drawing/2014/chart" uri="{C3380CC4-5D6E-409C-BE32-E72D297353CC}">
                  <c16:uniqueId val="{00000002-9488-45E8-B426-56BAA5EF8CE0}"/>
                </c:ext>
              </c:extLst>
            </c:dLbl>
            <c:dLbl>
              <c:idx val="1"/>
              <c:spPr/>
              <c:txPr>
                <a:bodyPr/>
                <a:lstStyle/>
                <a:p>
                  <a:pPr>
                    <a:defRPr sz="1600" b="0" i="0" u="none" strike="noStrike" baseline="0">
                      <a:solidFill>
                        <a:srgbClr val="000000"/>
                      </a:solidFill>
                      <a:latin typeface="Calibri"/>
                      <a:ea typeface="Calibri"/>
                      <a:cs typeface="Calibri"/>
                    </a:defRPr>
                  </a:pPr>
                  <a:endParaRPr lang="es-MX"/>
                </a:p>
              </c:txPr>
              <c:dLblPos val="ctr"/>
              <c:showLegendKey val="0"/>
              <c:showVal val="1"/>
              <c:showCatName val="0"/>
              <c:showSerName val="0"/>
              <c:showPercent val="0"/>
              <c:showBubbleSize val="0"/>
              <c:extLst>
                <c:ext xmlns:c16="http://schemas.microsoft.com/office/drawing/2014/chart" uri="{C3380CC4-5D6E-409C-BE32-E72D297353CC}">
                  <c16:uniqueId val="{00000003-9488-45E8-B426-56BAA5EF8CE0}"/>
                </c:ext>
              </c:extLst>
            </c:dLbl>
            <c:dLbl>
              <c:idx val="2"/>
              <c:spPr/>
              <c:txPr>
                <a:bodyPr/>
                <a:lstStyle/>
                <a:p>
                  <a:pPr>
                    <a:defRPr sz="1600" b="0" i="0" u="none" strike="noStrike" baseline="0">
                      <a:solidFill>
                        <a:srgbClr val="000000"/>
                      </a:solidFill>
                      <a:latin typeface="Calibri"/>
                      <a:ea typeface="Calibri"/>
                      <a:cs typeface="Calibri"/>
                    </a:defRPr>
                  </a:pPr>
                  <a:endParaRPr lang="es-MX"/>
                </a:p>
              </c:txPr>
              <c:dLblPos val="ctr"/>
              <c:showLegendKey val="0"/>
              <c:showVal val="1"/>
              <c:showCatName val="0"/>
              <c:showSerName val="0"/>
              <c:showPercent val="0"/>
              <c:showBubbleSize val="0"/>
              <c:extLst>
                <c:ext xmlns:c16="http://schemas.microsoft.com/office/drawing/2014/chart" uri="{C3380CC4-5D6E-409C-BE32-E72D297353CC}">
                  <c16:uniqueId val="{00000004-9488-45E8-B426-56BAA5EF8CE0}"/>
                </c:ext>
              </c:extLst>
            </c:dLbl>
            <c:dLbl>
              <c:idx val="3"/>
              <c:spPr/>
              <c:txPr>
                <a:bodyPr/>
                <a:lstStyle/>
                <a:p>
                  <a:pPr>
                    <a:defRPr sz="1600" b="0" i="0" u="none" strike="noStrike" baseline="0">
                      <a:solidFill>
                        <a:srgbClr val="000000"/>
                      </a:solidFill>
                      <a:latin typeface="Calibri"/>
                      <a:ea typeface="Calibri"/>
                      <a:cs typeface="Calibri"/>
                    </a:defRPr>
                  </a:pPr>
                  <a:endParaRPr lang="es-MX"/>
                </a:p>
              </c:txPr>
              <c:dLblPos val="ctr"/>
              <c:showLegendKey val="0"/>
              <c:showVal val="1"/>
              <c:showCatName val="0"/>
              <c:showSerName val="0"/>
              <c:showPercent val="0"/>
              <c:showBubbleSize val="0"/>
              <c:extLst>
                <c:ext xmlns:c16="http://schemas.microsoft.com/office/drawing/2014/chart" uri="{C3380CC4-5D6E-409C-BE32-E72D297353CC}">
                  <c16:uniqueId val="{00000005-9488-45E8-B426-56BAA5EF8CE0}"/>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MX"/>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Directiva!$H$8:$K$8</c:f>
              <c:numCache>
                <c:formatCode>0%</c:formatCode>
                <c:ptCount val="4"/>
                <c:pt idx="0">
                  <c:v>0</c:v>
                </c:pt>
                <c:pt idx="1">
                  <c:v>0</c:v>
                </c:pt>
                <c:pt idx="2">
                  <c:v>0.1111111111111111</c:v>
                </c:pt>
                <c:pt idx="3">
                  <c:v>0.88888888888888884</c:v>
                </c:pt>
              </c:numCache>
            </c:numRef>
          </c:val>
          <c:smooth val="0"/>
          <c:extLst>
            <c:ext xmlns:c16="http://schemas.microsoft.com/office/drawing/2014/chart" uri="{C3380CC4-5D6E-409C-BE32-E72D297353CC}">
              <c16:uniqueId val="{00000007-7E0F-451F-9DBE-6A5D3F8B33A9}"/>
            </c:ext>
          </c:extLst>
        </c:ser>
        <c:ser>
          <c:idx val="1"/>
          <c:order val="2"/>
          <c:tx>
            <c:strRef>
              <c:f>Directiva!$M$2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MX"/>
                </a:p>
              </c:txPr>
              <c:dLblPos val="ctr"/>
              <c:showLegendKey val="0"/>
              <c:showVal val="1"/>
              <c:showCatName val="0"/>
              <c:showSerName val="0"/>
              <c:showPercent val="0"/>
              <c:showBubbleSize val="0"/>
              <c:extLst>
                <c:ext xmlns:c16="http://schemas.microsoft.com/office/drawing/2014/chart" uri="{C3380CC4-5D6E-409C-BE32-E72D297353CC}">
                  <c16:uniqueId val="{00000006-9488-45E8-B426-56BAA5EF8CE0}"/>
                </c:ext>
              </c:extLst>
            </c:dLbl>
            <c:dLbl>
              <c:idx val="1"/>
              <c:spPr/>
              <c:txPr>
                <a:bodyPr/>
                <a:lstStyle/>
                <a:p>
                  <a:pPr>
                    <a:defRPr sz="1600" b="0" i="0" u="none" strike="noStrike" baseline="0">
                      <a:solidFill>
                        <a:srgbClr val="000000"/>
                      </a:solidFill>
                      <a:latin typeface="Calibri"/>
                      <a:ea typeface="Calibri"/>
                      <a:cs typeface="Calibri"/>
                    </a:defRPr>
                  </a:pPr>
                  <a:endParaRPr lang="es-MX"/>
                </a:p>
              </c:txPr>
              <c:dLblPos val="ctr"/>
              <c:showLegendKey val="0"/>
              <c:showVal val="1"/>
              <c:showCatName val="0"/>
              <c:showSerName val="0"/>
              <c:showPercent val="0"/>
              <c:showBubbleSize val="0"/>
              <c:extLst>
                <c:ext xmlns:c16="http://schemas.microsoft.com/office/drawing/2014/chart" uri="{C3380CC4-5D6E-409C-BE32-E72D297353CC}">
                  <c16:uniqueId val="{00000007-9488-45E8-B426-56BAA5EF8CE0}"/>
                </c:ext>
              </c:extLst>
            </c:dLbl>
            <c:dLbl>
              <c:idx val="2"/>
              <c:spPr/>
              <c:txPr>
                <a:bodyPr/>
                <a:lstStyle/>
                <a:p>
                  <a:pPr>
                    <a:defRPr sz="1600" b="0" i="0" u="none" strike="noStrike" baseline="0">
                      <a:solidFill>
                        <a:srgbClr val="000000"/>
                      </a:solidFill>
                      <a:latin typeface="Calibri"/>
                      <a:ea typeface="Calibri"/>
                      <a:cs typeface="Calibri"/>
                    </a:defRPr>
                  </a:pPr>
                  <a:endParaRPr lang="es-MX"/>
                </a:p>
              </c:txPr>
              <c:dLblPos val="ctr"/>
              <c:showLegendKey val="0"/>
              <c:showVal val="1"/>
              <c:showCatName val="0"/>
              <c:showSerName val="0"/>
              <c:showPercent val="0"/>
              <c:showBubbleSize val="0"/>
              <c:extLst>
                <c:ext xmlns:c16="http://schemas.microsoft.com/office/drawing/2014/chart" uri="{C3380CC4-5D6E-409C-BE32-E72D297353CC}">
                  <c16:uniqueId val="{00000008-9488-45E8-B426-56BAA5EF8CE0}"/>
                </c:ext>
              </c:extLst>
            </c:dLbl>
            <c:dLbl>
              <c:idx val="3"/>
              <c:spPr/>
              <c:txPr>
                <a:bodyPr/>
                <a:lstStyle/>
                <a:p>
                  <a:pPr>
                    <a:defRPr sz="1600" b="0" i="0" u="none" strike="noStrike" baseline="0">
                      <a:solidFill>
                        <a:srgbClr val="000000"/>
                      </a:solidFill>
                      <a:latin typeface="Calibri"/>
                      <a:ea typeface="Calibri"/>
                      <a:cs typeface="Calibri"/>
                    </a:defRPr>
                  </a:pPr>
                  <a:endParaRPr lang="es-MX"/>
                </a:p>
              </c:txPr>
              <c:dLblPos val="ctr"/>
              <c:showLegendKey val="0"/>
              <c:showVal val="1"/>
              <c:showCatName val="0"/>
              <c:showSerName val="0"/>
              <c:showPercent val="0"/>
              <c:showBubbleSize val="0"/>
              <c:extLst>
                <c:ext xmlns:c16="http://schemas.microsoft.com/office/drawing/2014/chart" uri="{C3380CC4-5D6E-409C-BE32-E72D297353CC}">
                  <c16:uniqueId val="{00000009-9488-45E8-B426-56BAA5EF8CE0}"/>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MX"/>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Directiva!$M$8:$P$8</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7E0F-451F-9DBE-6A5D3F8B33A9}"/>
            </c:ext>
          </c:extLst>
        </c:ser>
        <c:ser>
          <c:idx val="3"/>
          <c:order val="3"/>
          <c:tx>
            <c:v>AÑO 2014</c:v>
          </c:tx>
          <c:marker>
            <c:symbol val="none"/>
          </c:marker>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MX"/>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Directiva!$R$8:$U$8</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D-7E0F-451F-9DBE-6A5D3F8B33A9}"/>
            </c:ext>
          </c:extLst>
        </c:ser>
        <c:dLbls>
          <c:showLegendKey val="0"/>
          <c:showVal val="0"/>
          <c:showCatName val="0"/>
          <c:showSerName val="0"/>
          <c:showPercent val="0"/>
          <c:showBubbleSize val="0"/>
        </c:dLbls>
        <c:smooth val="0"/>
        <c:axId val="379151704"/>
        <c:axId val="379153272"/>
      </c:lineChart>
      <c:catAx>
        <c:axId val="379151704"/>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MX"/>
          </a:p>
        </c:txPr>
        <c:crossAx val="379153272"/>
        <c:crosses val="autoZero"/>
        <c:auto val="1"/>
        <c:lblAlgn val="ctr"/>
        <c:lblOffset val="100"/>
        <c:noMultiLvlLbl val="0"/>
      </c:catAx>
      <c:valAx>
        <c:axId val="379153272"/>
        <c:scaling>
          <c:orientation val="minMax"/>
        </c:scaling>
        <c:delete val="1"/>
        <c:axPos val="l"/>
        <c:numFmt formatCode="0%" sourceLinked="1"/>
        <c:majorTickMark val="out"/>
        <c:minorTickMark val="none"/>
        <c:tickLblPos val="nextTo"/>
        <c:crossAx val="379151704"/>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MX"/>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MX"/>
    </a:p>
  </c:txPr>
  <c:printSettings>
    <c:headerFooter/>
    <c:pageMargins b="0.750000000000001" l="0.70000000000000062" r="0.70000000000000062" t="0.750000000000001" header="0.30000000000000032" footer="0.30000000000000032"/>
    <c:pageSetup/>
  </c:printSettings>
</c:chartSpace>
</file>

<file path=xl/charts/chart2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Relaciones con el entorno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Directiva!$B$9</c:f>
              <c:strCache>
                <c:ptCount val="1"/>
                <c:pt idx="0">
                  <c:v>Relaciones Con El Entorno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CE0B-469E-81E6-8D3174383C32}"/>
              </c:ext>
            </c:extLst>
          </c:dPt>
          <c:dPt>
            <c:idx val="1"/>
            <c:invertIfNegative val="0"/>
            <c:bubble3D val="0"/>
            <c:spPr>
              <a:solidFill>
                <a:srgbClr val="C00000"/>
              </a:solidFill>
            </c:spPr>
            <c:extLst>
              <c:ext xmlns:c16="http://schemas.microsoft.com/office/drawing/2014/chart" uri="{C3380CC4-5D6E-409C-BE32-E72D297353CC}">
                <c16:uniqueId val="{00000001-CE0B-469E-81E6-8D3174383C32}"/>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CE0B-469E-81E6-8D3174383C32}"/>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CE0B-469E-81E6-8D3174383C32}"/>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MX"/>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Directiva!$C$9:$F$9</c:f>
              <c:numCache>
                <c:formatCode>0%</c:formatCode>
                <c:ptCount val="4"/>
                <c:pt idx="0">
                  <c:v>0</c:v>
                </c:pt>
                <c:pt idx="1">
                  <c:v>0</c:v>
                </c:pt>
                <c:pt idx="2">
                  <c:v>0.75</c:v>
                </c:pt>
                <c:pt idx="3">
                  <c:v>0.25</c:v>
                </c:pt>
              </c:numCache>
            </c:numRef>
          </c:val>
          <c:extLst>
            <c:ext xmlns:c16="http://schemas.microsoft.com/office/drawing/2014/chart" uri="{C3380CC4-5D6E-409C-BE32-E72D297353CC}">
              <c16:uniqueId val="{00000004-CE0B-469E-81E6-8D3174383C32}"/>
            </c:ext>
          </c:extLst>
        </c:ser>
        <c:dLbls>
          <c:showLegendKey val="0"/>
          <c:showVal val="0"/>
          <c:showCatName val="0"/>
          <c:showSerName val="0"/>
          <c:showPercent val="0"/>
          <c:showBubbleSize val="0"/>
        </c:dLbls>
        <c:gapWidth val="150"/>
        <c:shape val="box"/>
        <c:axId val="379161504"/>
        <c:axId val="379155624"/>
        <c:axId val="0"/>
      </c:bar3DChart>
      <c:catAx>
        <c:axId val="37916150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MX"/>
          </a:p>
        </c:txPr>
        <c:crossAx val="379155624"/>
        <c:crosses val="autoZero"/>
        <c:auto val="1"/>
        <c:lblAlgn val="ctr"/>
        <c:lblOffset val="100"/>
        <c:noMultiLvlLbl val="0"/>
      </c:catAx>
      <c:valAx>
        <c:axId val="379155624"/>
        <c:scaling>
          <c:orientation val="minMax"/>
        </c:scaling>
        <c:delete val="1"/>
        <c:axPos val="l"/>
        <c:numFmt formatCode="0%" sourceLinked="1"/>
        <c:majorTickMark val="out"/>
        <c:minorTickMark val="none"/>
        <c:tickLblPos val="nextTo"/>
        <c:crossAx val="379161504"/>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MX"/>
    </a:p>
  </c:txPr>
  <c:printSettings>
    <c:headerFooter/>
    <c:pageMargins b="0.75000000000000122" l="0.70000000000000062" r="0.70000000000000062" t="0.75000000000000122" header="0.30000000000000032" footer="0.30000000000000032"/>
    <c:pageSetup/>
  </c:printSettings>
</c:chartSpace>
</file>

<file path=xl/charts/chart2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Relaciones con el entorno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Directiva!$B$9</c:f>
              <c:strCache>
                <c:ptCount val="1"/>
                <c:pt idx="0">
                  <c:v>Relaciones Con El Entorno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0E14-4067-9166-C41D04A6FA29}"/>
              </c:ext>
            </c:extLst>
          </c:dPt>
          <c:dPt>
            <c:idx val="1"/>
            <c:invertIfNegative val="0"/>
            <c:bubble3D val="0"/>
            <c:spPr>
              <a:solidFill>
                <a:srgbClr val="C00000"/>
              </a:solidFill>
            </c:spPr>
            <c:extLst>
              <c:ext xmlns:c16="http://schemas.microsoft.com/office/drawing/2014/chart" uri="{C3380CC4-5D6E-409C-BE32-E72D297353CC}">
                <c16:uniqueId val="{00000001-0E14-4067-9166-C41D04A6FA29}"/>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0E14-4067-9166-C41D04A6FA29}"/>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0E14-4067-9166-C41D04A6FA29}"/>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MX"/>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Directiva!$H$9:$K$9</c:f>
              <c:numCache>
                <c:formatCode>0%</c:formatCode>
                <c:ptCount val="4"/>
                <c:pt idx="0">
                  <c:v>0</c:v>
                </c:pt>
                <c:pt idx="1">
                  <c:v>0</c:v>
                </c:pt>
                <c:pt idx="2">
                  <c:v>0</c:v>
                </c:pt>
                <c:pt idx="3">
                  <c:v>1</c:v>
                </c:pt>
              </c:numCache>
            </c:numRef>
          </c:val>
          <c:extLst>
            <c:ext xmlns:c16="http://schemas.microsoft.com/office/drawing/2014/chart" uri="{C3380CC4-5D6E-409C-BE32-E72D297353CC}">
              <c16:uniqueId val="{00000004-0E14-4067-9166-C41D04A6FA29}"/>
            </c:ext>
          </c:extLst>
        </c:ser>
        <c:dLbls>
          <c:showLegendKey val="0"/>
          <c:showVal val="0"/>
          <c:showCatName val="0"/>
          <c:showSerName val="0"/>
          <c:showPercent val="0"/>
          <c:showBubbleSize val="0"/>
        </c:dLbls>
        <c:gapWidth val="150"/>
        <c:shape val="box"/>
        <c:axId val="379155232"/>
        <c:axId val="379157584"/>
        <c:axId val="0"/>
      </c:bar3DChart>
      <c:catAx>
        <c:axId val="37915523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MX"/>
          </a:p>
        </c:txPr>
        <c:crossAx val="379157584"/>
        <c:crosses val="autoZero"/>
        <c:auto val="1"/>
        <c:lblAlgn val="ctr"/>
        <c:lblOffset val="100"/>
        <c:noMultiLvlLbl val="0"/>
      </c:catAx>
      <c:valAx>
        <c:axId val="379157584"/>
        <c:scaling>
          <c:orientation val="minMax"/>
        </c:scaling>
        <c:delete val="1"/>
        <c:axPos val="l"/>
        <c:numFmt formatCode="0%" sourceLinked="1"/>
        <c:majorTickMark val="out"/>
        <c:minorTickMark val="none"/>
        <c:tickLblPos val="nextTo"/>
        <c:crossAx val="379155232"/>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MX"/>
    </a:p>
  </c:txPr>
  <c:printSettings>
    <c:headerFooter/>
    <c:pageMargins b="0.75000000000000144" l="0.70000000000000062" r="0.70000000000000062" t="0.75000000000000144" header="0.30000000000000032" footer="0.30000000000000032"/>
    <c:pageSetup/>
  </c:printSettings>
</c:chartSpace>
</file>

<file path=xl/charts/chart2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Relaciones con el entorno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Directiva!$B$9</c:f>
              <c:strCache>
                <c:ptCount val="1"/>
                <c:pt idx="0">
                  <c:v>Relaciones Con El Entorno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AD4D-484E-A25C-CC7A2A6C4ADE}"/>
              </c:ext>
            </c:extLst>
          </c:dPt>
          <c:dPt>
            <c:idx val="1"/>
            <c:invertIfNegative val="0"/>
            <c:bubble3D val="0"/>
            <c:spPr>
              <a:solidFill>
                <a:srgbClr val="C00000"/>
              </a:solidFill>
            </c:spPr>
            <c:extLst>
              <c:ext xmlns:c16="http://schemas.microsoft.com/office/drawing/2014/chart" uri="{C3380CC4-5D6E-409C-BE32-E72D297353CC}">
                <c16:uniqueId val="{00000001-AD4D-484E-A25C-CC7A2A6C4ADE}"/>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AD4D-484E-A25C-CC7A2A6C4ADE}"/>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AD4D-484E-A25C-CC7A2A6C4ADE}"/>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MX"/>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Directiva!$M$9:$P$9</c:f>
              <c:numCache>
                <c:formatCode>0%</c:formatCode>
                <c:ptCount val="4"/>
                <c:pt idx="0">
                  <c:v>0</c:v>
                </c:pt>
                <c:pt idx="1">
                  <c:v>0</c:v>
                </c:pt>
                <c:pt idx="2">
                  <c:v>0</c:v>
                </c:pt>
                <c:pt idx="3">
                  <c:v>0</c:v>
                </c:pt>
              </c:numCache>
            </c:numRef>
          </c:val>
          <c:extLst>
            <c:ext xmlns:c16="http://schemas.microsoft.com/office/drawing/2014/chart" uri="{C3380CC4-5D6E-409C-BE32-E72D297353CC}">
              <c16:uniqueId val="{00000004-AD4D-484E-A25C-CC7A2A6C4ADE}"/>
            </c:ext>
          </c:extLst>
        </c:ser>
        <c:dLbls>
          <c:showLegendKey val="0"/>
          <c:showVal val="0"/>
          <c:showCatName val="0"/>
          <c:showSerName val="0"/>
          <c:showPercent val="0"/>
          <c:showBubbleSize val="0"/>
        </c:dLbls>
        <c:gapWidth val="150"/>
        <c:shape val="box"/>
        <c:axId val="379161896"/>
        <c:axId val="379152880"/>
        <c:axId val="0"/>
      </c:bar3DChart>
      <c:catAx>
        <c:axId val="37916189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MX"/>
          </a:p>
        </c:txPr>
        <c:crossAx val="379152880"/>
        <c:crosses val="autoZero"/>
        <c:auto val="1"/>
        <c:lblAlgn val="ctr"/>
        <c:lblOffset val="100"/>
        <c:noMultiLvlLbl val="0"/>
      </c:catAx>
      <c:valAx>
        <c:axId val="379152880"/>
        <c:scaling>
          <c:orientation val="minMax"/>
        </c:scaling>
        <c:delete val="1"/>
        <c:axPos val="l"/>
        <c:numFmt formatCode="0%" sourceLinked="1"/>
        <c:majorTickMark val="out"/>
        <c:minorTickMark val="none"/>
        <c:tickLblPos val="nextTo"/>
        <c:crossAx val="379161896"/>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MX"/>
    </a:p>
  </c:txPr>
  <c:printSettings>
    <c:headerFooter/>
    <c:pageMargins b="0.75000000000000167" l="0.70000000000000062" r="0.70000000000000062" t="0.75000000000000167" header="0.30000000000000032" footer="0.30000000000000032"/>
    <c:pageSetup/>
  </c:printSettings>
</c:chartSpace>
</file>

<file path=xl/charts/chart2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RELACIONES CON EL ENTORNO</a:t>
            </a:r>
          </a:p>
        </c:rich>
      </c:tx>
      <c:overlay val="0"/>
    </c:title>
    <c:autoTitleDeleted val="0"/>
    <c:plotArea>
      <c:layout>
        <c:manualLayout>
          <c:layoutTarget val="inner"/>
          <c:xMode val="edge"/>
          <c:yMode val="edge"/>
          <c:x val="1.8867927642900618E-2"/>
          <c:y val="0.19811231702549267"/>
          <c:w val="0.95387839909513183"/>
          <c:h val="0.49490711354044803"/>
        </c:manualLayout>
      </c:layout>
      <c:lineChart>
        <c:grouping val="standard"/>
        <c:varyColors val="0"/>
        <c:ser>
          <c:idx val="2"/>
          <c:order val="0"/>
          <c:tx>
            <c:strRef>
              <c:f>Directiva!$C$2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MX"/>
                </a:p>
              </c:txPr>
              <c:dLblPos val="ctr"/>
              <c:showLegendKey val="0"/>
              <c:showVal val="1"/>
              <c:showCatName val="0"/>
              <c:showSerName val="0"/>
              <c:showPercent val="0"/>
              <c:showBubbleSize val="0"/>
              <c:extLst>
                <c:ext xmlns:c16="http://schemas.microsoft.com/office/drawing/2014/chart" uri="{C3380CC4-5D6E-409C-BE32-E72D297353CC}">
                  <c16:uniqueId val="{00000000-6210-4607-A927-7AA5E872C530}"/>
                </c:ext>
              </c:extLst>
            </c:dLbl>
            <c:dLbl>
              <c:idx val="1"/>
              <c:spPr/>
              <c:txPr>
                <a:bodyPr/>
                <a:lstStyle/>
                <a:p>
                  <a:pPr>
                    <a:defRPr sz="1600" b="0" i="0" u="none" strike="noStrike" baseline="0">
                      <a:solidFill>
                        <a:srgbClr val="000000"/>
                      </a:solidFill>
                      <a:latin typeface="Calibri"/>
                      <a:ea typeface="Calibri"/>
                      <a:cs typeface="Calibri"/>
                    </a:defRPr>
                  </a:pPr>
                  <a:endParaRPr lang="es-MX"/>
                </a:p>
              </c:txPr>
              <c:dLblPos val="ctr"/>
              <c:showLegendKey val="0"/>
              <c:showVal val="1"/>
              <c:showCatName val="0"/>
              <c:showSerName val="0"/>
              <c:showPercent val="0"/>
              <c:showBubbleSize val="0"/>
              <c:extLst>
                <c:ext xmlns:c16="http://schemas.microsoft.com/office/drawing/2014/chart" uri="{C3380CC4-5D6E-409C-BE32-E72D297353CC}">
                  <c16:uniqueId val="{00000001-6210-4607-A927-7AA5E872C530}"/>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MX"/>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Directiva!$C$8:$F$8</c:f>
              <c:numCache>
                <c:formatCode>0%</c:formatCode>
                <c:ptCount val="4"/>
                <c:pt idx="0">
                  <c:v>0</c:v>
                </c:pt>
                <c:pt idx="1">
                  <c:v>0</c:v>
                </c:pt>
                <c:pt idx="2">
                  <c:v>0.88888888888888884</c:v>
                </c:pt>
                <c:pt idx="3">
                  <c:v>0.1111111111111111</c:v>
                </c:pt>
              </c:numCache>
            </c:numRef>
          </c:val>
          <c:smooth val="0"/>
          <c:extLst>
            <c:ext xmlns:c16="http://schemas.microsoft.com/office/drawing/2014/chart" uri="{C3380CC4-5D6E-409C-BE32-E72D297353CC}">
              <c16:uniqueId val="{00000002-FD2D-4E72-85B9-89582204C29E}"/>
            </c:ext>
          </c:extLst>
        </c:ser>
        <c:ser>
          <c:idx val="0"/>
          <c:order val="1"/>
          <c:tx>
            <c:strRef>
              <c:f>Directiva!$H$2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MX"/>
                </a:p>
              </c:txPr>
              <c:dLblPos val="ctr"/>
              <c:showLegendKey val="0"/>
              <c:showVal val="1"/>
              <c:showCatName val="0"/>
              <c:showSerName val="0"/>
              <c:showPercent val="0"/>
              <c:showBubbleSize val="0"/>
              <c:extLst>
                <c:ext xmlns:c16="http://schemas.microsoft.com/office/drawing/2014/chart" uri="{C3380CC4-5D6E-409C-BE32-E72D297353CC}">
                  <c16:uniqueId val="{00000002-6210-4607-A927-7AA5E872C530}"/>
                </c:ext>
              </c:extLst>
            </c:dLbl>
            <c:dLbl>
              <c:idx val="1"/>
              <c:spPr/>
              <c:txPr>
                <a:bodyPr/>
                <a:lstStyle/>
                <a:p>
                  <a:pPr>
                    <a:defRPr sz="1600" b="0" i="0" u="none" strike="noStrike" baseline="0">
                      <a:solidFill>
                        <a:srgbClr val="000000"/>
                      </a:solidFill>
                      <a:latin typeface="Calibri"/>
                      <a:ea typeface="Calibri"/>
                      <a:cs typeface="Calibri"/>
                    </a:defRPr>
                  </a:pPr>
                  <a:endParaRPr lang="es-MX"/>
                </a:p>
              </c:txPr>
              <c:dLblPos val="ctr"/>
              <c:showLegendKey val="0"/>
              <c:showVal val="1"/>
              <c:showCatName val="0"/>
              <c:showSerName val="0"/>
              <c:showPercent val="0"/>
              <c:showBubbleSize val="0"/>
              <c:extLst>
                <c:ext xmlns:c16="http://schemas.microsoft.com/office/drawing/2014/chart" uri="{C3380CC4-5D6E-409C-BE32-E72D297353CC}">
                  <c16:uniqueId val="{00000003-6210-4607-A927-7AA5E872C530}"/>
                </c:ext>
              </c:extLst>
            </c:dLbl>
            <c:dLbl>
              <c:idx val="2"/>
              <c:spPr/>
              <c:txPr>
                <a:bodyPr/>
                <a:lstStyle/>
                <a:p>
                  <a:pPr>
                    <a:defRPr sz="1600" b="0" i="0" u="none" strike="noStrike" baseline="0">
                      <a:solidFill>
                        <a:srgbClr val="000000"/>
                      </a:solidFill>
                      <a:latin typeface="Calibri"/>
                      <a:ea typeface="Calibri"/>
                      <a:cs typeface="Calibri"/>
                    </a:defRPr>
                  </a:pPr>
                  <a:endParaRPr lang="es-MX"/>
                </a:p>
              </c:txPr>
              <c:dLblPos val="ctr"/>
              <c:showLegendKey val="0"/>
              <c:showVal val="1"/>
              <c:showCatName val="0"/>
              <c:showSerName val="0"/>
              <c:showPercent val="0"/>
              <c:showBubbleSize val="0"/>
              <c:extLst>
                <c:ext xmlns:c16="http://schemas.microsoft.com/office/drawing/2014/chart" uri="{C3380CC4-5D6E-409C-BE32-E72D297353CC}">
                  <c16:uniqueId val="{00000004-6210-4607-A927-7AA5E872C530}"/>
                </c:ext>
              </c:extLst>
            </c:dLbl>
            <c:dLbl>
              <c:idx val="3"/>
              <c:spPr/>
              <c:txPr>
                <a:bodyPr/>
                <a:lstStyle/>
                <a:p>
                  <a:pPr>
                    <a:defRPr sz="1600" b="0" i="0" u="none" strike="noStrike" baseline="0">
                      <a:solidFill>
                        <a:srgbClr val="000000"/>
                      </a:solidFill>
                      <a:latin typeface="Calibri"/>
                      <a:ea typeface="Calibri"/>
                      <a:cs typeface="Calibri"/>
                    </a:defRPr>
                  </a:pPr>
                  <a:endParaRPr lang="es-MX"/>
                </a:p>
              </c:txPr>
              <c:dLblPos val="ctr"/>
              <c:showLegendKey val="0"/>
              <c:showVal val="1"/>
              <c:showCatName val="0"/>
              <c:showSerName val="0"/>
              <c:showPercent val="0"/>
              <c:showBubbleSize val="0"/>
              <c:extLst>
                <c:ext xmlns:c16="http://schemas.microsoft.com/office/drawing/2014/chart" uri="{C3380CC4-5D6E-409C-BE32-E72D297353CC}">
                  <c16:uniqueId val="{00000005-6210-4607-A927-7AA5E872C530}"/>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MX"/>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Directiva!$H$8:$K$8</c:f>
              <c:numCache>
                <c:formatCode>0%</c:formatCode>
                <c:ptCount val="4"/>
                <c:pt idx="0">
                  <c:v>0</c:v>
                </c:pt>
                <c:pt idx="1">
                  <c:v>0</c:v>
                </c:pt>
                <c:pt idx="2">
                  <c:v>0.1111111111111111</c:v>
                </c:pt>
                <c:pt idx="3">
                  <c:v>0.88888888888888884</c:v>
                </c:pt>
              </c:numCache>
            </c:numRef>
          </c:val>
          <c:smooth val="0"/>
          <c:extLst>
            <c:ext xmlns:c16="http://schemas.microsoft.com/office/drawing/2014/chart" uri="{C3380CC4-5D6E-409C-BE32-E72D297353CC}">
              <c16:uniqueId val="{00000007-FD2D-4E72-85B9-89582204C29E}"/>
            </c:ext>
          </c:extLst>
        </c:ser>
        <c:ser>
          <c:idx val="1"/>
          <c:order val="2"/>
          <c:tx>
            <c:strRef>
              <c:f>Directiva!$M$2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MX"/>
                </a:p>
              </c:txPr>
              <c:dLblPos val="ctr"/>
              <c:showLegendKey val="0"/>
              <c:showVal val="1"/>
              <c:showCatName val="0"/>
              <c:showSerName val="0"/>
              <c:showPercent val="0"/>
              <c:showBubbleSize val="0"/>
              <c:extLst>
                <c:ext xmlns:c16="http://schemas.microsoft.com/office/drawing/2014/chart" uri="{C3380CC4-5D6E-409C-BE32-E72D297353CC}">
                  <c16:uniqueId val="{00000006-6210-4607-A927-7AA5E872C530}"/>
                </c:ext>
              </c:extLst>
            </c:dLbl>
            <c:dLbl>
              <c:idx val="1"/>
              <c:spPr/>
              <c:txPr>
                <a:bodyPr/>
                <a:lstStyle/>
                <a:p>
                  <a:pPr>
                    <a:defRPr sz="1600" b="0" i="0" u="none" strike="noStrike" baseline="0">
                      <a:solidFill>
                        <a:srgbClr val="000000"/>
                      </a:solidFill>
                      <a:latin typeface="Calibri"/>
                      <a:ea typeface="Calibri"/>
                      <a:cs typeface="Calibri"/>
                    </a:defRPr>
                  </a:pPr>
                  <a:endParaRPr lang="es-MX"/>
                </a:p>
              </c:txPr>
              <c:dLblPos val="ctr"/>
              <c:showLegendKey val="0"/>
              <c:showVal val="1"/>
              <c:showCatName val="0"/>
              <c:showSerName val="0"/>
              <c:showPercent val="0"/>
              <c:showBubbleSize val="0"/>
              <c:extLst>
                <c:ext xmlns:c16="http://schemas.microsoft.com/office/drawing/2014/chart" uri="{C3380CC4-5D6E-409C-BE32-E72D297353CC}">
                  <c16:uniqueId val="{00000007-6210-4607-A927-7AA5E872C530}"/>
                </c:ext>
              </c:extLst>
            </c:dLbl>
            <c:dLbl>
              <c:idx val="2"/>
              <c:spPr/>
              <c:txPr>
                <a:bodyPr/>
                <a:lstStyle/>
                <a:p>
                  <a:pPr>
                    <a:defRPr sz="1600" b="0" i="0" u="none" strike="noStrike" baseline="0">
                      <a:solidFill>
                        <a:srgbClr val="000000"/>
                      </a:solidFill>
                      <a:latin typeface="Calibri"/>
                      <a:ea typeface="Calibri"/>
                      <a:cs typeface="Calibri"/>
                    </a:defRPr>
                  </a:pPr>
                  <a:endParaRPr lang="es-MX"/>
                </a:p>
              </c:txPr>
              <c:dLblPos val="ctr"/>
              <c:showLegendKey val="0"/>
              <c:showVal val="1"/>
              <c:showCatName val="0"/>
              <c:showSerName val="0"/>
              <c:showPercent val="0"/>
              <c:showBubbleSize val="0"/>
              <c:extLst>
                <c:ext xmlns:c16="http://schemas.microsoft.com/office/drawing/2014/chart" uri="{C3380CC4-5D6E-409C-BE32-E72D297353CC}">
                  <c16:uniqueId val="{00000008-6210-4607-A927-7AA5E872C530}"/>
                </c:ext>
              </c:extLst>
            </c:dLbl>
            <c:dLbl>
              <c:idx val="3"/>
              <c:spPr/>
              <c:txPr>
                <a:bodyPr/>
                <a:lstStyle/>
                <a:p>
                  <a:pPr>
                    <a:defRPr sz="1600" b="0" i="0" u="none" strike="noStrike" baseline="0">
                      <a:solidFill>
                        <a:srgbClr val="000000"/>
                      </a:solidFill>
                      <a:latin typeface="Calibri"/>
                      <a:ea typeface="Calibri"/>
                      <a:cs typeface="Calibri"/>
                    </a:defRPr>
                  </a:pPr>
                  <a:endParaRPr lang="es-MX"/>
                </a:p>
              </c:txPr>
              <c:dLblPos val="ctr"/>
              <c:showLegendKey val="0"/>
              <c:showVal val="1"/>
              <c:showCatName val="0"/>
              <c:showSerName val="0"/>
              <c:showPercent val="0"/>
              <c:showBubbleSize val="0"/>
              <c:extLst>
                <c:ext xmlns:c16="http://schemas.microsoft.com/office/drawing/2014/chart" uri="{C3380CC4-5D6E-409C-BE32-E72D297353CC}">
                  <c16:uniqueId val="{00000009-6210-4607-A927-7AA5E872C530}"/>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MX"/>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Directiva!$M$8:$P$8</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FD2D-4E72-85B9-89582204C29E}"/>
            </c:ext>
          </c:extLst>
        </c:ser>
        <c:ser>
          <c:idx val="3"/>
          <c:order val="3"/>
          <c:tx>
            <c:v>AÑO 2014</c:v>
          </c:tx>
          <c:marker>
            <c:symbol val="none"/>
          </c:marker>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MX"/>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Directiva!$R$9:$U$9</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D-FD2D-4E72-85B9-89582204C29E}"/>
            </c:ext>
          </c:extLst>
        </c:ser>
        <c:dLbls>
          <c:showLegendKey val="0"/>
          <c:showVal val="0"/>
          <c:showCatName val="0"/>
          <c:showSerName val="0"/>
          <c:showPercent val="0"/>
          <c:showBubbleSize val="0"/>
        </c:dLbls>
        <c:smooth val="0"/>
        <c:axId val="379153664"/>
        <c:axId val="379157976"/>
      </c:lineChart>
      <c:catAx>
        <c:axId val="379153664"/>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MX"/>
          </a:p>
        </c:txPr>
        <c:crossAx val="379157976"/>
        <c:crosses val="autoZero"/>
        <c:auto val="1"/>
        <c:lblAlgn val="ctr"/>
        <c:lblOffset val="100"/>
        <c:noMultiLvlLbl val="0"/>
      </c:catAx>
      <c:valAx>
        <c:axId val="379157976"/>
        <c:scaling>
          <c:orientation val="minMax"/>
        </c:scaling>
        <c:delete val="1"/>
        <c:axPos val="l"/>
        <c:numFmt formatCode="0%" sourceLinked="1"/>
        <c:majorTickMark val="out"/>
        <c:minorTickMark val="none"/>
        <c:tickLblPos val="nextTo"/>
        <c:crossAx val="379153664"/>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MX"/>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MX"/>
    </a:p>
  </c:txPr>
  <c:printSettings>
    <c:headerFooter/>
    <c:pageMargins b="0.75000000000000122" l="0.70000000000000062" r="0.70000000000000062" t="0.75000000000000122" header="0.30000000000000032" footer="0.30000000000000032"/>
    <c:pageSetup/>
  </c:printSettings>
</c:chartSpace>
</file>

<file path=xl/charts/chart2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Direccionamiento Estratégico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E039-42E5-9417-D9288D22AD5E}"/>
              </c:ext>
            </c:extLst>
          </c:dPt>
          <c:dPt>
            <c:idx val="1"/>
            <c:invertIfNegative val="0"/>
            <c:bubble3D val="0"/>
            <c:spPr>
              <a:solidFill>
                <a:srgbClr val="C00000"/>
              </a:solidFill>
            </c:spPr>
            <c:extLst>
              <c:ext xmlns:c16="http://schemas.microsoft.com/office/drawing/2014/chart" uri="{C3380CC4-5D6E-409C-BE32-E72D297353CC}">
                <c16:uniqueId val="{00000001-E039-42E5-9417-D9288D22AD5E}"/>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E039-42E5-9417-D9288D22AD5E}"/>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E039-42E5-9417-D9288D22AD5E}"/>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MX"/>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Directiva!$R$4:$U$4</c:f>
              <c:numCache>
                <c:formatCode>0%</c:formatCode>
                <c:ptCount val="4"/>
                <c:pt idx="0">
                  <c:v>0</c:v>
                </c:pt>
                <c:pt idx="1">
                  <c:v>0</c:v>
                </c:pt>
                <c:pt idx="2">
                  <c:v>1</c:v>
                </c:pt>
                <c:pt idx="3">
                  <c:v>0</c:v>
                </c:pt>
              </c:numCache>
            </c:numRef>
          </c:val>
          <c:extLst>
            <c:ext xmlns:c16="http://schemas.microsoft.com/office/drawing/2014/chart" uri="{C3380CC4-5D6E-409C-BE32-E72D297353CC}">
              <c16:uniqueId val="{00000004-E039-42E5-9417-D9288D22AD5E}"/>
            </c:ext>
          </c:extLst>
        </c:ser>
        <c:dLbls>
          <c:showLegendKey val="0"/>
          <c:showVal val="0"/>
          <c:showCatName val="0"/>
          <c:showSerName val="0"/>
          <c:showPercent val="0"/>
          <c:showBubbleSize val="0"/>
        </c:dLbls>
        <c:gapWidth val="150"/>
        <c:shape val="box"/>
        <c:axId val="379158368"/>
        <c:axId val="379163072"/>
        <c:axId val="0"/>
      </c:bar3DChart>
      <c:catAx>
        <c:axId val="379158368"/>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MX"/>
          </a:p>
        </c:txPr>
        <c:crossAx val="379163072"/>
        <c:crosses val="autoZero"/>
        <c:auto val="1"/>
        <c:lblAlgn val="ctr"/>
        <c:lblOffset val="100"/>
        <c:noMultiLvlLbl val="0"/>
      </c:catAx>
      <c:valAx>
        <c:axId val="379163072"/>
        <c:scaling>
          <c:orientation val="minMax"/>
        </c:scaling>
        <c:delete val="1"/>
        <c:axPos val="l"/>
        <c:numFmt formatCode="0%" sourceLinked="1"/>
        <c:majorTickMark val="out"/>
        <c:minorTickMark val="none"/>
        <c:tickLblPos val="nextTo"/>
        <c:crossAx val="379158368"/>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MX"/>
    </a:p>
  </c:txPr>
  <c:printSettings>
    <c:headerFooter/>
    <c:pageMargins b="0.75" l="0.7" r="0.7" t="0.75" header="0.3" footer="0.3"/>
    <c:pageSetup/>
  </c:printSettings>
</c:chartSpace>
</file>

<file path=xl/charts/chart2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Gestión Estrategica</a:t>
            </a:r>
          </a:p>
        </c:rich>
      </c:tx>
      <c:layout>
        <c:manualLayout>
          <c:xMode val="edge"/>
          <c:yMode val="edge"/>
          <c:x val="0.1629599440773421"/>
          <c:y val="4.6296255221618419E-2"/>
        </c:manualLayout>
      </c:layout>
      <c:overlay val="0"/>
    </c:title>
    <c:autoTitleDeleted val="0"/>
    <c:view3D>
      <c:rotX val="15"/>
      <c:rotY val="20"/>
      <c:depthPercent val="100"/>
      <c:rAngAx val="1"/>
    </c:view3D>
    <c:floor>
      <c:thickness val="0"/>
    </c:floor>
    <c:sideWall>
      <c:thickness val="0"/>
    </c:sideWall>
    <c:backWall>
      <c:thickness val="0"/>
    </c:backWall>
    <c:plotArea>
      <c:layout>
        <c:manualLayout>
          <c:layoutTarget val="inner"/>
          <c:xMode val="edge"/>
          <c:yMode val="edge"/>
          <c:x val="6.1111086166636776E-2"/>
          <c:y val="0.19432888597258677"/>
          <c:w val="0.93888888888888888"/>
          <c:h val="0.68969123651210262"/>
        </c:manualLayout>
      </c:layout>
      <c:bar3DChart>
        <c:barDir val="col"/>
        <c:grouping val="clustered"/>
        <c:varyColors val="0"/>
        <c:ser>
          <c:idx val="0"/>
          <c:order val="0"/>
          <c:invertIfNegative val="0"/>
          <c:dPt>
            <c:idx val="0"/>
            <c:invertIfNegative val="0"/>
            <c:bubble3D val="0"/>
            <c:spPr>
              <a:solidFill>
                <a:srgbClr val="CC0000"/>
              </a:solidFill>
            </c:spPr>
            <c:extLst>
              <c:ext xmlns:c16="http://schemas.microsoft.com/office/drawing/2014/chart" uri="{C3380CC4-5D6E-409C-BE32-E72D297353CC}">
                <c16:uniqueId val="{00000000-87AD-42D3-8C5D-06836DC82AAB}"/>
              </c:ext>
            </c:extLst>
          </c:dPt>
          <c:dPt>
            <c:idx val="1"/>
            <c:invertIfNegative val="0"/>
            <c:bubble3D val="0"/>
            <c:spPr>
              <a:solidFill>
                <a:srgbClr val="CC0000"/>
              </a:solidFill>
            </c:spPr>
            <c:extLst>
              <c:ext xmlns:c16="http://schemas.microsoft.com/office/drawing/2014/chart" uri="{C3380CC4-5D6E-409C-BE32-E72D297353CC}">
                <c16:uniqueId val="{00000001-87AD-42D3-8C5D-06836DC82AAB}"/>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87AD-42D3-8C5D-06836DC82AAB}"/>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87AD-42D3-8C5D-06836DC82AAB}"/>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MX"/>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Directiva!$R$5:$U$5</c:f>
              <c:numCache>
                <c:formatCode>0%</c:formatCode>
                <c:ptCount val="4"/>
                <c:pt idx="0">
                  <c:v>0</c:v>
                </c:pt>
                <c:pt idx="1">
                  <c:v>0</c:v>
                </c:pt>
                <c:pt idx="2">
                  <c:v>0</c:v>
                </c:pt>
                <c:pt idx="3">
                  <c:v>0</c:v>
                </c:pt>
              </c:numCache>
            </c:numRef>
          </c:val>
          <c:extLst>
            <c:ext xmlns:c16="http://schemas.microsoft.com/office/drawing/2014/chart" uri="{C3380CC4-5D6E-409C-BE32-E72D297353CC}">
              <c16:uniqueId val="{00000004-87AD-42D3-8C5D-06836DC82AAB}"/>
            </c:ext>
          </c:extLst>
        </c:ser>
        <c:dLbls>
          <c:showLegendKey val="0"/>
          <c:showVal val="0"/>
          <c:showCatName val="0"/>
          <c:showSerName val="0"/>
          <c:showPercent val="0"/>
          <c:showBubbleSize val="0"/>
        </c:dLbls>
        <c:gapWidth val="150"/>
        <c:shape val="box"/>
        <c:axId val="379154840"/>
        <c:axId val="379160328"/>
        <c:axId val="0"/>
      </c:bar3DChart>
      <c:catAx>
        <c:axId val="379154840"/>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MX"/>
          </a:p>
        </c:txPr>
        <c:crossAx val="379160328"/>
        <c:crosses val="autoZero"/>
        <c:auto val="1"/>
        <c:lblAlgn val="ctr"/>
        <c:lblOffset val="100"/>
        <c:noMultiLvlLbl val="0"/>
      </c:catAx>
      <c:valAx>
        <c:axId val="379160328"/>
        <c:scaling>
          <c:orientation val="minMax"/>
        </c:scaling>
        <c:delete val="1"/>
        <c:axPos val="l"/>
        <c:numFmt formatCode="0%" sourceLinked="1"/>
        <c:majorTickMark val="out"/>
        <c:minorTickMark val="none"/>
        <c:tickLblPos val="nextTo"/>
        <c:crossAx val="379154840"/>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MX"/>
    </a:p>
  </c:txPr>
  <c:printSettings>
    <c:headerFooter/>
    <c:pageMargins b="0.75" l="0.7" r="0.7" t="0.75" header="0.3" footer="0.3"/>
    <c:pageSetup/>
  </c:printSettings>
</c:chartSpace>
</file>

<file path=xl/charts/chart2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Gobierno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C0000"/>
              </a:solidFill>
            </c:spPr>
            <c:extLst>
              <c:ext xmlns:c16="http://schemas.microsoft.com/office/drawing/2014/chart" uri="{C3380CC4-5D6E-409C-BE32-E72D297353CC}">
                <c16:uniqueId val="{00000000-3BA4-472F-B919-60DB7385B88B}"/>
              </c:ext>
            </c:extLst>
          </c:dPt>
          <c:dPt>
            <c:idx val="1"/>
            <c:invertIfNegative val="0"/>
            <c:bubble3D val="0"/>
            <c:spPr>
              <a:solidFill>
                <a:srgbClr val="CC0000"/>
              </a:solidFill>
            </c:spPr>
            <c:extLst>
              <c:ext xmlns:c16="http://schemas.microsoft.com/office/drawing/2014/chart" uri="{C3380CC4-5D6E-409C-BE32-E72D297353CC}">
                <c16:uniqueId val="{00000001-3BA4-472F-B919-60DB7385B88B}"/>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3BA4-472F-B919-60DB7385B88B}"/>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3BA4-472F-B919-60DB7385B88B}"/>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MX"/>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Directiva!$R$6:$U$6</c:f>
              <c:numCache>
                <c:formatCode>0%</c:formatCode>
                <c:ptCount val="4"/>
                <c:pt idx="0">
                  <c:v>0</c:v>
                </c:pt>
                <c:pt idx="1">
                  <c:v>0</c:v>
                </c:pt>
                <c:pt idx="2">
                  <c:v>0</c:v>
                </c:pt>
                <c:pt idx="3">
                  <c:v>0</c:v>
                </c:pt>
              </c:numCache>
            </c:numRef>
          </c:val>
          <c:extLst>
            <c:ext xmlns:c16="http://schemas.microsoft.com/office/drawing/2014/chart" uri="{C3380CC4-5D6E-409C-BE32-E72D297353CC}">
              <c16:uniqueId val="{00000004-3BA4-472F-B919-60DB7385B88B}"/>
            </c:ext>
          </c:extLst>
        </c:ser>
        <c:dLbls>
          <c:showLegendKey val="0"/>
          <c:showVal val="0"/>
          <c:showCatName val="0"/>
          <c:showSerName val="0"/>
          <c:showPercent val="0"/>
          <c:showBubbleSize val="0"/>
        </c:dLbls>
        <c:gapWidth val="150"/>
        <c:shape val="box"/>
        <c:axId val="379150920"/>
        <c:axId val="379161112"/>
        <c:axId val="0"/>
      </c:bar3DChart>
      <c:catAx>
        <c:axId val="379150920"/>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MX"/>
          </a:p>
        </c:txPr>
        <c:crossAx val="379161112"/>
        <c:crosses val="autoZero"/>
        <c:auto val="1"/>
        <c:lblAlgn val="ctr"/>
        <c:lblOffset val="100"/>
        <c:noMultiLvlLbl val="0"/>
      </c:catAx>
      <c:valAx>
        <c:axId val="379161112"/>
        <c:scaling>
          <c:orientation val="minMax"/>
        </c:scaling>
        <c:delete val="1"/>
        <c:axPos val="l"/>
        <c:numFmt formatCode="0%" sourceLinked="1"/>
        <c:majorTickMark val="out"/>
        <c:minorTickMark val="none"/>
        <c:tickLblPos val="nextTo"/>
        <c:crossAx val="379150920"/>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MX"/>
    </a:p>
  </c:txPr>
  <c:printSettings>
    <c:headerFooter/>
    <c:pageMargins b="0.75" l="0.7" r="0.7" t="0.75" header="0.3" footer="0.3"/>
    <c:pageSetup/>
  </c:printSettings>
</c:chartSpace>
</file>

<file path=xl/charts/chart2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Cultura Institucional</a:t>
            </a:r>
          </a:p>
        </c:rich>
      </c:tx>
      <c:layout>
        <c:manualLayout>
          <c:xMode val="edge"/>
          <c:yMode val="edge"/>
          <c:x val="0.10075449524033377"/>
          <c:y val="2.8495156966589139E-2"/>
        </c:manualLayout>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C0000"/>
              </a:solidFill>
            </c:spPr>
            <c:extLst>
              <c:ext xmlns:c16="http://schemas.microsoft.com/office/drawing/2014/chart" uri="{C3380CC4-5D6E-409C-BE32-E72D297353CC}">
                <c16:uniqueId val="{00000000-DA70-4712-AF7C-A046B4F80B50}"/>
              </c:ext>
            </c:extLst>
          </c:dPt>
          <c:dPt>
            <c:idx val="1"/>
            <c:invertIfNegative val="0"/>
            <c:bubble3D val="0"/>
            <c:spPr>
              <a:solidFill>
                <a:srgbClr val="CC0000"/>
              </a:solidFill>
            </c:spPr>
            <c:extLst>
              <c:ext xmlns:c16="http://schemas.microsoft.com/office/drawing/2014/chart" uri="{C3380CC4-5D6E-409C-BE32-E72D297353CC}">
                <c16:uniqueId val="{00000001-DA70-4712-AF7C-A046B4F80B50}"/>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DA70-4712-AF7C-A046B4F80B50}"/>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DA70-4712-AF7C-A046B4F80B50}"/>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MX"/>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Directiva!$R$7:$U$7</c:f>
              <c:numCache>
                <c:formatCode>0%</c:formatCode>
                <c:ptCount val="4"/>
                <c:pt idx="0">
                  <c:v>0</c:v>
                </c:pt>
                <c:pt idx="1">
                  <c:v>0</c:v>
                </c:pt>
                <c:pt idx="2">
                  <c:v>0</c:v>
                </c:pt>
                <c:pt idx="3">
                  <c:v>0</c:v>
                </c:pt>
              </c:numCache>
            </c:numRef>
          </c:val>
          <c:extLst>
            <c:ext xmlns:c16="http://schemas.microsoft.com/office/drawing/2014/chart" uri="{C3380CC4-5D6E-409C-BE32-E72D297353CC}">
              <c16:uniqueId val="{00000004-DA70-4712-AF7C-A046B4F80B50}"/>
            </c:ext>
          </c:extLst>
        </c:ser>
        <c:dLbls>
          <c:showLegendKey val="0"/>
          <c:showVal val="0"/>
          <c:showCatName val="0"/>
          <c:showSerName val="0"/>
          <c:showPercent val="0"/>
          <c:showBubbleSize val="0"/>
        </c:dLbls>
        <c:gapWidth val="150"/>
        <c:shape val="box"/>
        <c:axId val="379156016"/>
        <c:axId val="379156408"/>
        <c:axId val="0"/>
      </c:bar3DChart>
      <c:catAx>
        <c:axId val="379156016"/>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MX"/>
          </a:p>
        </c:txPr>
        <c:crossAx val="379156408"/>
        <c:crosses val="autoZero"/>
        <c:auto val="1"/>
        <c:lblAlgn val="ctr"/>
        <c:lblOffset val="100"/>
        <c:noMultiLvlLbl val="0"/>
      </c:catAx>
      <c:valAx>
        <c:axId val="379156408"/>
        <c:scaling>
          <c:orientation val="minMax"/>
        </c:scaling>
        <c:delete val="1"/>
        <c:axPos val="l"/>
        <c:numFmt formatCode="0%" sourceLinked="1"/>
        <c:majorTickMark val="out"/>
        <c:minorTickMark val="none"/>
        <c:tickLblPos val="nextTo"/>
        <c:crossAx val="379156016"/>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MX"/>
    </a:p>
  </c:txPr>
  <c:printSettings>
    <c:headerFooter/>
    <c:pageMargins b="0.75" l="0.7" r="0.7" t="0.75" header="0.3" footer="0.3"/>
    <c:pageSetup/>
  </c:printSettings>
</c:chartSpace>
</file>

<file path=xl/charts/chart2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Clima Escolar
</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C0000"/>
              </a:solidFill>
            </c:spPr>
            <c:extLst>
              <c:ext xmlns:c16="http://schemas.microsoft.com/office/drawing/2014/chart" uri="{C3380CC4-5D6E-409C-BE32-E72D297353CC}">
                <c16:uniqueId val="{00000000-1A4D-4B12-9B2F-9F8D744AC219}"/>
              </c:ext>
            </c:extLst>
          </c:dPt>
          <c:dPt>
            <c:idx val="1"/>
            <c:invertIfNegative val="0"/>
            <c:bubble3D val="0"/>
            <c:spPr>
              <a:solidFill>
                <a:srgbClr val="CC0000"/>
              </a:solidFill>
            </c:spPr>
            <c:extLst>
              <c:ext xmlns:c16="http://schemas.microsoft.com/office/drawing/2014/chart" uri="{C3380CC4-5D6E-409C-BE32-E72D297353CC}">
                <c16:uniqueId val="{00000001-1A4D-4B12-9B2F-9F8D744AC219}"/>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1A4D-4B12-9B2F-9F8D744AC219}"/>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1A4D-4B12-9B2F-9F8D744AC219}"/>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MX"/>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Directiva!$R$8:$U$8</c:f>
              <c:numCache>
                <c:formatCode>0%</c:formatCode>
                <c:ptCount val="4"/>
                <c:pt idx="0">
                  <c:v>0</c:v>
                </c:pt>
                <c:pt idx="1">
                  <c:v>0</c:v>
                </c:pt>
                <c:pt idx="2">
                  <c:v>0</c:v>
                </c:pt>
                <c:pt idx="3">
                  <c:v>0</c:v>
                </c:pt>
              </c:numCache>
            </c:numRef>
          </c:val>
          <c:extLst>
            <c:ext xmlns:c16="http://schemas.microsoft.com/office/drawing/2014/chart" uri="{C3380CC4-5D6E-409C-BE32-E72D297353CC}">
              <c16:uniqueId val="{00000004-1A4D-4B12-9B2F-9F8D744AC219}"/>
            </c:ext>
          </c:extLst>
        </c:ser>
        <c:dLbls>
          <c:showLegendKey val="0"/>
          <c:showVal val="0"/>
          <c:showCatName val="0"/>
          <c:showSerName val="0"/>
          <c:showPercent val="0"/>
          <c:showBubbleSize val="0"/>
        </c:dLbls>
        <c:gapWidth val="150"/>
        <c:shape val="box"/>
        <c:axId val="379159152"/>
        <c:axId val="379162680"/>
        <c:axId val="0"/>
      </c:bar3DChart>
      <c:catAx>
        <c:axId val="379159152"/>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MX"/>
          </a:p>
        </c:txPr>
        <c:crossAx val="379162680"/>
        <c:crosses val="autoZero"/>
        <c:auto val="1"/>
        <c:lblAlgn val="ctr"/>
        <c:lblOffset val="100"/>
        <c:noMultiLvlLbl val="0"/>
      </c:catAx>
      <c:valAx>
        <c:axId val="379162680"/>
        <c:scaling>
          <c:orientation val="minMax"/>
        </c:scaling>
        <c:delete val="1"/>
        <c:axPos val="l"/>
        <c:numFmt formatCode="0%" sourceLinked="1"/>
        <c:majorTickMark val="out"/>
        <c:minorTickMark val="none"/>
        <c:tickLblPos val="nextTo"/>
        <c:crossAx val="379159152"/>
        <c:crosses val="autoZero"/>
        <c:crossBetween val="between"/>
      </c:valAx>
      <c:spPr>
        <a:noFill/>
        <a:ln w="25400">
          <a:noFill/>
        </a:ln>
      </c:spPr>
    </c:plotArea>
    <c:plotVisOnly val="1"/>
    <c:dispBlanksAs val="gap"/>
    <c:showDLblsOverMax val="0"/>
  </c:chart>
  <c:spPr>
    <a:solidFill>
      <a:schemeClr val="bg1"/>
    </a:solidFill>
  </c:spPr>
  <c:txPr>
    <a:bodyPr/>
    <a:lstStyle/>
    <a:p>
      <a:pPr>
        <a:defRPr sz="1000" b="0" i="0" u="none" strike="noStrike" baseline="0">
          <a:solidFill>
            <a:srgbClr val="000000"/>
          </a:solidFill>
          <a:latin typeface="Calibri"/>
          <a:ea typeface="Calibri"/>
          <a:cs typeface="Calibri"/>
        </a:defRPr>
      </a:pPr>
      <a:endParaRPr lang="es-MX"/>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Direccionamiento Estratégico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Directiva!$B$4</c:f>
              <c:strCache>
                <c:ptCount val="1"/>
                <c:pt idx="0">
                  <c:v>Direccionamiento Estratégico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B726-48BB-BEAC-519AB96BF3C6}"/>
              </c:ext>
            </c:extLst>
          </c:dPt>
          <c:dPt>
            <c:idx val="1"/>
            <c:invertIfNegative val="0"/>
            <c:bubble3D val="0"/>
            <c:spPr>
              <a:solidFill>
                <a:srgbClr val="C00000"/>
              </a:solidFill>
            </c:spPr>
            <c:extLst>
              <c:ext xmlns:c16="http://schemas.microsoft.com/office/drawing/2014/chart" uri="{C3380CC4-5D6E-409C-BE32-E72D297353CC}">
                <c16:uniqueId val="{00000001-B726-48BB-BEAC-519AB96BF3C6}"/>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B726-48BB-BEAC-519AB96BF3C6}"/>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B726-48BB-BEAC-519AB96BF3C6}"/>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MX"/>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Directiva!$M$4:$P$4</c:f>
              <c:numCache>
                <c:formatCode>0%</c:formatCode>
                <c:ptCount val="4"/>
                <c:pt idx="0">
                  <c:v>0</c:v>
                </c:pt>
                <c:pt idx="1">
                  <c:v>0</c:v>
                </c:pt>
                <c:pt idx="2">
                  <c:v>0</c:v>
                </c:pt>
                <c:pt idx="3">
                  <c:v>0</c:v>
                </c:pt>
              </c:numCache>
            </c:numRef>
          </c:val>
          <c:extLst>
            <c:ext xmlns:c16="http://schemas.microsoft.com/office/drawing/2014/chart" uri="{C3380CC4-5D6E-409C-BE32-E72D297353CC}">
              <c16:uniqueId val="{00000004-B726-48BB-BEAC-519AB96BF3C6}"/>
            </c:ext>
          </c:extLst>
        </c:ser>
        <c:dLbls>
          <c:showLegendKey val="0"/>
          <c:showVal val="0"/>
          <c:showCatName val="0"/>
          <c:showSerName val="0"/>
          <c:showPercent val="0"/>
          <c:showBubbleSize val="0"/>
        </c:dLbls>
        <c:gapWidth val="150"/>
        <c:shape val="box"/>
        <c:axId val="379166600"/>
        <c:axId val="379164640"/>
        <c:axId val="0"/>
      </c:bar3DChart>
      <c:catAx>
        <c:axId val="37916660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MX"/>
          </a:p>
        </c:txPr>
        <c:crossAx val="379164640"/>
        <c:crosses val="autoZero"/>
        <c:auto val="1"/>
        <c:lblAlgn val="ctr"/>
        <c:lblOffset val="100"/>
        <c:noMultiLvlLbl val="0"/>
      </c:catAx>
      <c:valAx>
        <c:axId val="379164640"/>
        <c:scaling>
          <c:orientation val="minMax"/>
        </c:scaling>
        <c:delete val="1"/>
        <c:axPos val="l"/>
        <c:numFmt formatCode="0%" sourceLinked="1"/>
        <c:majorTickMark val="out"/>
        <c:minorTickMark val="none"/>
        <c:tickLblPos val="nextTo"/>
        <c:crossAx val="379166600"/>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MX"/>
    </a:p>
  </c:txPr>
  <c:printSettings>
    <c:headerFooter/>
    <c:pageMargins b="0.75000000000000078" l="0.70000000000000062" r="0.70000000000000062" t="0.75000000000000078" header="0.30000000000000032" footer="0.30000000000000032"/>
    <c:pageSetup/>
  </c:printSettings>
</c:chartSpace>
</file>

<file path=xl/charts/chart3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Relaciones con el entorno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C0000"/>
              </a:solidFill>
            </c:spPr>
            <c:extLst>
              <c:ext xmlns:c16="http://schemas.microsoft.com/office/drawing/2014/chart" uri="{C3380CC4-5D6E-409C-BE32-E72D297353CC}">
                <c16:uniqueId val="{00000000-4C22-4251-9067-FDCA56D6A48B}"/>
              </c:ext>
            </c:extLst>
          </c:dPt>
          <c:dPt>
            <c:idx val="1"/>
            <c:invertIfNegative val="0"/>
            <c:bubble3D val="0"/>
            <c:spPr>
              <a:solidFill>
                <a:srgbClr val="CC0000"/>
              </a:solidFill>
            </c:spPr>
            <c:extLst>
              <c:ext xmlns:c16="http://schemas.microsoft.com/office/drawing/2014/chart" uri="{C3380CC4-5D6E-409C-BE32-E72D297353CC}">
                <c16:uniqueId val="{00000001-4C22-4251-9067-FDCA56D6A48B}"/>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4C22-4251-9067-FDCA56D6A48B}"/>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4C22-4251-9067-FDCA56D6A48B}"/>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MX"/>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Directiva!$R$9:$U$9</c:f>
              <c:numCache>
                <c:formatCode>0%</c:formatCode>
                <c:ptCount val="4"/>
                <c:pt idx="0">
                  <c:v>0</c:v>
                </c:pt>
                <c:pt idx="1">
                  <c:v>0</c:v>
                </c:pt>
                <c:pt idx="2">
                  <c:v>0</c:v>
                </c:pt>
                <c:pt idx="3">
                  <c:v>0</c:v>
                </c:pt>
              </c:numCache>
            </c:numRef>
          </c:val>
          <c:extLst>
            <c:ext xmlns:c16="http://schemas.microsoft.com/office/drawing/2014/chart" uri="{C3380CC4-5D6E-409C-BE32-E72D297353CC}">
              <c16:uniqueId val="{00000004-4C22-4251-9067-FDCA56D6A48B}"/>
            </c:ext>
          </c:extLst>
        </c:ser>
        <c:dLbls>
          <c:showLegendKey val="0"/>
          <c:showVal val="0"/>
          <c:showCatName val="0"/>
          <c:showSerName val="0"/>
          <c:showPercent val="0"/>
          <c:showBubbleSize val="0"/>
        </c:dLbls>
        <c:gapWidth val="150"/>
        <c:shape val="box"/>
        <c:axId val="381008400"/>
        <c:axId val="381011536"/>
        <c:axId val="0"/>
      </c:bar3DChart>
      <c:catAx>
        <c:axId val="381008400"/>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MX"/>
          </a:p>
        </c:txPr>
        <c:crossAx val="381011536"/>
        <c:crosses val="autoZero"/>
        <c:auto val="1"/>
        <c:lblAlgn val="ctr"/>
        <c:lblOffset val="100"/>
        <c:noMultiLvlLbl val="0"/>
      </c:catAx>
      <c:valAx>
        <c:axId val="381011536"/>
        <c:scaling>
          <c:orientation val="minMax"/>
        </c:scaling>
        <c:delete val="1"/>
        <c:axPos val="l"/>
        <c:numFmt formatCode="0%" sourceLinked="1"/>
        <c:majorTickMark val="out"/>
        <c:minorTickMark val="none"/>
        <c:tickLblPos val="nextTo"/>
        <c:crossAx val="381008400"/>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MX"/>
    </a:p>
  </c:txPr>
  <c:printSettings>
    <c:headerFooter/>
    <c:pageMargins b="0.75" l="0.7" r="0.7" t="0.75" header="0.3" footer="0.3"/>
    <c:pageSetup/>
  </c:printSettings>
</c:chartSpace>
</file>

<file path=xl/charts/chart3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Diseño Pedagogico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Academica!$B$4</c:f>
              <c:strCache>
                <c:ptCount val="1"/>
                <c:pt idx="0">
                  <c:v>Diseño pedagogico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94A2-4EBE-A409-14046485E795}"/>
              </c:ext>
            </c:extLst>
          </c:dPt>
          <c:dPt>
            <c:idx val="1"/>
            <c:invertIfNegative val="0"/>
            <c:bubble3D val="0"/>
            <c:spPr>
              <a:solidFill>
                <a:srgbClr val="C00000"/>
              </a:solidFill>
            </c:spPr>
            <c:extLst>
              <c:ext xmlns:c16="http://schemas.microsoft.com/office/drawing/2014/chart" uri="{C3380CC4-5D6E-409C-BE32-E72D297353CC}">
                <c16:uniqueId val="{00000001-94A2-4EBE-A409-14046485E795}"/>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94A2-4EBE-A409-14046485E795}"/>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94A2-4EBE-A409-14046485E795}"/>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MX"/>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Academica!$C$4:$F$4</c:f>
              <c:numCache>
                <c:formatCode>0%</c:formatCode>
                <c:ptCount val="4"/>
                <c:pt idx="0">
                  <c:v>0</c:v>
                </c:pt>
                <c:pt idx="1">
                  <c:v>0</c:v>
                </c:pt>
                <c:pt idx="2">
                  <c:v>0.2</c:v>
                </c:pt>
                <c:pt idx="3">
                  <c:v>0.8</c:v>
                </c:pt>
              </c:numCache>
            </c:numRef>
          </c:val>
          <c:extLst>
            <c:ext xmlns:c16="http://schemas.microsoft.com/office/drawing/2014/chart" uri="{C3380CC4-5D6E-409C-BE32-E72D297353CC}">
              <c16:uniqueId val="{00000004-94A2-4EBE-A409-14046485E795}"/>
            </c:ext>
          </c:extLst>
        </c:ser>
        <c:dLbls>
          <c:showLegendKey val="0"/>
          <c:showVal val="0"/>
          <c:showCatName val="0"/>
          <c:showSerName val="0"/>
          <c:showPercent val="0"/>
          <c:showBubbleSize val="0"/>
        </c:dLbls>
        <c:gapWidth val="150"/>
        <c:shape val="box"/>
        <c:axId val="381013496"/>
        <c:axId val="381009576"/>
        <c:axId val="0"/>
      </c:bar3DChart>
      <c:catAx>
        <c:axId val="38101349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MX"/>
          </a:p>
        </c:txPr>
        <c:crossAx val="381009576"/>
        <c:crosses val="autoZero"/>
        <c:auto val="1"/>
        <c:lblAlgn val="ctr"/>
        <c:lblOffset val="100"/>
        <c:noMultiLvlLbl val="0"/>
      </c:catAx>
      <c:valAx>
        <c:axId val="381009576"/>
        <c:scaling>
          <c:orientation val="minMax"/>
        </c:scaling>
        <c:delete val="1"/>
        <c:axPos val="l"/>
        <c:numFmt formatCode="0%" sourceLinked="1"/>
        <c:majorTickMark val="out"/>
        <c:minorTickMark val="none"/>
        <c:tickLblPos val="nextTo"/>
        <c:crossAx val="381013496"/>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MX"/>
    </a:p>
  </c:txPr>
  <c:printSettings>
    <c:headerFooter/>
    <c:pageMargins b="0.75000000000000044" l="0.7000000000000004" r="0.7000000000000004" t="0.75000000000000044" header="0.30000000000000021" footer="0.30000000000000021"/>
    <c:pageSetup/>
  </c:printSettings>
</c:chartSpace>
</file>

<file path=xl/charts/chart3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Diseño Pedagogico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Academica!$B$4</c:f>
              <c:strCache>
                <c:ptCount val="1"/>
                <c:pt idx="0">
                  <c:v>Diseño pedagogico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CF87-46CA-86B9-4A4B08F28D09}"/>
              </c:ext>
            </c:extLst>
          </c:dPt>
          <c:dPt>
            <c:idx val="1"/>
            <c:invertIfNegative val="0"/>
            <c:bubble3D val="0"/>
            <c:spPr>
              <a:solidFill>
                <a:srgbClr val="C00000"/>
              </a:solidFill>
            </c:spPr>
            <c:extLst>
              <c:ext xmlns:c16="http://schemas.microsoft.com/office/drawing/2014/chart" uri="{C3380CC4-5D6E-409C-BE32-E72D297353CC}">
                <c16:uniqueId val="{00000001-CF87-46CA-86B9-4A4B08F28D09}"/>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CF87-46CA-86B9-4A4B08F28D09}"/>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CF87-46CA-86B9-4A4B08F28D09}"/>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MX"/>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Academica!$H$4:$K$4</c:f>
              <c:numCache>
                <c:formatCode>0%</c:formatCode>
                <c:ptCount val="4"/>
                <c:pt idx="0">
                  <c:v>0</c:v>
                </c:pt>
                <c:pt idx="1">
                  <c:v>0</c:v>
                </c:pt>
                <c:pt idx="2">
                  <c:v>0</c:v>
                </c:pt>
                <c:pt idx="3">
                  <c:v>1</c:v>
                </c:pt>
              </c:numCache>
            </c:numRef>
          </c:val>
          <c:extLst>
            <c:ext xmlns:c16="http://schemas.microsoft.com/office/drawing/2014/chart" uri="{C3380CC4-5D6E-409C-BE32-E72D297353CC}">
              <c16:uniqueId val="{00000004-CF87-46CA-86B9-4A4B08F28D09}"/>
            </c:ext>
          </c:extLst>
        </c:ser>
        <c:dLbls>
          <c:showLegendKey val="0"/>
          <c:showVal val="0"/>
          <c:showCatName val="0"/>
          <c:showSerName val="0"/>
          <c:showPercent val="0"/>
          <c:showBubbleSize val="0"/>
        </c:dLbls>
        <c:gapWidth val="150"/>
        <c:shape val="box"/>
        <c:axId val="381008792"/>
        <c:axId val="381007224"/>
        <c:axId val="0"/>
      </c:bar3DChart>
      <c:catAx>
        <c:axId val="38100879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MX"/>
          </a:p>
        </c:txPr>
        <c:crossAx val="381007224"/>
        <c:crosses val="autoZero"/>
        <c:auto val="1"/>
        <c:lblAlgn val="ctr"/>
        <c:lblOffset val="100"/>
        <c:noMultiLvlLbl val="0"/>
      </c:catAx>
      <c:valAx>
        <c:axId val="381007224"/>
        <c:scaling>
          <c:orientation val="minMax"/>
        </c:scaling>
        <c:delete val="1"/>
        <c:axPos val="l"/>
        <c:numFmt formatCode="0%" sourceLinked="1"/>
        <c:majorTickMark val="out"/>
        <c:minorTickMark val="none"/>
        <c:tickLblPos val="nextTo"/>
        <c:crossAx val="381008792"/>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MX"/>
    </a:p>
  </c:txPr>
  <c:printSettings>
    <c:headerFooter/>
    <c:pageMargins b="0.75000000000000078" l="0.70000000000000062" r="0.70000000000000062" t="0.75000000000000078" header="0.30000000000000032" footer="0.30000000000000032"/>
    <c:pageSetup/>
  </c:printSettings>
</c:chartSpace>
</file>

<file path=xl/charts/chart3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Diseño Pedagogico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Academica!$B$4</c:f>
              <c:strCache>
                <c:ptCount val="1"/>
                <c:pt idx="0">
                  <c:v>Diseño pedagogico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0F35-47A7-A790-F8B839C7A11C}"/>
              </c:ext>
            </c:extLst>
          </c:dPt>
          <c:dPt>
            <c:idx val="1"/>
            <c:invertIfNegative val="0"/>
            <c:bubble3D val="0"/>
            <c:spPr>
              <a:solidFill>
                <a:srgbClr val="C00000"/>
              </a:solidFill>
            </c:spPr>
            <c:extLst>
              <c:ext xmlns:c16="http://schemas.microsoft.com/office/drawing/2014/chart" uri="{C3380CC4-5D6E-409C-BE32-E72D297353CC}">
                <c16:uniqueId val="{00000001-0F35-47A7-A790-F8B839C7A11C}"/>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0F35-47A7-A790-F8B839C7A11C}"/>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0F35-47A7-A790-F8B839C7A11C}"/>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MX"/>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Academica!$M$4:$P$4</c:f>
              <c:numCache>
                <c:formatCode>0%</c:formatCode>
                <c:ptCount val="4"/>
                <c:pt idx="0">
                  <c:v>0</c:v>
                </c:pt>
                <c:pt idx="1">
                  <c:v>0</c:v>
                </c:pt>
                <c:pt idx="2">
                  <c:v>0</c:v>
                </c:pt>
                <c:pt idx="3">
                  <c:v>0</c:v>
                </c:pt>
              </c:numCache>
            </c:numRef>
          </c:val>
          <c:extLst>
            <c:ext xmlns:c16="http://schemas.microsoft.com/office/drawing/2014/chart" uri="{C3380CC4-5D6E-409C-BE32-E72D297353CC}">
              <c16:uniqueId val="{00000004-0F35-47A7-A790-F8B839C7A11C}"/>
            </c:ext>
          </c:extLst>
        </c:ser>
        <c:dLbls>
          <c:showLegendKey val="0"/>
          <c:showVal val="0"/>
          <c:showCatName val="0"/>
          <c:showSerName val="0"/>
          <c:showPercent val="0"/>
          <c:showBubbleSize val="0"/>
        </c:dLbls>
        <c:gapWidth val="150"/>
        <c:shape val="box"/>
        <c:axId val="381009968"/>
        <c:axId val="381008008"/>
        <c:axId val="0"/>
      </c:bar3DChart>
      <c:catAx>
        <c:axId val="38100996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MX"/>
          </a:p>
        </c:txPr>
        <c:crossAx val="381008008"/>
        <c:crosses val="autoZero"/>
        <c:auto val="1"/>
        <c:lblAlgn val="ctr"/>
        <c:lblOffset val="100"/>
        <c:noMultiLvlLbl val="0"/>
      </c:catAx>
      <c:valAx>
        <c:axId val="381008008"/>
        <c:scaling>
          <c:orientation val="minMax"/>
        </c:scaling>
        <c:delete val="1"/>
        <c:axPos val="l"/>
        <c:numFmt formatCode="0%" sourceLinked="1"/>
        <c:majorTickMark val="out"/>
        <c:minorTickMark val="none"/>
        <c:tickLblPos val="nextTo"/>
        <c:crossAx val="381009968"/>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MX"/>
    </a:p>
  </c:txPr>
  <c:printSettings>
    <c:headerFooter/>
    <c:pageMargins b="0.750000000000001" l="0.70000000000000062" r="0.70000000000000062" t="0.750000000000001" header="0.30000000000000032" footer="0.30000000000000032"/>
    <c:pageSetup/>
  </c:printSettings>
</c:chartSpace>
</file>

<file path=xl/charts/chart3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Practicas Pedagogicas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Academica!$B$5</c:f>
              <c:strCache>
                <c:ptCount val="1"/>
                <c:pt idx="0">
                  <c:v>Practicas pedagogicas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4F4E-4410-AA33-3BAE3D8C413A}"/>
              </c:ext>
            </c:extLst>
          </c:dPt>
          <c:dPt>
            <c:idx val="1"/>
            <c:invertIfNegative val="0"/>
            <c:bubble3D val="0"/>
            <c:spPr>
              <a:solidFill>
                <a:srgbClr val="C00000"/>
              </a:solidFill>
            </c:spPr>
            <c:extLst>
              <c:ext xmlns:c16="http://schemas.microsoft.com/office/drawing/2014/chart" uri="{C3380CC4-5D6E-409C-BE32-E72D297353CC}">
                <c16:uniqueId val="{00000001-4F4E-4410-AA33-3BAE3D8C413A}"/>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4F4E-4410-AA33-3BAE3D8C413A}"/>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4F4E-4410-AA33-3BAE3D8C413A}"/>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MX"/>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Academica!$C$5:$F$5</c:f>
              <c:numCache>
                <c:formatCode>0%</c:formatCode>
                <c:ptCount val="4"/>
                <c:pt idx="0">
                  <c:v>0</c:v>
                </c:pt>
                <c:pt idx="1">
                  <c:v>0</c:v>
                </c:pt>
                <c:pt idx="2">
                  <c:v>0.75</c:v>
                </c:pt>
                <c:pt idx="3">
                  <c:v>0.25</c:v>
                </c:pt>
              </c:numCache>
            </c:numRef>
          </c:val>
          <c:extLst>
            <c:ext xmlns:c16="http://schemas.microsoft.com/office/drawing/2014/chart" uri="{C3380CC4-5D6E-409C-BE32-E72D297353CC}">
              <c16:uniqueId val="{00000004-4F4E-4410-AA33-3BAE3D8C413A}"/>
            </c:ext>
          </c:extLst>
        </c:ser>
        <c:dLbls>
          <c:showLegendKey val="0"/>
          <c:showVal val="0"/>
          <c:showCatName val="0"/>
          <c:showSerName val="0"/>
          <c:showPercent val="0"/>
          <c:showBubbleSize val="0"/>
        </c:dLbls>
        <c:gapWidth val="150"/>
        <c:shape val="box"/>
        <c:axId val="381011144"/>
        <c:axId val="381012712"/>
        <c:axId val="0"/>
      </c:bar3DChart>
      <c:catAx>
        <c:axId val="38101114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MX"/>
          </a:p>
        </c:txPr>
        <c:crossAx val="381012712"/>
        <c:crosses val="autoZero"/>
        <c:auto val="1"/>
        <c:lblAlgn val="ctr"/>
        <c:lblOffset val="100"/>
        <c:noMultiLvlLbl val="0"/>
      </c:catAx>
      <c:valAx>
        <c:axId val="381012712"/>
        <c:scaling>
          <c:orientation val="minMax"/>
        </c:scaling>
        <c:delete val="1"/>
        <c:axPos val="l"/>
        <c:numFmt formatCode="0%" sourceLinked="1"/>
        <c:majorTickMark val="out"/>
        <c:minorTickMark val="none"/>
        <c:tickLblPos val="nextTo"/>
        <c:crossAx val="381011144"/>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MX"/>
    </a:p>
  </c:txPr>
  <c:printSettings>
    <c:headerFooter/>
    <c:pageMargins b="0.75000000000000078" l="0.70000000000000062" r="0.70000000000000062" t="0.75000000000000078" header="0.30000000000000032" footer="0.30000000000000032"/>
    <c:pageSetup/>
  </c:printSettings>
</c:chartSpace>
</file>

<file path=xl/charts/chart3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Practicas Pedagogicas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Academica!$B$5</c:f>
              <c:strCache>
                <c:ptCount val="1"/>
                <c:pt idx="0">
                  <c:v>Practicas pedagogicas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29B9-4A45-B257-357EF4A248F1}"/>
              </c:ext>
            </c:extLst>
          </c:dPt>
          <c:dPt>
            <c:idx val="1"/>
            <c:invertIfNegative val="0"/>
            <c:bubble3D val="0"/>
            <c:spPr>
              <a:solidFill>
                <a:srgbClr val="C00000"/>
              </a:solidFill>
            </c:spPr>
            <c:extLst>
              <c:ext xmlns:c16="http://schemas.microsoft.com/office/drawing/2014/chart" uri="{C3380CC4-5D6E-409C-BE32-E72D297353CC}">
                <c16:uniqueId val="{00000001-29B9-4A45-B257-357EF4A248F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29B9-4A45-B257-357EF4A248F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29B9-4A45-B257-357EF4A248F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MX"/>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Academica!$H$5:$K$5</c:f>
              <c:numCache>
                <c:formatCode>0%</c:formatCode>
                <c:ptCount val="4"/>
                <c:pt idx="0">
                  <c:v>0</c:v>
                </c:pt>
                <c:pt idx="1">
                  <c:v>0</c:v>
                </c:pt>
                <c:pt idx="2">
                  <c:v>0.5</c:v>
                </c:pt>
                <c:pt idx="3">
                  <c:v>0.5</c:v>
                </c:pt>
              </c:numCache>
            </c:numRef>
          </c:val>
          <c:extLst>
            <c:ext xmlns:c16="http://schemas.microsoft.com/office/drawing/2014/chart" uri="{C3380CC4-5D6E-409C-BE32-E72D297353CC}">
              <c16:uniqueId val="{00000004-29B9-4A45-B257-357EF4A248F1}"/>
            </c:ext>
          </c:extLst>
        </c:ser>
        <c:dLbls>
          <c:showLegendKey val="0"/>
          <c:showVal val="0"/>
          <c:showCatName val="0"/>
          <c:showSerName val="0"/>
          <c:showPercent val="0"/>
          <c:showBubbleSize val="0"/>
        </c:dLbls>
        <c:gapWidth val="150"/>
        <c:shape val="box"/>
        <c:axId val="381010360"/>
        <c:axId val="381010752"/>
        <c:axId val="0"/>
      </c:bar3DChart>
      <c:catAx>
        <c:axId val="38101036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MX"/>
          </a:p>
        </c:txPr>
        <c:crossAx val="381010752"/>
        <c:crosses val="autoZero"/>
        <c:auto val="1"/>
        <c:lblAlgn val="ctr"/>
        <c:lblOffset val="100"/>
        <c:noMultiLvlLbl val="0"/>
      </c:catAx>
      <c:valAx>
        <c:axId val="381010752"/>
        <c:scaling>
          <c:orientation val="minMax"/>
        </c:scaling>
        <c:delete val="1"/>
        <c:axPos val="l"/>
        <c:numFmt formatCode="0%" sourceLinked="1"/>
        <c:majorTickMark val="out"/>
        <c:minorTickMark val="none"/>
        <c:tickLblPos val="nextTo"/>
        <c:crossAx val="381010360"/>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MX"/>
    </a:p>
  </c:txPr>
  <c:printSettings>
    <c:headerFooter/>
    <c:pageMargins b="0.750000000000001" l="0.70000000000000062" r="0.70000000000000062" t="0.750000000000001" header="0.30000000000000032" footer="0.30000000000000032"/>
    <c:pageSetup/>
  </c:printSettings>
</c:chartSpace>
</file>

<file path=xl/charts/chart3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Practicas Pedagogicas</a:t>
            </a:r>
          </a:p>
        </c:rich>
      </c:tx>
      <c:overlay val="0"/>
    </c:title>
    <c:autoTitleDeleted val="0"/>
    <c:view3D>
      <c:rotX val="15"/>
      <c:rotY val="20"/>
      <c:depthPercent val="100"/>
      <c:rAngAx val="1"/>
    </c:view3D>
    <c:floor>
      <c:thickness val="0"/>
    </c:floor>
    <c:sideWall>
      <c:thickness val="0"/>
      <c:spPr>
        <a:noFill/>
        <a:ln w="25400">
          <a:noFill/>
        </a:ln>
      </c:spPr>
    </c:sideWall>
    <c:backWall>
      <c:thickness val="0"/>
      <c:spPr>
        <a:noFill/>
        <a:ln w="25400">
          <a:noFill/>
        </a:ln>
      </c:spPr>
    </c:backWall>
    <c:plotArea>
      <c:layout/>
      <c:bar3DChart>
        <c:barDir val="col"/>
        <c:grouping val="clustered"/>
        <c:varyColors val="0"/>
        <c:ser>
          <c:idx val="2"/>
          <c:order val="0"/>
          <c:tx>
            <c:strRef>
              <c:f>Academica!$B$5</c:f>
              <c:strCache>
                <c:ptCount val="1"/>
                <c:pt idx="0">
                  <c:v>Practicas pedagogicas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17E3-48BE-81EA-1FC35582A1DD}"/>
              </c:ext>
            </c:extLst>
          </c:dPt>
          <c:dPt>
            <c:idx val="1"/>
            <c:invertIfNegative val="0"/>
            <c:bubble3D val="0"/>
            <c:spPr>
              <a:solidFill>
                <a:srgbClr val="C00000"/>
              </a:solidFill>
            </c:spPr>
            <c:extLst>
              <c:ext xmlns:c16="http://schemas.microsoft.com/office/drawing/2014/chart" uri="{C3380CC4-5D6E-409C-BE32-E72D297353CC}">
                <c16:uniqueId val="{00000001-17E3-48BE-81EA-1FC35582A1DD}"/>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17E3-48BE-81EA-1FC35582A1DD}"/>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17E3-48BE-81EA-1FC35582A1DD}"/>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MX"/>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Directiva!$M$5:$P$5</c:f>
              <c:numCache>
                <c:formatCode>0%</c:formatCode>
                <c:ptCount val="4"/>
                <c:pt idx="0">
                  <c:v>0</c:v>
                </c:pt>
                <c:pt idx="1">
                  <c:v>0</c:v>
                </c:pt>
                <c:pt idx="2">
                  <c:v>0</c:v>
                </c:pt>
                <c:pt idx="3">
                  <c:v>0</c:v>
                </c:pt>
              </c:numCache>
            </c:numRef>
          </c:val>
          <c:extLst>
            <c:ext xmlns:c16="http://schemas.microsoft.com/office/drawing/2014/chart" uri="{C3380CC4-5D6E-409C-BE32-E72D297353CC}">
              <c16:uniqueId val="{00000004-17E3-48BE-81EA-1FC35582A1DD}"/>
            </c:ext>
          </c:extLst>
        </c:ser>
        <c:dLbls>
          <c:showLegendKey val="0"/>
          <c:showVal val="0"/>
          <c:showCatName val="0"/>
          <c:showSerName val="0"/>
          <c:showPercent val="0"/>
          <c:showBubbleSize val="0"/>
        </c:dLbls>
        <c:gapWidth val="150"/>
        <c:shape val="box"/>
        <c:axId val="380986056"/>
        <c:axId val="380989976"/>
        <c:axId val="0"/>
      </c:bar3DChart>
      <c:catAx>
        <c:axId val="38098605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MX"/>
          </a:p>
        </c:txPr>
        <c:crossAx val="380989976"/>
        <c:crosses val="autoZero"/>
        <c:auto val="1"/>
        <c:lblAlgn val="ctr"/>
        <c:lblOffset val="100"/>
        <c:noMultiLvlLbl val="0"/>
      </c:catAx>
      <c:valAx>
        <c:axId val="380989976"/>
        <c:scaling>
          <c:orientation val="minMax"/>
        </c:scaling>
        <c:delete val="1"/>
        <c:axPos val="l"/>
        <c:numFmt formatCode="0%" sourceLinked="1"/>
        <c:majorTickMark val="out"/>
        <c:minorTickMark val="none"/>
        <c:tickLblPos val="nextTo"/>
        <c:crossAx val="380986056"/>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MX"/>
    </a:p>
  </c:txPr>
  <c:printSettings>
    <c:headerFooter/>
    <c:pageMargins b="0.75000000000000122" l="0.70000000000000062" r="0.70000000000000062" t="0.75000000000000122" header="0.30000000000000032" footer="0.30000000000000032"/>
    <c:pageSetup/>
  </c:printSettings>
</c:chartSpace>
</file>

<file path=xl/charts/chart3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Gestion de aula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Academica!$B$6</c:f>
              <c:strCache>
                <c:ptCount val="1"/>
                <c:pt idx="0">
                  <c:v>Gestion de aula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ECD7-46A1-AA65-ABB83CAB0ABA}"/>
              </c:ext>
            </c:extLst>
          </c:dPt>
          <c:dPt>
            <c:idx val="1"/>
            <c:invertIfNegative val="0"/>
            <c:bubble3D val="0"/>
            <c:spPr>
              <a:solidFill>
                <a:srgbClr val="C00000"/>
              </a:solidFill>
            </c:spPr>
            <c:extLst>
              <c:ext xmlns:c16="http://schemas.microsoft.com/office/drawing/2014/chart" uri="{C3380CC4-5D6E-409C-BE32-E72D297353CC}">
                <c16:uniqueId val="{00000001-ECD7-46A1-AA65-ABB83CAB0ABA}"/>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ECD7-46A1-AA65-ABB83CAB0ABA}"/>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ECD7-46A1-AA65-ABB83CAB0ABA}"/>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MX"/>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Academica!$C$6:$F$6</c:f>
              <c:numCache>
                <c:formatCode>0%</c:formatCode>
                <c:ptCount val="4"/>
                <c:pt idx="0">
                  <c:v>0</c:v>
                </c:pt>
                <c:pt idx="1">
                  <c:v>0</c:v>
                </c:pt>
                <c:pt idx="2">
                  <c:v>0.5</c:v>
                </c:pt>
                <c:pt idx="3">
                  <c:v>0.5</c:v>
                </c:pt>
              </c:numCache>
            </c:numRef>
          </c:val>
          <c:extLst>
            <c:ext xmlns:c16="http://schemas.microsoft.com/office/drawing/2014/chart" uri="{C3380CC4-5D6E-409C-BE32-E72D297353CC}">
              <c16:uniqueId val="{00000004-ECD7-46A1-AA65-ABB83CAB0ABA}"/>
            </c:ext>
          </c:extLst>
        </c:ser>
        <c:dLbls>
          <c:showLegendKey val="0"/>
          <c:showVal val="0"/>
          <c:showCatName val="0"/>
          <c:showSerName val="0"/>
          <c:showPercent val="0"/>
          <c:showBubbleSize val="0"/>
        </c:dLbls>
        <c:gapWidth val="150"/>
        <c:shape val="box"/>
        <c:axId val="380993112"/>
        <c:axId val="380991544"/>
        <c:axId val="0"/>
      </c:bar3DChart>
      <c:catAx>
        <c:axId val="38099311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MX"/>
          </a:p>
        </c:txPr>
        <c:crossAx val="380991544"/>
        <c:crosses val="autoZero"/>
        <c:auto val="1"/>
        <c:lblAlgn val="ctr"/>
        <c:lblOffset val="100"/>
        <c:noMultiLvlLbl val="0"/>
      </c:catAx>
      <c:valAx>
        <c:axId val="380991544"/>
        <c:scaling>
          <c:orientation val="minMax"/>
        </c:scaling>
        <c:delete val="1"/>
        <c:axPos val="l"/>
        <c:numFmt formatCode="0%" sourceLinked="1"/>
        <c:majorTickMark val="out"/>
        <c:minorTickMark val="none"/>
        <c:tickLblPos val="nextTo"/>
        <c:crossAx val="380993112"/>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MX"/>
    </a:p>
  </c:txPr>
  <c:printSettings>
    <c:headerFooter/>
    <c:pageMargins b="0.75000000000000078" l="0.70000000000000062" r="0.70000000000000062" t="0.75000000000000078" header="0.30000000000000032" footer="0.30000000000000032"/>
    <c:pageSetup/>
  </c:printSettings>
</c:chartSpace>
</file>

<file path=xl/charts/chart3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Gestion de aula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Academica!$B$6</c:f>
              <c:strCache>
                <c:ptCount val="1"/>
                <c:pt idx="0">
                  <c:v>Gestion de aula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3903-49D6-9EB9-154C6EDFB296}"/>
              </c:ext>
            </c:extLst>
          </c:dPt>
          <c:dPt>
            <c:idx val="1"/>
            <c:invertIfNegative val="0"/>
            <c:bubble3D val="0"/>
            <c:spPr>
              <a:solidFill>
                <a:srgbClr val="C00000"/>
              </a:solidFill>
            </c:spPr>
            <c:extLst>
              <c:ext xmlns:c16="http://schemas.microsoft.com/office/drawing/2014/chart" uri="{C3380CC4-5D6E-409C-BE32-E72D297353CC}">
                <c16:uniqueId val="{00000001-3903-49D6-9EB9-154C6EDFB296}"/>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3903-49D6-9EB9-154C6EDFB296}"/>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3903-49D6-9EB9-154C6EDFB296}"/>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MX"/>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Academica!$H$6:$K$6</c:f>
              <c:numCache>
                <c:formatCode>0%</c:formatCode>
                <c:ptCount val="4"/>
                <c:pt idx="0">
                  <c:v>0</c:v>
                </c:pt>
                <c:pt idx="1">
                  <c:v>0</c:v>
                </c:pt>
                <c:pt idx="2">
                  <c:v>0.5</c:v>
                </c:pt>
                <c:pt idx="3">
                  <c:v>0.5</c:v>
                </c:pt>
              </c:numCache>
            </c:numRef>
          </c:val>
          <c:extLst>
            <c:ext xmlns:c16="http://schemas.microsoft.com/office/drawing/2014/chart" uri="{C3380CC4-5D6E-409C-BE32-E72D297353CC}">
              <c16:uniqueId val="{00000004-3903-49D6-9EB9-154C6EDFB296}"/>
            </c:ext>
          </c:extLst>
        </c:ser>
        <c:dLbls>
          <c:showLegendKey val="0"/>
          <c:showVal val="0"/>
          <c:showCatName val="0"/>
          <c:showSerName val="0"/>
          <c:showPercent val="0"/>
          <c:showBubbleSize val="0"/>
        </c:dLbls>
        <c:gapWidth val="150"/>
        <c:shape val="box"/>
        <c:axId val="380982528"/>
        <c:axId val="380991936"/>
        <c:axId val="0"/>
      </c:bar3DChart>
      <c:catAx>
        <c:axId val="38098252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MX"/>
          </a:p>
        </c:txPr>
        <c:crossAx val="380991936"/>
        <c:crosses val="autoZero"/>
        <c:auto val="1"/>
        <c:lblAlgn val="ctr"/>
        <c:lblOffset val="100"/>
        <c:noMultiLvlLbl val="0"/>
      </c:catAx>
      <c:valAx>
        <c:axId val="380991936"/>
        <c:scaling>
          <c:orientation val="minMax"/>
        </c:scaling>
        <c:delete val="1"/>
        <c:axPos val="l"/>
        <c:numFmt formatCode="0%" sourceLinked="1"/>
        <c:majorTickMark val="out"/>
        <c:minorTickMark val="none"/>
        <c:tickLblPos val="nextTo"/>
        <c:crossAx val="380982528"/>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MX"/>
    </a:p>
  </c:txPr>
  <c:printSettings>
    <c:headerFooter/>
    <c:pageMargins b="0.750000000000001" l="0.70000000000000062" r="0.70000000000000062" t="0.750000000000001" header="0.30000000000000032" footer="0.30000000000000032"/>
    <c:pageSetup/>
  </c:printSettings>
</c:chartSpace>
</file>

<file path=xl/charts/chart3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Gestion de aula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Academica!$B$6</c:f>
              <c:strCache>
                <c:ptCount val="1"/>
                <c:pt idx="0">
                  <c:v>Gestion de aula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950E-488D-8358-7523EE3BD10D}"/>
              </c:ext>
            </c:extLst>
          </c:dPt>
          <c:dPt>
            <c:idx val="1"/>
            <c:invertIfNegative val="0"/>
            <c:bubble3D val="0"/>
            <c:spPr>
              <a:solidFill>
                <a:srgbClr val="C00000"/>
              </a:solidFill>
            </c:spPr>
            <c:extLst>
              <c:ext xmlns:c16="http://schemas.microsoft.com/office/drawing/2014/chart" uri="{C3380CC4-5D6E-409C-BE32-E72D297353CC}">
                <c16:uniqueId val="{00000001-950E-488D-8358-7523EE3BD10D}"/>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950E-488D-8358-7523EE3BD10D}"/>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950E-488D-8358-7523EE3BD10D}"/>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MX"/>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Academica!$M$6:$P$6</c:f>
              <c:numCache>
                <c:formatCode>0%</c:formatCode>
                <c:ptCount val="4"/>
                <c:pt idx="0">
                  <c:v>0</c:v>
                </c:pt>
                <c:pt idx="1">
                  <c:v>0</c:v>
                </c:pt>
                <c:pt idx="2">
                  <c:v>0</c:v>
                </c:pt>
                <c:pt idx="3">
                  <c:v>0</c:v>
                </c:pt>
              </c:numCache>
            </c:numRef>
          </c:val>
          <c:extLst>
            <c:ext xmlns:c16="http://schemas.microsoft.com/office/drawing/2014/chart" uri="{C3380CC4-5D6E-409C-BE32-E72D297353CC}">
              <c16:uniqueId val="{00000004-950E-488D-8358-7523EE3BD10D}"/>
            </c:ext>
          </c:extLst>
        </c:ser>
        <c:dLbls>
          <c:showLegendKey val="0"/>
          <c:showVal val="0"/>
          <c:showCatName val="0"/>
          <c:showSerName val="0"/>
          <c:showPercent val="0"/>
          <c:showBubbleSize val="0"/>
        </c:dLbls>
        <c:gapWidth val="150"/>
        <c:shape val="box"/>
        <c:axId val="380987624"/>
        <c:axId val="380990368"/>
        <c:axId val="0"/>
      </c:bar3DChart>
      <c:catAx>
        <c:axId val="38098762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MX"/>
          </a:p>
        </c:txPr>
        <c:crossAx val="380990368"/>
        <c:crosses val="autoZero"/>
        <c:auto val="1"/>
        <c:lblAlgn val="ctr"/>
        <c:lblOffset val="100"/>
        <c:noMultiLvlLbl val="0"/>
      </c:catAx>
      <c:valAx>
        <c:axId val="380990368"/>
        <c:scaling>
          <c:orientation val="minMax"/>
        </c:scaling>
        <c:delete val="1"/>
        <c:axPos val="l"/>
        <c:numFmt formatCode="0%" sourceLinked="1"/>
        <c:majorTickMark val="out"/>
        <c:minorTickMark val="none"/>
        <c:tickLblPos val="nextTo"/>
        <c:crossAx val="380987624"/>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MX"/>
    </a:p>
  </c:txPr>
  <c:printSettings>
    <c:headerFooter/>
    <c:pageMargins b="0.75000000000000122" l="0.70000000000000062" r="0.70000000000000062" t="0.75000000000000122"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Gestión Estrategica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Directiva!$B$5</c:f>
              <c:strCache>
                <c:ptCount val="1"/>
                <c:pt idx="0">
                  <c:v>Gestión Estratégica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1967-4FB3-B60F-78BFC9DF68E9}"/>
              </c:ext>
            </c:extLst>
          </c:dPt>
          <c:dPt>
            <c:idx val="1"/>
            <c:invertIfNegative val="0"/>
            <c:bubble3D val="0"/>
            <c:spPr>
              <a:solidFill>
                <a:srgbClr val="C00000"/>
              </a:solidFill>
            </c:spPr>
            <c:extLst>
              <c:ext xmlns:c16="http://schemas.microsoft.com/office/drawing/2014/chart" uri="{C3380CC4-5D6E-409C-BE32-E72D297353CC}">
                <c16:uniqueId val="{00000001-1967-4FB3-B60F-78BFC9DF68E9}"/>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1967-4FB3-B60F-78BFC9DF68E9}"/>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1967-4FB3-B60F-78BFC9DF68E9}"/>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MX"/>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Directiva!$C$5:$F$5</c:f>
              <c:numCache>
                <c:formatCode>0%</c:formatCode>
                <c:ptCount val="4"/>
                <c:pt idx="0">
                  <c:v>0</c:v>
                </c:pt>
                <c:pt idx="1">
                  <c:v>0.2</c:v>
                </c:pt>
                <c:pt idx="2">
                  <c:v>0.6</c:v>
                </c:pt>
                <c:pt idx="3">
                  <c:v>0.2</c:v>
                </c:pt>
              </c:numCache>
            </c:numRef>
          </c:val>
          <c:extLst>
            <c:ext xmlns:c16="http://schemas.microsoft.com/office/drawing/2014/chart" uri="{C3380CC4-5D6E-409C-BE32-E72D297353CC}">
              <c16:uniqueId val="{00000004-1967-4FB3-B60F-78BFC9DF68E9}"/>
            </c:ext>
          </c:extLst>
        </c:ser>
        <c:dLbls>
          <c:showLegendKey val="0"/>
          <c:showVal val="0"/>
          <c:showCatName val="0"/>
          <c:showSerName val="0"/>
          <c:showPercent val="0"/>
          <c:showBubbleSize val="0"/>
        </c:dLbls>
        <c:gapWidth val="150"/>
        <c:shape val="box"/>
        <c:axId val="379167776"/>
        <c:axId val="379170128"/>
        <c:axId val="0"/>
      </c:bar3DChart>
      <c:catAx>
        <c:axId val="37916777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MX"/>
          </a:p>
        </c:txPr>
        <c:crossAx val="379170128"/>
        <c:crosses val="autoZero"/>
        <c:auto val="1"/>
        <c:lblAlgn val="ctr"/>
        <c:lblOffset val="100"/>
        <c:noMultiLvlLbl val="0"/>
      </c:catAx>
      <c:valAx>
        <c:axId val="379170128"/>
        <c:scaling>
          <c:orientation val="minMax"/>
        </c:scaling>
        <c:delete val="1"/>
        <c:axPos val="l"/>
        <c:numFmt formatCode="0%" sourceLinked="1"/>
        <c:majorTickMark val="out"/>
        <c:minorTickMark val="none"/>
        <c:tickLblPos val="nextTo"/>
        <c:crossAx val="379167776"/>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MX"/>
    </a:p>
  </c:txPr>
  <c:printSettings>
    <c:headerFooter/>
    <c:pageMargins b="0.75000000000000044" l="0.7000000000000004" r="0.7000000000000004" t="0.75000000000000044" header="0.30000000000000021" footer="0.30000000000000021"/>
    <c:pageSetup/>
  </c:printSettings>
</c:chartSpace>
</file>

<file path=xl/charts/chart4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DIRECCIONAMIENTO ESTRATEGICO</a:t>
            </a:r>
          </a:p>
        </c:rich>
      </c:tx>
      <c:overlay val="0"/>
    </c:title>
    <c:autoTitleDeleted val="0"/>
    <c:plotArea>
      <c:layout/>
      <c:lineChart>
        <c:grouping val="standard"/>
        <c:varyColors val="0"/>
        <c:ser>
          <c:idx val="2"/>
          <c:order val="0"/>
          <c:tx>
            <c:strRef>
              <c:f>Academica!$C$2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MX"/>
                </a:p>
              </c:txPr>
              <c:dLblPos val="ctr"/>
              <c:showLegendKey val="0"/>
              <c:showVal val="1"/>
              <c:showCatName val="0"/>
              <c:showSerName val="0"/>
              <c:showPercent val="0"/>
              <c:showBubbleSize val="0"/>
              <c:extLst>
                <c:ext xmlns:c16="http://schemas.microsoft.com/office/drawing/2014/chart" uri="{C3380CC4-5D6E-409C-BE32-E72D297353CC}">
                  <c16:uniqueId val="{00000000-34D0-4986-8BE0-197CE561A22A}"/>
                </c:ext>
              </c:extLst>
            </c:dLbl>
            <c:dLbl>
              <c:idx val="1"/>
              <c:spPr/>
              <c:txPr>
                <a:bodyPr/>
                <a:lstStyle/>
                <a:p>
                  <a:pPr>
                    <a:defRPr sz="1600" b="0" i="0" u="none" strike="noStrike" baseline="0">
                      <a:solidFill>
                        <a:srgbClr val="000000"/>
                      </a:solidFill>
                      <a:latin typeface="Calibri"/>
                      <a:ea typeface="Calibri"/>
                      <a:cs typeface="Calibri"/>
                    </a:defRPr>
                  </a:pPr>
                  <a:endParaRPr lang="es-MX"/>
                </a:p>
              </c:txPr>
              <c:dLblPos val="ctr"/>
              <c:showLegendKey val="0"/>
              <c:showVal val="1"/>
              <c:showCatName val="0"/>
              <c:showSerName val="0"/>
              <c:showPercent val="0"/>
              <c:showBubbleSize val="0"/>
              <c:extLst>
                <c:ext xmlns:c16="http://schemas.microsoft.com/office/drawing/2014/chart" uri="{C3380CC4-5D6E-409C-BE32-E72D297353CC}">
                  <c16:uniqueId val="{00000001-34D0-4986-8BE0-197CE561A22A}"/>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MX"/>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Academica!$C$4:$F$4</c:f>
              <c:numCache>
                <c:formatCode>0%</c:formatCode>
                <c:ptCount val="4"/>
                <c:pt idx="0">
                  <c:v>0</c:v>
                </c:pt>
                <c:pt idx="1">
                  <c:v>0</c:v>
                </c:pt>
                <c:pt idx="2">
                  <c:v>0.2</c:v>
                </c:pt>
                <c:pt idx="3">
                  <c:v>0.8</c:v>
                </c:pt>
              </c:numCache>
            </c:numRef>
          </c:val>
          <c:smooth val="0"/>
          <c:extLst>
            <c:ext xmlns:c16="http://schemas.microsoft.com/office/drawing/2014/chart" uri="{C3380CC4-5D6E-409C-BE32-E72D297353CC}">
              <c16:uniqueId val="{00000002-0E4F-4C99-91CF-3FA5732307A3}"/>
            </c:ext>
          </c:extLst>
        </c:ser>
        <c:ser>
          <c:idx val="0"/>
          <c:order val="1"/>
          <c:tx>
            <c:strRef>
              <c:f>Academica!$H$2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MX"/>
                </a:p>
              </c:txPr>
              <c:dLblPos val="ctr"/>
              <c:showLegendKey val="0"/>
              <c:showVal val="1"/>
              <c:showCatName val="0"/>
              <c:showSerName val="0"/>
              <c:showPercent val="0"/>
              <c:showBubbleSize val="0"/>
              <c:extLst>
                <c:ext xmlns:c16="http://schemas.microsoft.com/office/drawing/2014/chart" uri="{C3380CC4-5D6E-409C-BE32-E72D297353CC}">
                  <c16:uniqueId val="{00000002-34D0-4986-8BE0-197CE561A22A}"/>
                </c:ext>
              </c:extLst>
            </c:dLbl>
            <c:dLbl>
              <c:idx val="1"/>
              <c:spPr/>
              <c:txPr>
                <a:bodyPr/>
                <a:lstStyle/>
                <a:p>
                  <a:pPr>
                    <a:defRPr sz="1600" b="0" i="0" u="none" strike="noStrike" baseline="0">
                      <a:solidFill>
                        <a:srgbClr val="000000"/>
                      </a:solidFill>
                      <a:latin typeface="Calibri"/>
                      <a:ea typeface="Calibri"/>
                      <a:cs typeface="Calibri"/>
                    </a:defRPr>
                  </a:pPr>
                  <a:endParaRPr lang="es-MX"/>
                </a:p>
              </c:txPr>
              <c:dLblPos val="ctr"/>
              <c:showLegendKey val="0"/>
              <c:showVal val="1"/>
              <c:showCatName val="0"/>
              <c:showSerName val="0"/>
              <c:showPercent val="0"/>
              <c:showBubbleSize val="0"/>
              <c:extLst>
                <c:ext xmlns:c16="http://schemas.microsoft.com/office/drawing/2014/chart" uri="{C3380CC4-5D6E-409C-BE32-E72D297353CC}">
                  <c16:uniqueId val="{00000003-34D0-4986-8BE0-197CE561A22A}"/>
                </c:ext>
              </c:extLst>
            </c:dLbl>
            <c:dLbl>
              <c:idx val="2"/>
              <c:spPr/>
              <c:txPr>
                <a:bodyPr/>
                <a:lstStyle/>
                <a:p>
                  <a:pPr>
                    <a:defRPr sz="1600" b="0" i="0" u="none" strike="noStrike" baseline="0">
                      <a:solidFill>
                        <a:srgbClr val="000000"/>
                      </a:solidFill>
                      <a:latin typeface="Calibri"/>
                      <a:ea typeface="Calibri"/>
                      <a:cs typeface="Calibri"/>
                    </a:defRPr>
                  </a:pPr>
                  <a:endParaRPr lang="es-MX"/>
                </a:p>
              </c:txPr>
              <c:dLblPos val="ctr"/>
              <c:showLegendKey val="0"/>
              <c:showVal val="1"/>
              <c:showCatName val="0"/>
              <c:showSerName val="0"/>
              <c:showPercent val="0"/>
              <c:showBubbleSize val="0"/>
              <c:extLst>
                <c:ext xmlns:c16="http://schemas.microsoft.com/office/drawing/2014/chart" uri="{C3380CC4-5D6E-409C-BE32-E72D297353CC}">
                  <c16:uniqueId val="{00000004-34D0-4986-8BE0-197CE561A22A}"/>
                </c:ext>
              </c:extLst>
            </c:dLbl>
            <c:dLbl>
              <c:idx val="3"/>
              <c:spPr/>
              <c:txPr>
                <a:bodyPr/>
                <a:lstStyle/>
                <a:p>
                  <a:pPr>
                    <a:defRPr sz="1600" b="0" i="0" u="none" strike="noStrike" baseline="0">
                      <a:solidFill>
                        <a:srgbClr val="000000"/>
                      </a:solidFill>
                      <a:latin typeface="Calibri"/>
                      <a:ea typeface="Calibri"/>
                      <a:cs typeface="Calibri"/>
                    </a:defRPr>
                  </a:pPr>
                  <a:endParaRPr lang="es-MX"/>
                </a:p>
              </c:txPr>
              <c:dLblPos val="ctr"/>
              <c:showLegendKey val="0"/>
              <c:showVal val="1"/>
              <c:showCatName val="0"/>
              <c:showSerName val="0"/>
              <c:showPercent val="0"/>
              <c:showBubbleSize val="0"/>
              <c:extLst>
                <c:ext xmlns:c16="http://schemas.microsoft.com/office/drawing/2014/chart" uri="{C3380CC4-5D6E-409C-BE32-E72D297353CC}">
                  <c16:uniqueId val="{00000005-34D0-4986-8BE0-197CE561A22A}"/>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MX"/>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Academica!$H$4:$K$4</c:f>
              <c:numCache>
                <c:formatCode>0%</c:formatCode>
                <c:ptCount val="4"/>
                <c:pt idx="0">
                  <c:v>0</c:v>
                </c:pt>
                <c:pt idx="1">
                  <c:v>0</c:v>
                </c:pt>
                <c:pt idx="2">
                  <c:v>0</c:v>
                </c:pt>
                <c:pt idx="3">
                  <c:v>1</c:v>
                </c:pt>
              </c:numCache>
            </c:numRef>
          </c:val>
          <c:smooth val="0"/>
          <c:extLst>
            <c:ext xmlns:c16="http://schemas.microsoft.com/office/drawing/2014/chart" uri="{C3380CC4-5D6E-409C-BE32-E72D297353CC}">
              <c16:uniqueId val="{00000007-0E4F-4C99-91CF-3FA5732307A3}"/>
            </c:ext>
          </c:extLst>
        </c:ser>
        <c:ser>
          <c:idx val="1"/>
          <c:order val="2"/>
          <c:tx>
            <c:strRef>
              <c:f>Academica!$M$2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MX"/>
                </a:p>
              </c:txPr>
              <c:dLblPos val="ctr"/>
              <c:showLegendKey val="0"/>
              <c:showVal val="1"/>
              <c:showCatName val="0"/>
              <c:showSerName val="0"/>
              <c:showPercent val="0"/>
              <c:showBubbleSize val="0"/>
              <c:extLst>
                <c:ext xmlns:c16="http://schemas.microsoft.com/office/drawing/2014/chart" uri="{C3380CC4-5D6E-409C-BE32-E72D297353CC}">
                  <c16:uniqueId val="{00000006-34D0-4986-8BE0-197CE561A22A}"/>
                </c:ext>
              </c:extLst>
            </c:dLbl>
            <c:dLbl>
              <c:idx val="1"/>
              <c:spPr/>
              <c:txPr>
                <a:bodyPr/>
                <a:lstStyle/>
                <a:p>
                  <a:pPr>
                    <a:defRPr sz="1600" b="0" i="0" u="none" strike="noStrike" baseline="0">
                      <a:solidFill>
                        <a:srgbClr val="000000"/>
                      </a:solidFill>
                      <a:latin typeface="Calibri"/>
                      <a:ea typeface="Calibri"/>
                      <a:cs typeface="Calibri"/>
                    </a:defRPr>
                  </a:pPr>
                  <a:endParaRPr lang="es-MX"/>
                </a:p>
              </c:txPr>
              <c:dLblPos val="ctr"/>
              <c:showLegendKey val="0"/>
              <c:showVal val="1"/>
              <c:showCatName val="0"/>
              <c:showSerName val="0"/>
              <c:showPercent val="0"/>
              <c:showBubbleSize val="0"/>
              <c:extLst>
                <c:ext xmlns:c16="http://schemas.microsoft.com/office/drawing/2014/chart" uri="{C3380CC4-5D6E-409C-BE32-E72D297353CC}">
                  <c16:uniqueId val="{00000007-34D0-4986-8BE0-197CE561A22A}"/>
                </c:ext>
              </c:extLst>
            </c:dLbl>
            <c:dLbl>
              <c:idx val="2"/>
              <c:spPr/>
              <c:txPr>
                <a:bodyPr/>
                <a:lstStyle/>
                <a:p>
                  <a:pPr>
                    <a:defRPr sz="1600" b="0" i="0" u="none" strike="noStrike" baseline="0">
                      <a:solidFill>
                        <a:srgbClr val="000000"/>
                      </a:solidFill>
                      <a:latin typeface="Calibri"/>
                      <a:ea typeface="Calibri"/>
                      <a:cs typeface="Calibri"/>
                    </a:defRPr>
                  </a:pPr>
                  <a:endParaRPr lang="es-MX"/>
                </a:p>
              </c:txPr>
              <c:dLblPos val="ctr"/>
              <c:showLegendKey val="0"/>
              <c:showVal val="1"/>
              <c:showCatName val="0"/>
              <c:showSerName val="0"/>
              <c:showPercent val="0"/>
              <c:showBubbleSize val="0"/>
              <c:extLst>
                <c:ext xmlns:c16="http://schemas.microsoft.com/office/drawing/2014/chart" uri="{C3380CC4-5D6E-409C-BE32-E72D297353CC}">
                  <c16:uniqueId val="{00000008-34D0-4986-8BE0-197CE561A22A}"/>
                </c:ext>
              </c:extLst>
            </c:dLbl>
            <c:dLbl>
              <c:idx val="3"/>
              <c:spPr/>
              <c:txPr>
                <a:bodyPr/>
                <a:lstStyle/>
                <a:p>
                  <a:pPr>
                    <a:defRPr sz="1600" b="0" i="0" u="none" strike="noStrike" baseline="0">
                      <a:solidFill>
                        <a:srgbClr val="000000"/>
                      </a:solidFill>
                      <a:latin typeface="Calibri"/>
                      <a:ea typeface="Calibri"/>
                      <a:cs typeface="Calibri"/>
                    </a:defRPr>
                  </a:pPr>
                  <a:endParaRPr lang="es-MX"/>
                </a:p>
              </c:txPr>
              <c:dLblPos val="ctr"/>
              <c:showLegendKey val="0"/>
              <c:showVal val="1"/>
              <c:showCatName val="0"/>
              <c:showSerName val="0"/>
              <c:showPercent val="0"/>
              <c:showBubbleSize val="0"/>
              <c:extLst>
                <c:ext xmlns:c16="http://schemas.microsoft.com/office/drawing/2014/chart" uri="{C3380CC4-5D6E-409C-BE32-E72D297353CC}">
                  <c16:uniqueId val="{00000009-34D0-4986-8BE0-197CE561A22A}"/>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MX"/>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Academica!$M$4:$P$4</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0E4F-4C99-91CF-3FA5732307A3}"/>
            </c:ext>
          </c:extLst>
        </c:ser>
        <c:ser>
          <c:idx val="3"/>
          <c:order val="3"/>
          <c:tx>
            <c:v>AÑO 2014</c:v>
          </c:tx>
          <c:marker>
            <c:symbol val="none"/>
          </c:marker>
          <c:dLbls>
            <c:dLbl>
              <c:idx val="0"/>
              <c:layout>
                <c:manualLayout>
                  <c:x val="-3.076680667771341E-2"/>
                  <c:y val="-8.4848493846442788E-2"/>
                </c:manualLayout>
              </c:layout>
              <c:spPr/>
              <c:txPr>
                <a:bodyPr/>
                <a:lstStyle/>
                <a:p>
                  <a:pPr>
                    <a:defRPr sz="1600" b="0" i="0" u="none" strike="noStrike" baseline="0">
                      <a:solidFill>
                        <a:srgbClr val="000000"/>
                      </a:solidFill>
                      <a:latin typeface="Calibri"/>
                      <a:ea typeface="Calibri"/>
                      <a:cs typeface="Calibri"/>
                    </a:defRPr>
                  </a:pPr>
                  <a:endParaRPr lang="es-MX"/>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0E4F-4C99-91CF-3FA5732307A3}"/>
                </c:ext>
              </c:extLst>
            </c:dLbl>
            <c:dLbl>
              <c:idx val="1"/>
              <c:layout>
                <c:manualLayout>
                  <c:x val="-1.9891330875647071E-2"/>
                  <c:y val="-5.1851857350603922E-2"/>
                </c:manualLayout>
              </c:layout>
              <c:spPr/>
              <c:txPr>
                <a:bodyPr/>
                <a:lstStyle/>
                <a:p>
                  <a:pPr>
                    <a:defRPr sz="1600" b="0" i="0" u="none" strike="noStrike" baseline="0">
                      <a:solidFill>
                        <a:srgbClr val="000000"/>
                      </a:solidFill>
                      <a:latin typeface="Calibri"/>
                      <a:ea typeface="Calibri"/>
                      <a:cs typeface="Calibri"/>
                    </a:defRPr>
                  </a:pPr>
                  <a:endParaRPr lang="es-MX"/>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0E4F-4C99-91CF-3FA5732307A3}"/>
                </c:ext>
              </c:extLst>
            </c:dLbl>
            <c:dLbl>
              <c:idx val="2"/>
              <c:layout>
                <c:manualLayout>
                  <c:x val="-4.5992472800606289E-2"/>
                  <c:y val="-7.5420883419060253E-2"/>
                </c:manualLayout>
              </c:layout>
              <c:spPr/>
              <c:txPr>
                <a:bodyPr/>
                <a:lstStyle/>
                <a:p>
                  <a:pPr>
                    <a:defRPr sz="1600" b="0" i="0" u="none" strike="noStrike" baseline="0">
                      <a:solidFill>
                        <a:srgbClr val="000000"/>
                      </a:solidFill>
                      <a:latin typeface="Calibri"/>
                      <a:ea typeface="Calibri"/>
                      <a:cs typeface="Calibri"/>
                    </a:defRPr>
                  </a:pPr>
                  <a:endParaRPr lang="es-MX"/>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0E4F-4C99-91CF-3FA5732307A3}"/>
                </c:ext>
              </c:extLst>
            </c:dLbl>
            <c:dLbl>
              <c:idx val="3"/>
              <c:layout>
                <c:manualLayout>
                  <c:x val="-3.7292092158953211E-2"/>
                  <c:y val="-8.956229906013409E-2"/>
                </c:manualLayout>
              </c:layout>
              <c:spPr/>
              <c:txPr>
                <a:bodyPr/>
                <a:lstStyle/>
                <a:p>
                  <a:pPr>
                    <a:defRPr sz="1600" b="0" i="0" u="none" strike="noStrike" baseline="0">
                      <a:solidFill>
                        <a:srgbClr val="000000"/>
                      </a:solidFill>
                      <a:latin typeface="Calibri"/>
                      <a:ea typeface="Calibri"/>
                      <a:cs typeface="Calibri"/>
                    </a:defRPr>
                  </a:pPr>
                  <a:endParaRPr lang="es-MX"/>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0E4F-4C99-91CF-3FA5732307A3}"/>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MX"/>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Academica!$R$4:$U$4</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0E4F-4C99-91CF-3FA5732307A3}"/>
            </c:ext>
          </c:extLst>
        </c:ser>
        <c:dLbls>
          <c:showLegendKey val="0"/>
          <c:showVal val="0"/>
          <c:showCatName val="0"/>
          <c:showSerName val="0"/>
          <c:showPercent val="0"/>
          <c:showBubbleSize val="0"/>
        </c:dLbls>
        <c:smooth val="0"/>
        <c:axId val="380984880"/>
        <c:axId val="380990760"/>
      </c:lineChart>
      <c:catAx>
        <c:axId val="380984880"/>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MX"/>
          </a:p>
        </c:txPr>
        <c:crossAx val="380990760"/>
        <c:crosses val="autoZero"/>
        <c:auto val="1"/>
        <c:lblAlgn val="ctr"/>
        <c:lblOffset val="100"/>
        <c:noMultiLvlLbl val="0"/>
      </c:catAx>
      <c:valAx>
        <c:axId val="380990760"/>
        <c:scaling>
          <c:orientation val="minMax"/>
        </c:scaling>
        <c:delete val="1"/>
        <c:axPos val="l"/>
        <c:numFmt formatCode="0%" sourceLinked="1"/>
        <c:majorTickMark val="out"/>
        <c:minorTickMark val="none"/>
        <c:tickLblPos val="nextTo"/>
        <c:crossAx val="380984880"/>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MX"/>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MX"/>
    </a:p>
  </c:txPr>
  <c:printSettings>
    <c:headerFooter/>
    <c:pageMargins b="0.75000000000000022" l="0.70000000000000018" r="0.70000000000000018" t="0.75000000000000022" header="0.3000000000000001" footer="0.3000000000000001"/>
    <c:pageSetup/>
  </c:printSettings>
</c:chartSpace>
</file>

<file path=xl/charts/chart4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PRACTICAS PEDAGOGICAS</a:t>
            </a:r>
          </a:p>
        </c:rich>
      </c:tx>
      <c:overlay val="0"/>
    </c:title>
    <c:autoTitleDeleted val="0"/>
    <c:plotArea>
      <c:layout/>
      <c:lineChart>
        <c:grouping val="standard"/>
        <c:varyColors val="0"/>
        <c:ser>
          <c:idx val="2"/>
          <c:order val="0"/>
          <c:tx>
            <c:strRef>
              <c:f>Academica!$C$2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MX"/>
                </a:p>
              </c:txPr>
              <c:dLblPos val="ctr"/>
              <c:showLegendKey val="0"/>
              <c:showVal val="1"/>
              <c:showCatName val="0"/>
              <c:showSerName val="0"/>
              <c:showPercent val="0"/>
              <c:showBubbleSize val="0"/>
              <c:extLst>
                <c:ext xmlns:c16="http://schemas.microsoft.com/office/drawing/2014/chart" uri="{C3380CC4-5D6E-409C-BE32-E72D297353CC}">
                  <c16:uniqueId val="{00000000-C1DF-4CE9-996C-30F927836B06}"/>
                </c:ext>
              </c:extLst>
            </c:dLbl>
            <c:dLbl>
              <c:idx val="1"/>
              <c:spPr/>
              <c:txPr>
                <a:bodyPr/>
                <a:lstStyle/>
                <a:p>
                  <a:pPr>
                    <a:defRPr sz="1600" b="0" i="0" u="none" strike="noStrike" baseline="0">
                      <a:solidFill>
                        <a:srgbClr val="000000"/>
                      </a:solidFill>
                      <a:latin typeface="Calibri"/>
                      <a:ea typeface="Calibri"/>
                      <a:cs typeface="Calibri"/>
                    </a:defRPr>
                  </a:pPr>
                  <a:endParaRPr lang="es-MX"/>
                </a:p>
              </c:txPr>
              <c:dLblPos val="ctr"/>
              <c:showLegendKey val="0"/>
              <c:showVal val="1"/>
              <c:showCatName val="0"/>
              <c:showSerName val="0"/>
              <c:showPercent val="0"/>
              <c:showBubbleSize val="0"/>
              <c:extLst>
                <c:ext xmlns:c16="http://schemas.microsoft.com/office/drawing/2014/chart" uri="{C3380CC4-5D6E-409C-BE32-E72D297353CC}">
                  <c16:uniqueId val="{00000001-C1DF-4CE9-996C-30F927836B06}"/>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MX"/>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Academica!$C$5:$F$5</c:f>
              <c:numCache>
                <c:formatCode>0%</c:formatCode>
                <c:ptCount val="4"/>
                <c:pt idx="0">
                  <c:v>0</c:v>
                </c:pt>
                <c:pt idx="1">
                  <c:v>0</c:v>
                </c:pt>
                <c:pt idx="2">
                  <c:v>0.75</c:v>
                </c:pt>
                <c:pt idx="3">
                  <c:v>0.25</c:v>
                </c:pt>
              </c:numCache>
            </c:numRef>
          </c:val>
          <c:smooth val="0"/>
          <c:extLst>
            <c:ext xmlns:c16="http://schemas.microsoft.com/office/drawing/2014/chart" uri="{C3380CC4-5D6E-409C-BE32-E72D297353CC}">
              <c16:uniqueId val="{00000002-ACE7-4EF5-925E-C3BE04A33341}"/>
            </c:ext>
          </c:extLst>
        </c:ser>
        <c:ser>
          <c:idx val="0"/>
          <c:order val="1"/>
          <c:tx>
            <c:strRef>
              <c:f>Academica!$H$2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MX"/>
                </a:p>
              </c:txPr>
              <c:dLblPos val="ctr"/>
              <c:showLegendKey val="0"/>
              <c:showVal val="1"/>
              <c:showCatName val="0"/>
              <c:showSerName val="0"/>
              <c:showPercent val="0"/>
              <c:showBubbleSize val="0"/>
              <c:extLst>
                <c:ext xmlns:c16="http://schemas.microsoft.com/office/drawing/2014/chart" uri="{C3380CC4-5D6E-409C-BE32-E72D297353CC}">
                  <c16:uniqueId val="{00000002-C1DF-4CE9-996C-30F927836B06}"/>
                </c:ext>
              </c:extLst>
            </c:dLbl>
            <c:dLbl>
              <c:idx val="1"/>
              <c:spPr/>
              <c:txPr>
                <a:bodyPr/>
                <a:lstStyle/>
                <a:p>
                  <a:pPr>
                    <a:defRPr sz="1600" b="0" i="0" u="none" strike="noStrike" baseline="0">
                      <a:solidFill>
                        <a:srgbClr val="000000"/>
                      </a:solidFill>
                      <a:latin typeface="Calibri"/>
                      <a:ea typeface="Calibri"/>
                      <a:cs typeface="Calibri"/>
                    </a:defRPr>
                  </a:pPr>
                  <a:endParaRPr lang="es-MX"/>
                </a:p>
              </c:txPr>
              <c:dLblPos val="ctr"/>
              <c:showLegendKey val="0"/>
              <c:showVal val="1"/>
              <c:showCatName val="0"/>
              <c:showSerName val="0"/>
              <c:showPercent val="0"/>
              <c:showBubbleSize val="0"/>
              <c:extLst>
                <c:ext xmlns:c16="http://schemas.microsoft.com/office/drawing/2014/chart" uri="{C3380CC4-5D6E-409C-BE32-E72D297353CC}">
                  <c16:uniqueId val="{00000003-C1DF-4CE9-996C-30F927836B06}"/>
                </c:ext>
              </c:extLst>
            </c:dLbl>
            <c:dLbl>
              <c:idx val="2"/>
              <c:spPr/>
              <c:txPr>
                <a:bodyPr/>
                <a:lstStyle/>
                <a:p>
                  <a:pPr>
                    <a:defRPr sz="1600" b="0" i="0" u="none" strike="noStrike" baseline="0">
                      <a:solidFill>
                        <a:srgbClr val="000000"/>
                      </a:solidFill>
                      <a:latin typeface="Calibri"/>
                      <a:ea typeface="Calibri"/>
                      <a:cs typeface="Calibri"/>
                    </a:defRPr>
                  </a:pPr>
                  <a:endParaRPr lang="es-MX"/>
                </a:p>
              </c:txPr>
              <c:dLblPos val="ctr"/>
              <c:showLegendKey val="0"/>
              <c:showVal val="1"/>
              <c:showCatName val="0"/>
              <c:showSerName val="0"/>
              <c:showPercent val="0"/>
              <c:showBubbleSize val="0"/>
              <c:extLst>
                <c:ext xmlns:c16="http://schemas.microsoft.com/office/drawing/2014/chart" uri="{C3380CC4-5D6E-409C-BE32-E72D297353CC}">
                  <c16:uniqueId val="{00000004-C1DF-4CE9-996C-30F927836B06}"/>
                </c:ext>
              </c:extLst>
            </c:dLbl>
            <c:dLbl>
              <c:idx val="3"/>
              <c:spPr/>
              <c:txPr>
                <a:bodyPr/>
                <a:lstStyle/>
                <a:p>
                  <a:pPr>
                    <a:defRPr sz="1600" b="0" i="0" u="none" strike="noStrike" baseline="0">
                      <a:solidFill>
                        <a:srgbClr val="000000"/>
                      </a:solidFill>
                      <a:latin typeface="Calibri"/>
                      <a:ea typeface="Calibri"/>
                      <a:cs typeface="Calibri"/>
                    </a:defRPr>
                  </a:pPr>
                  <a:endParaRPr lang="es-MX"/>
                </a:p>
              </c:txPr>
              <c:dLblPos val="ctr"/>
              <c:showLegendKey val="0"/>
              <c:showVal val="1"/>
              <c:showCatName val="0"/>
              <c:showSerName val="0"/>
              <c:showPercent val="0"/>
              <c:showBubbleSize val="0"/>
              <c:extLst>
                <c:ext xmlns:c16="http://schemas.microsoft.com/office/drawing/2014/chart" uri="{C3380CC4-5D6E-409C-BE32-E72D297353CC}">
                  <c16:uniqueId val="{00000005-C1DF-4CE9-996C-30F927836B06}"/>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MX"/>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Academica!$H$5:$K$5</c:f>
              <c:numCache>
                <c:formatCode>0%</c:formatCode>
                <c:ptCount val="4"/>
                <c:pt idx="0">
                  <c:v>0</c:v>
                </c:pt>
                <c:pt idx="1">
                  <c:v>0</c:v>
                </c:pt>
                <c:pt idx="2">
                  <c:v>0.5</c:v>
                </c:pt>
                <c:pt idx="3">
                  <c:v>0.5</c:v>
                </c:pt>
              </c:numCache>
            </c:numRef>
          </c:val>
          <c:smooth val="0"/>
          <c:extLst>
            <c:ext xmlns:c16="http://schemas.microsoft.com/office/drawing/2014/chart" uri="{C3380CC4-5D6E-409C-BE32-E72D297353CC}">
              <c16:uniqueId val="{00000007-ACE7-4EF5-925E-C3BE04A33341}"/>
            </c:ext>
          </c:extLst>
        </c:ser>
        <c:ser>
          <c:idx val="1"/>
          <c:order val="2"/>
          <c:tx>
            <c:strRef>
              <c:f>Academica!$M$2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MX"/>
                </a:p>
              </c:txPr>
              <c:dLblPos val="ctr"/>
              <c:showLegendKey val="0"/>
              <c:showVal val="1"/>
              <c:showCatName val="0"/>
              <c:showSerName val="0"/>
              <c:showPercent val="0"/>
              <c:showBubbleSize val="0"/>
              <c:extLst>
                <c:ext xmlns:c16="http://schemas.microsoft.com/office/drawing/2014/chart" uri="{C3380CC4-5D6E-409C-BE32-E72D297353CC}">
                  <c16:uniqueId val="{00000006-C1DF-4CE9-996C-30F927836B06}"/>
                </c:ext>
              </c:extLst>
            </c:dLbl>
            <c:dLbl>
              <c:idx val="1"/>
              <c:spPr/>
              <c:txPr>
                <a:bodyPr/>
                <a:lstStyle/>
                <a:p>
                  <a:pPr>
                    <a:defRPr sz="1600" b="0" i="0" u="none" strike="noStrike" baseline="0">
                      <a:solidFill>
                        <a:srgbClr val="000000"/>
                      </a:solidFill>
                      <a:latin typeface="Calibri"/>
                      <a:ea typeface="Calibri"/>
                      <a:cs typeface="Calibri"/>
                    </a:defRPr>
                  </a:pPr>
                  <a:endParaRPr lang="es-MX"/>
                </a:p>
              </c:txPr>
              <c:dLblPos val="ctr"/>
              <c:showLegendKey val="0"/>
              <c:showVal val="1"/>
              <c:showCatName val="0"/>
              <c:showSerName val="0"/>
              <c:showPercent val="0"/>
              <c:showBubbleSize val="0"/>
              <c:extLst>
                <c:ext xmlns:c16="http://schemas.microsoft.com/office/drawing/2014/chart" uri="{C3380CC4-5D6E-409C-BE32-E72D297353CC}">
                  <c16:uniqueId val="{00000007-C1DF-4CE9-996C-30F927836B06}"/>
                </c:ext>
              </c:extLst>
            </c:dLbl>
            <c:dLbl>
              <c:idx val="2"/>
              <c:spPr/>
              <c:txPr>
                <a:bodyPr/>
                <a:lstStyle/>
                <a:p>
                  <a:pPr>
                    <a:defRPr sz="1600" b="0" i="0" u="none" strike="noStrike" baseline="0">
                      <a:solidFill>
                        <a:srgbClr val="000000"/>
                      </a:solidFill>
                      <a:latin typeface="Calibri"/>
                      <a:ea typeface="Calibri"/>
                      <a:cs typeface="Calibri"/>
                    </a:defRPr>
                  </a:pPr>
                  <a:endParaRPr lang="es-MX"/>
                </a:p>
              </c:txPr>
              <c:dLblPos val="ctr"/>
              <c:showLegendKey val="0"/>
              <c:showVal val="1"/>
              <c:showCatName val="0"/>
              <c:showSerName val="0"/>
              <c:showPercent val="0"/>
              <c:showBubbleSize val="0"/>
              <c:extLst>
                <c:ext xmlns:c16="http://schemas.microsoft.com/office/drawing/2014/chart" uri="{C3380CC4-5D6E-409C-BE32-E72D297353CC}">
                  <c16:uniqueId val="{00000008-C1DF-4CE9-996C-30F927836B06}"/>
                </c:ext>
              </c:extLst>
            </c:dLbl>
            <c:dLbl>
              <c:idx val="3"/>
              <c:spPr/>
              <c:txPr>
                <a:bodyPr/>
                <a:lstStyle/>
                <a:p>
                  <a:pPr>
                    <a:defRPr sz="1600" b="0" i="0" u="none" strike="noStrike" baseline="0">
                      <a:solidFill>
                        <a:srgbClr val="000000"/>
                      </a:solidFill>
                      <a:latin typeface="Calibri"/>
                      <a:ea typeface="Calibri"/>
                      <a:cs typeface="Calibri"/>
                    </a:defRPr>
                  </a:pPr>
                  <a:endParaRPr lang="es-MX"/>
                </a:p>
              </c:txPr>
              <c:dLblPos val="ctr"/>
              <c:showLegendKey val="0"/>
              <c:showVal val="1"/>
              <c:showCatName val="0"/>
              <c:showSerName val="0"/>
              <c:showPercent val="0"/>
              <c:showBubbleSize val="0"/>
              <c:extLst>
                <c:ext xmlns:c16="http://schemas.microsoft.com/office/drawing/2014/chart" uri="{C3380CC4-5D6E-409C-BE32-E72D297353CC}">
                  <c16:uniqueId val="{00000009-C1DF-4CE9-996C-30F927836B06}"/>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MX"/>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Academica!$M$5:$P$5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ACE7-4EF5-925E-C3BE04A33341}"/>
            </c:ext>
          </c:extLst>
        </c:ser>
        <c:ser>
          <c:idx val="3"/>
          <c:order val="3"/>
          <c:tx>
            <c:v>AÑO 2014</c:v>
          </c:tx>
          <c:marker>
            <c:symbol val="none"/>
          </c:marker>
          <c:dLbls>
            <c:dLbl>
              <c:idx val="2"/>
              <c:layout>
                <c:manualLayout>
                  <c:x val="-3.5116996998539943E-2"/>
                  <c:y val="-7.9973122511489428E-2"/>
                </c:manualLayout>
              </c:layout>
              <c:spPr/>
              <c:txPr>
                <a:bodyPr/>
                <a:lstStyle/>
                <a:p>
                  <a:pPr>
                    <a:defRPr sz="1600" b="1" i="0" u="none" strike="noStrike" baseline="0">
                      <a:solidFill>
                        <a:srgbClr val="000000"/>
                      </a:solidFill>
                      <a:latin typeface="Calibri"/>
                      <a:ea typeface="Calibri"/>
                      <a:cs typeface="Calibri"/>
                    </a:defRPr>
                  </a:pPr>
                  <a:endParaRPr lang="es-MX"/>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ACE7-4EF5-925E-C3BE04A33341}"/>
                </c:ext>
              </c:extLst>
            </c:dLbl>
            <c:dLbl>
              <c:idx val="3"/>
              <c:layout>
                <c:manualLayout>
                  <c:x val="-3.9467187319366485E-2"/>
                  <c:y val="-7.526882118728416E-2"/>
                </c:manualLayout>
              </c:layout>
              <c:spPr/>
              <c:txPr>
                <a:bodyPr/>
                <a:lstStyle/>
                <a:p>
                  <a:pPr>
                    <a:defRPr sz="1600" b="1" i="0" u="none" strike="noStrike" baseline="0">
                      <a:solidFill>
                        <a:srgbClr val="000000"/>
                      </a:solidFill>
                      <a:latin typeface="Calibri"/>
                      <a:ea typeface="Calibri"/>
                      <a:cs typeface="Calibri"/>
                    </a:defRPr>
                  </a:pPr>
                  <a:endParaRPr lang="es-MX"/>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ACE7-4EF5-925E-C3BE04A33341}"/>
                </c:ext>
              </c:extLst>
            </c:dLbl>
            <c:spPr>
              <a:noFill/>
              <a:ln w="25400">
                <a:noFill/>
              </a:ln>
            </c:spPr>
            <c:txPr>
              <a:bodyPr wrap="square" lIns="38100" tIns="19050" rIns="38100" bIns="19050" anchor="ctr">
                <a:spAutoFit/>
              </a:bodyPr>
              <a:lstStyle/>
              <a:p>
                <a:pPr>
                  <a:defRPr sz="1600" b="1" i="0" u="none" strike="noStrike" baseline="0">
                    <a:solidFill>
                      <a:srgbClr val="000000"/>
                    </a:solidFill>
                    <a:latin typeface="Calibri"/>
                    <a:ea typeface="Calibri"/>
                    <a:cs typeface="Calibri"/>
                  </a:defRPr>
                </a:pPr>
                <a:endParaRPr lang="es-MX"/>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Academica!$R$5:$U$5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F-ACE7-4EF5-925E-C3BE04A33341}"/>
            </c:ext>
          </c:extLst>
        </c:ser>
        <c:dLbls>
          <c:showLegendKey val="0"/>
          <c:showVal val="0"/>
          <c:showCatName val="0"/>
          <c:showSerName val="0"/>
          <c:showPercent val="0"/>
          <c:showBubbleSize val="0"/>
        </c:dLbls>
        <c:smooth val="0"/>
        <c:axId val="380986448"/>
        <c:axId val="380992328"/>
      </c:lineChart>
      <c:catAx>
        <c:axId val="380986448"/>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MX"/>
          </a:p>
        </c:txPr>
        <c:crossAx val="380992328"/>
        <c:crosses val="autoZero"/>
        <c:auto val="1"/>
        <c:lblAlgn val="ctr"/>
        <c:lblOffset val="100"/>
        <c:noMultiLvlLbl val="0"/>
      </c:catAx>
      <c:valAx>
        <c:axId val="380992328"/>
        <c:scaling>
          <c:orientation val="minMax"/>
        </c:scaling>
        <c:delete val="1"/>
        <c:axPos val="l"/>
        <c:numFmt formatCode="0%" sourceLinked="1"/>
        <c:majorTickMark val="out"/>
        <c:minorTickMark val="none"/>
        <c:tickLblPos val="nextTo"/>
        <c:crossAx val="380986448"/>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MX"/>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MX"/>
    </a:p>
  </c:txPr>
  <c:printSettings>
    <c:headerFooter/>
    <c:pageMargins b="0.75000000000000044" l="0.7000000000000004" r="0.7000000000000004" t="0.75000000000000044" header="0.30000000000000021" footer="0.30000000000000021"/>
    <c:pageSetup/>
  </c:printSettings>
</c:chartSpace>
</file>

<file path=xl/charts/chart4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GESTION DE AULA</a:t>
            </a:r>
          </a:p>
        </c:rich>
      </c:tx>
      <c:overlay val="0"/>
    </c:title>
    <c:autoTitleDeleted val="0"/>
    <c:plotArea>
      <c:layout>
        <c:manualLayout>
          <c:layoutTarget val="inner"/>
          <c:xMode val="edge"/>
          <c:yMode val="edge"/>
          <c:x val="3.2626427406199018E-2"/>
          <c:y val="0.2160324992623083"/>
          <c:w val="0.95214790647090808"/>
          <c:h val="0.52854170880943052"/>
        </c:manualLayout>
      </c:layout>
      <c:lineChart>
        <c:grouping val="standard"/>
        <c:varyColors val="0"/>
        <c:ser>
          <c:idx val="2"/>
          <c:order val="0"/>
          <c:tx>
            <c:strRef>
              <c:f>Academica!$C$2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MX"/>
                </a:p>
              </c:txPr>
              <c:dLblPos val="ctr"/>
              <c:showLegendKey val="0"/>
              <c:showVal val="1"/>
              <c:showCatName val="0"/>
              <c:showSerName val="0"/>
              <c:showPercent val="0"/>
              <c:showBubbleSize val="0"/>
              <c:extLst>
                <c:ext xmlns:c16="http://schemas.microsoft.com/office/drawing/2014/chart" uri="{C3380CC4-5D6E-409C-BE32-E72D297353CC}">
                  <c16:uniqueId val="{00000000-C0EF-4E2E-873C-64EB727B88F7}"/>
                </c:ext>
              </c:extLst>
            </c:dLbl>
            <c:dLbl>
              <c:idx val="1"/>
              <c:spPr/>
              <c:txPr>
                <a:bodyPr/>
                <a:lstStyle/>
                <a:p>
                  <a:pPr>
                    <a:defRPr sz="1600" b="0" i="0" u="none" strike="noStrike" baseline="0">
                      <a:solidFill>
                        <a:srgbClr val="000000"/>
                      </a:solidFill>
                      <a:latin typeface="Calibri"/>
                      <a:ea typeface="Calibri"/>
                      <a:cs typeface="Calibri"/>
                    </a:defRPr>
                  </a:pPr>
                  <a:endParaRPr lang="es-MX"/>
                </a:p>
              </c:txPr>
              <c:dLblPos val="ctr"/>
              <c:showLegendKey val="0"/>
              <c:showVal val="1"/>
              <c:showCatName val="0"/>
              <c:showSerName val="0"/>
              <c:showPercent val="0"/>
              <c:showBubbleSize val="0"/>
              <c:extLst>
                <c:ext xmlns:c16="http://schemas.microsoft.com/office/drawing/2014/chart" uri="{C3380CC4-5D6E-409C-BE32-E72D297353CC}">
                  <c16:uniqueId val="{00000001-C0EF-4E2E-873C-64EB727B88F7}"/>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MX"/>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Academica!$C$6:$F$6</c:f>
              <c:numCache>
                <c:formatCode>0%</c:formatCode>
                <c:ptCount val="4"/>
                <c:pt idx="0">
                  <c:v>0</c:v>
                </c:pt>
                <c:pt idx="1">
                  <c:v>0</c:v>
                </c:pt>
                <c:pt idx="2">
                  <c:v>0.5</c:v>
                </c:pt>
                <c:pt idx="3">
                  <c:v>0.5</c:v>
                </c:pt>
              </c:numCache>
            </c:numRef>
          </c:val>
          <c:smooth val="0"/>
          <c:extLst>
            <c:ext xmlns:c16="http://schemas.microsoft.com/office/drawing/2014/chart" uri="{C3380CC4-5D6E-409C-BE32-E72D297353CC}">
              <c16:uniqueId val="{00000002-F195-4C0A-AA92-1B5A3B5DA528}"/>
            </c:ext>
          </c:extLst>
        </c:ser>
        <c:ser>
          <c:idx val="0"/>
          <c:order val="1"/>
          <c:tx>
            <c:strRef>
              <c:f>Academica!$H$2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MX"/>
                </a:p>
              </c:txPr>
              <c:dLblPos val="ctr"/>
              <c:showLegendKey val="0"/>
              <c:showVal val="1"/>
              <c:showCatName val="0"/>
              <c:showSerName val="0"/>
              <c:showPercent val="0"/>
              <c:showBubbleSize val="0"/>
              <c:extLst>
                <c:ext xmlns:c16="http://schemas.microsoft.com/office/drawing/2014/chart" uri="{C3380CC4-5D6E-409C-BE32-E72D297353CC}">
                  <c16:uniqueId val="{00000002-C0EF-4E2E-873C-64EB727B88F7}"/>
                </c:ext>
              </c:extLst>
            </c:dLbl>
            <c:dLbl>
              <c:idx val="1"/>
              <c:spPr/>
              <c:txPr>
                <a:bodyPr/>
                <a:lstStyle/>
                <a:p>
                  <a:pPr>
                    <a:defRPr sz="1600" b="0" i="0" u="none" strike="noStrike" baseline="0">
                      <a:solidFill>
                        <a:srgbClr val="000000"/>
                      </a:solidFill>
                      <a:latin typeface="Calibri"/>
                      <a:ea typeface="Calibri"/>
                      <a:cs typeface="Calibri"/>
                    </a:defRPr>
                  </a:pPr>
                  <a:endParaRPr lang="es-MX"/>
                </a:p>
              </c:txPr>
              <c:dLblPos val="ctr"/>
              <c:showLegendKey val="0"/>
              <c:showVal val="1"/>
              <c:showCatName val="0"/>
              <c:showSerName val="0"/>
              <c:showPercent val="0"/>
              <c:showBubbleSize val="0"/>
              <c:extLst>
                <c:ext xmlns:c16="http://schemas.microsoft.com/office/drawing/2014/chart" uri="{C3380CC4-5D6E-409C-BE32-E72D297353CC}">
                  <c16:uniqueId val="{00000003-C0EF-4E2E-873C-64EB727B88F7}"/>
                </c:ext>
              </c:extLst>
            </c:dLbl>
            <c:dLbl>
              <c:idx val="2"/>
              <c:spPr/>
              <c:txPr>
                <a:bodyPr/>
                <a:lstStyle/>
                <a:p>
                  <a:pPr>
                    <a:defRPr sz="1600" b="0" i="0" u="none" strike="noStrike" baseline="0">
                      <a:solidFill>
                        <a:srgbClr val="000000"/>
                      </a:solidFill>
                      <a:latin typeface="Calibri"/>
                      <a:ea typeface="Calibri"/>
                      <a:cs typeface="Calibri"/>
                    </a:defRPr>
                  </a:pPr>
                  <a:endParaRPr lang="es-MX"/>
                </a:p>
              </c:txPr>
              <c:dLblPos val="ctr"/>
              <c:showLegendKey val="0"/>
              <c:showVal val="1"/>
              <c:showCatName val="0"/>
              <c:showSerName val="0"/>
              <c:showPercent val="0"/>
              <c:showBubbleSize val="0"/>
              <c:extLst>
                <c:ext xmlns:c16="http://schemas.microsoft.com/office/drawing/2014/chart" uri="{C3380CC4-5D6E-409C-BE32-E72D297353CC}">
                  <c16:uniqueId val="{00000004-C0EF-4E2E-873C-64EB727B88F7}"/>
                </c:ext>
              </c:extLst>
            </c:dLbl>
            <c:dLbl>
              <c:idx val="3"/>
              <c:spPr/>
              <c:txPr>
                <a:bodyPr/>
                <a:lstStyle/>
                <a:p>
                  <a:pPr>
                    <a:defRPr sz="1600" b="0" i="0" u="none" strike="noStrike" baseline="0">
                      <a:solidFill>
                        <a:srgbClr val="000000"/>
                      </a:solidFill>
                      <a:latin typeface="Calibri"/>
                      <a:ea typeface="Calibri"/>
                      <a:cs typeface="Calibri"/>
                    </a:defRPr>
                  </a:pPr>
                  <a:endParaRPr lang="es-MX"/>
                </a:p>
              </c:txPr>
              <c:dLblPos val="ctr"/>
              <c:showLegendKey val="0"/>
              <c:showVal val="1"/>
              <c:showCatName val="0"/>
              <c:showSerName val="0"/>
              <c:showPercent val="0"/>
              <c:showBubbleSize val="0"/>
              <c:extLst>
                <c:ext xmlns:c16="http://schemas.microsoft.com/office/drawing/2014/chart" uri="{C3380CC4-5D6E-409C-BE32-E72D297353CC}">
                  <c16:uniqueId val="{00000005-C0EF-4E2E-873C-64EB727B88F7}"/>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MX"/>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Academica!$H$6:$K$6</c:f>
              <c:numCache>
                <c:formatCode>0%</c:formatCode>
                <c:ptCount val="4"/>
                <c:pt idx="0">
                  <c:v>0</c:v>
                </c:pt>
                <c:pt idx="1">
                  <c:v>0</c:v>
                </c:pt>
                <c:pt idx="2">
                  <c:v>0.5</c:v>
                </c:pt>
                <c:pt idx="3">
                  <c:v>0.5</c:v>
                </c:pt>
              </c:numCache>
            </c:numRef>
          </c:val>
          <c:smooth val="0"/>
          <c:extLst>
            <c:ext xmlns:c16="http://schemas.microsoft.com/office/drawing/2014/chart" uri="{C3380CC4-5D6E-409C-BE32-E72D297353CC}">
              <c16:uniqueId val="{00000007-F195-4C0A-AA92-1B5A3B5DA528}"/>
            </c:ext>
          </c:extLst>
        </c:ser>
        <c:ser>
          <c:idx val="1"/>
          <c:order val="2"/>
          <c:tx>
            <c:strRef>
              <c:f>Academica!$M$2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MX"/>
                </a:p>
              </c:txPr>
              <c:dLblPos val="ctr"/>
              <c:showLegendKey val="0"/>
              <c:showVal val="1"/>
              <c:showCatName val="0"/>
              <c:showSerName val="0"/>
              <c:showPercent val="0"/>
              <c:showBubbleSize val="0"/>
              <c:extLst>
                <c:ext xmlns:c16="http://schemas.microsoft.com/office/drawing/2014/chart" uri="{C3380CC4-5D6E-409C-BE32-E72D297353CC}">
                  <c16:uniqueId val="{00000006-C0EF-4E2E-873C-64EB727B88F7}"/>
                </c:ext>
              </c:extLst>
            </c:dLbl>
            <c:dLbl>
              <c:idx val="1"/>
              <c:spPr/>
              <c:txPr>
                <a:bodyPr/>
                <a:lstStyle/>
                <a:p>
                  <a:pPr>
                    <a:defRPr sz="1600" b="0" i="0" u="none" strike="noStrike" baseline="0">
                      <a:solidFill>
                        <a:srgbClr val="000000"/>
                      </a:solidFill>
                      <a:latin typeface="Calibri"/>
                      <a:ea typeface="Calibri"/>
                      <a:cs typeface="Calibri"/>
                    </a:defRPr>
                  </a:pPr>
                  <a:endParaRPr lang="es-MX"/>
                </a:p>
              </c:txPr>
              <c:dLblPos val="ctr"/>
              <c:showLegendKey val="0"/>
              <c:showVal val="1"/>
              <c:showCatName val="0"/>
              <c:showSerName val="0"/>
              <c:showPercent val="0"/>
              <c:showBubbleSize val="0"/>
              <c:extLst>
                <c:ext xmlns:c16="http://schemas.microsoft.com/office/drawing/2014/chart" uri="{C3380CC4-5D6E-409C-BE32-E72D297353CC}">
                  <c16:uniqueId val="{00000007-C0EF-4E2E-873C-64EB727B88F7}"/>
                </c:ext>
              </c:extLst>
            </c:dLbl>
            <c:dLbl>
              <c:idx val="2"/>
              <c:spPr/>
              <c:txPr>
                <a:bodyPr/>
                <a:lstStyle/>
                <a:p>
                  <a:pPr>
                    <a:defRPr sz="1600" b="0" i="0" u="none" strike="noStrike" baseline="0">
                      <a:solidFill>
                        <a:srgbClr val="000000"/>
                      </a:solidFill>
                      <a:latin typeface="Calibri"/>
                      <a:ea typeface="Calibri"/>
                      <a:cs typeface="Calibri"/>
                    </a:defRPr>
                  </a:pPr>
                  <a:endParaRPr lang="es-MX"/>
                </a:p>
              </c:txPr>
              <c:dLblPos val="ctr"/>
              <c:showLegendKey val="0"/>
              <c:showVal val="1"/>
              <c:showCatName val="0"/>
              <c:showSerName val="0"/>
              <c:showPercent val="0"/>
              <c:showBubbleSize val="0"/>
              <c:extLst>
                <c:ext xmlns:c16="http://schemas.microsoft.com/office/drawing/2014/chart" uri="{C3380CC4-5D6E-409C-BE32-E72D297353CC}">
                  <c16:uniqueId val="{00000008-C0EF-4E2E-873C-64EB727B88F7}"/>
                </c:ext>
              </c:extLst>
            </c:dLbl>
            <c:dLbl>
              <c:idx val="3"/>
              <c:spPr/>
              <c:txPr>
                <a:bodyPr/>
                <a:lstStyle/>
                <a:p>
                  <a:pPr>
                    <a:defRPr sz="1600" b="0" i="0" u="none" strike="noStrike" baseline="0">
                      <a:solidFill>
                        <a:srgbClr val="000000"/>
                      </a:solidFill>
                      <a:latin typeface="Calibri"/>
                      <a:ea typeface="Calibri"/>
                      <a:cs typeface="Calibri"/>
                    </a:defRPr>
                  </a:pPr>
                  <a:endParaRPr lang="es-MX"/>
                </a:p>
              </c:txPr>
              <c:dLblPos val="ctr"/>
              <c:showLegendKey val="0"/>
              <c:showVal val="1"/>
              <c:showCatName val="0"/>
              <c:showSerName val="0"/>
              <c:showPercent val="0"/>
              <c:showBubbleSize val="0"/>
              <c:extLst>
                <c:ext xmlns:c16="http://schemas.microsoft.com/office/drawing/2014/chart" uri="{C3380CC4-5D6E-409C-BE32-E72D297353CC}">
                  <c16:uniqueId val="{00000009-C0EF-4E2E-873C-64EB727B88F7}"/>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MX"/>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Academica!$M$6:$P$6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F195-4C0A-AA92-1B5A3B5DA528}"/>
            </c:ext>
          </c:extLst>
        </c:ser>
        <c:ser>
          <c:idx val="3"/>
          <c:order val="3"/>
          <c:tx>
            <c:v>AÑO 2014</c:v>
          </c:tx>
          <c:marker>
            <c:symbol val="none"/>
          </c:marker>
          <c:dLbls>
            <c:dLbl>
              <c:idx val="0"/>
              <c:layout>
                <c:manualLayout>
                  <c:x val="-3.5116996998539943E-2"/>
                  <c:y val="-7.070742312695906E-2"/>
                </c:manualLayout>
              </c:layout>
              <c:spPr/>
              <c:txPr>
                <a:bodyPr/>
                <a:lstStyle/>
                <a:p>
                  <a:pPr>
                    <a:defRPr sz="1600" b="1" i="0" u="none" strike="noStrike" baseline="0">
                      <a:solidFill>
                        <a:srgbClr val="000000"/>
                      </a:solidFill>
                      <a:latin typeface="Calibri"/>
                      <a:ea typeface="Calibri"/>
                      <a:cs typeface="Calibri"/>
                    </a:defRPr>
                  </a:pPr>
                  <a:endParaRPr lang="es-MX"/>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F195-4C0A-AA92-1B5A3B5DA528}"/>
                </c:ext>
              </c:extLst>
            </c:dLbl>
            <c:dLbl>
              <c:idx val="1"/>
              <c:layout>
                <c:manualLayout>
                  <c:x val="-3.2941901838126675E-2"/>
                  <c:y val="-6.127944503315437E-2"/>
                </c:manualLayout>
              </c:layout>
              <c:spPr/>
              <c:txPr>
                <a:bodyPr/>
                <a:lstStyle/>
                <a:p>
                  <a:pPr>
                    <a:defRPr sz="1600" b="1" i="0" u="none" strike="noStrike" baseline="0">
                      <a:solidFill>
                        <a:srgbClr val="000000"/>
                      </a:solidFill>
                      <a:latin typeface="Calibri"/>
                      <a:ea typeface="Calibri"/>
                      <a:cs typeface="Calibri"/>
                    </a:defRPr>
                  </a:pPr>
                  <a:endParaRPr lang="es-MX"/>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F195-4C0A-AA92-1B5A3B5DA528}"/>
                </c:ext>
              </c:extLst>
            </c:dLbl>
            <c:dLbl>
              <c:idx val="2"/>
              <c:layout>
                <c:manualLayout>
                  <c:x val="-3.2941901838126675E-2"/>
                  <c:y val="-7.0707051961331965E-2"/>
                </c:manualLayout>
              </c:layout>
              <c:spPr/>
              <c:txPr>
                <a:bodyPr/>
                <a:lstStyle/>
                <a:p>
                  <a:pPr>
                    <a:defRPr sz="1600" b="1" i="0" u="none" strike="noStrike" baseline="0">
                      <a:solidFill>
                        <a:srgbClr val="000000"/>
                      </a:solidFill>
                      <a:latin typeface="Calibri"/>
                      <a:ea typeface="Calibri"/>
                      <a:cs typeface="Calibri"/>
                    </a:defRPr>
                  </a:pPr>
                  <a:endParaRPr lang="es-MX"/>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F195-4C0A-AA92-1B5A3B5DA528}"/>
                </c:ext>
              </c:extLst>
            </c:dLbl>
            <c:dLbl>
              <c:idx val="3"/>
              <c:layout>
                <c:manualLayout>
                  <c:x val="-3.9467187319366485E-2"/>
                  <c:y val="-6.127944503315437E-2"/>
                </c:manualLayout>
              </c:layout>
              <c:spPr/>
              <c:txPr>
                <a:bodyPr/>
                <a:lstStyle/>
                <a:p>
                  <a:pPr>
                    <a:defRPr sz="1600" b="1" i="0" u="none" strike="noStrike" baseline="0">
                      <a:solidFill>
                        <a:srgbClr val="000000"/>
                      </a:solidFill>
                      <a:latin typeface="Calibri"/>
                      <a:ea typeface="Calibri"/>
                      <a:cs typeface="Calibri"/>
                    </a:defRPr>
                  </a:pPr>
                  <a:endParaRPr lang="es-MX"/>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F195-4C0A-AA92-1B5A3B5DA528}"/>
                </c:ext>
              </c:extLst>
            </c:dLbl>
            <c:spPr>
              <a:noFill/>
              <a:ln w="25400">
                <a:noFill/>
              </a:ln>
            </c:spPr>
            <c:txPr>
              <a:bodyPr wrap="square" lIns="38100" tIns="19050" rIns="38100" bIns="19050" anchor="ctr">
                <a:spAutoFit/>
              </a:bodyPr>
              <a:lstStyle/>
              <a:p>
                <a:pPr>
                  <a:defRPr sz="1600" b="1" i="0" u="none" strike="noStrike" baseline="0">
                    <a:solidFill>
                      <a:srgbClr val="000000"/>
                    </a:solidFill>
                    <a:latin typeface="Calibri"/>
                    <a:ea typeface="Calibri"/>
                    <a:cs typeface="Calibri"/>
                  </a:defRPr>
                </a:pPr>
                <a:endParaRPr lang="es-MX"/>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Academica!$R$6:$U$6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F195-4C0A-AA92-1B5A3B5DA528}"/>
            </c:ext>
          </c:extLst>
        </c:ser>
        <c:dLbls>
          <c:showLegendKey val="0"/>
          <c:showVal val="0"/>
          <c:showCatName val="0"/>
          <c:showSerName val="0"/>
          <c:showPercent val="0"/>
          <c:showBubbleSize val="0"/>
        </c:dLbls>
        <c:smooth val="0"/>
        <c:axId val="380993504"/>
        <c:axId val="380981352"/>
      </c:lineChart>
      <c:catAx>
        <c:axId val="380993504"/>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MX"/>
          </a:p>
        </c:txPr>
        <c:crossAx val="380981352"/>
        <c:crosses val="autoZero"/>
        <c:auto val="1"/>
        <c:lblAlgn val="ctr"/>
        <c:lblOffset val="100"/>
        <c:noMultiLvlLbl val="0"/>
      </c:catAx>
      <c:valAx>
        <c:axId val="380981352"/>
        <c:scaling>
          <c:orientation val="minMax"/>
        </c:scaling>
        <c:delete val="1"/>
        <c:axPos val="l"/>
        <c:numFmt formatCode="0%" sourceLinked="1"/>
        <c:majorTickMark val="out"/>
        <c:minorTickMark val="none"/>
        <c:tickLblPos val="nextTo"/>
        <c:crossAx val="380993504"/>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MX"/>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MX"/>
    </a:p>
  </c:txPr>
  <c:printSettings>
    <c:headerFooter/>
    <c:pageMargins b="0.75000000000000078" l="0.70000000000000062" r="0.70000000000000062" t="0.75000000000000078" header="0.30000000000000032" footer="0.30000000000000032"/>
    <c:pageSetup/>
  </c:printSettings>
</c:chartSpace>
</file>

<file path=xl/charts/chart4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Seguimiento Academico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A1EE-400D-82FE-92152E1D826C}"/>
              </c:ext>
            </c:extLst>
          </c:dPt>
          <c:dPt>
            <c:idx val="1"/>
            <c:invertIfNegative val="0"/>
            <c:bubble3D val="0"/>
            <c:spPr>
              <a:solidFill>
                <a:srgbClr val="C00000"/>
              </a:solidFill>
            </c:spPr>
            <c:extLst>
              <c:ext xmlns:c16="http://schemas.microsoft.com/office/drawing/2014/chart" uri="{C3380CC4-5D6E-409C-BE32-E72D297353CC}">
                <c16:uniqueId val="{00000001-A1EE-400D-82FE-92152E1D826C}"/>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A1EE-400D-82FE-92152E1D826C}"/>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A1EE-400D-82FE-92152E1D826C}"/>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MX"/>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Directiva!$C$7:$F$7</c:f>
              <c:numCache>
                <c:formatCode>0%</c:formatCode>
                <c:ptCount val="4"/>
                <c:pt idx="0">
                  <c:v>0</c:v>
                </c:pt>
                <c:pt idx="1">
                  <c:v>0.5</c:v>
                </c:pt>
                <c:pt idx="2">
                  <c:v>0.5</c:v>
                </c:pt>
                <c:pt idx="3">
                  <c:v>0</c:v>
                </c:pt>
              </c:numCache>
            </c:numRef>
          </c:val>
          <c:extLst>
            <c:ext xmlns:c16="http://schemas.microsoft.com/office/drawing/2014/chart" uri="{C3380CC4-5D6E-409C-BE32-E72D297353CC}">
              <c16:uniqueId val="{00000004-A1EE-400D-82FE-92152E1D826C}"/>
            </c:ext>
          </c:extLst>
        </c:ser>
        <c:dLbls>
          <c:showLegendKey val="0"/>
          <c:showVal val="0"/>
          <c:showCatName val="0"/>
          <c:showSerName val="0"/>
          <c:showPercent val="0"/>
          <c:showBubbleSize val="0"/>
        </c:dLbls>
        <c:gapWidth val="150"/>
        <c:shape val="box"/>
        <c:axId val="380984096"/>
        <c:axId val="380987232"/>
        <c:axId val="0"/>
      </c:bar3DChart>
      <c:catAx>
        <c:axId val="38098409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MX"/>
          </a:p>
        </c:txPr>
        <c:crossAx val="380987232"/>
        <c:crosses val="autoZero"/>
        <c:auto val="1"/>
        <c:lblAlgn val="ctr"/>
        <c:lblOffset val="100"/>
        <c:noMultiLvlLbl val="0"/>
      </c:catAx>
      <c:valAx>
        <c:axId val="380987232"/>
        <c:scaling>
          <c:orientation val="minMax"/>
        </c:scaling>
        <c:delete val="1"/>
        <c:axPos val="l"/>
        <c:numFmt formatCode="0%" sourceLinked="1"/>
        <c:majorTickMark val="out"/>
        <c:minorTickMark val="none"/>
        <c:tickLblPos val="nextTo"/>
        <c:crossAx val="380984096"/>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MX"/>
    </a:p>
  </c:txPr>
  <c:printSettings>
    <c:headerFooter/>
    <c:pageMargins b="0.750000000000001" l="0.70000000000000062" r="0.70000000000000062" t="0.750000000000001" header="0.30000000000000032" footer="0.30000000000000032"/>
    <c:pageSetup/>
  </c:printSettings>
</c:chartSpace>
</file>

<file path=xl/charts/chart4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Seguimiento Academico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5AB9-45C9-A807-79F4D671D3D4}"/>
              </c:ext>
            </c:extLst>
          </c:dPt>
          <c:dPt>
            <c:idx val="1"/>
            <c:invertIfNegative val="0"/>
            <c:bubble3D val="0"/>
            <c:spPr>
              <a:solidFill>
                <a:srgbClr val="C00000"/>
              </a:solidFill>
            </c:spPr>
            <c:extLst>
              <c:ext xmlns:c16="http://schemas.microsoft.com/office/drawing/2014/chart" uri="{C3380CC4-5D6E-409C-BE32-E72D297353CC}">
                <c16:uniqueId val="{00000001-5AB9-45C9-A807-79F4D671D3D4}"/>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5AB9-45C9-A807-79F4D671D3D4}"/>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5AB9-45C9-A807-79F4D671D3D4}"/>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MX"/>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Directiva!$H$7:$K$7</c:f>
              <c:numCache>
                <c:formatCode>0%</c:formatCode>
                <c:ptCount val="4"/>
                <c:pt idx="0">
                  <c:v>0</c:v>
                </c:pt>
                <c:pt idx="1">
                  <c:v>0</c:v>
                </c:pt>
                <c:pt idx="2">
                  <c:v>0.5</c:v>
                </c:pt>
                <c:pt idx="3">
                  <c:v>0.5</c:v>
                </c:pt>
              </c:numCache>
            </c:numRef>
          </c:val>
          <c:extLst>
            <c:ext xmlns:c16="http://schemas.microsoft.com/office/drawing/2014/chart" uri="{C3380CC4-5D6E-409C-BE32-E72D297353CC}">
              <c16:uniqueId val="{00000004-5AB9-45C9-A807-79F4D671D3D4}"/>
            </c:ext>
          </c:extLst>
        </c:ser>
        <c:dLbls>
          <c:showLegendKey val="0"/>
          <c:showVal val="0"/>
          <c:showCatName val="0"/>
          <c:showSerName val="0"/>
          <c:showPercent val="0"/>
          <c:showBubbleSize val="0"/>
        </c:dLbls>
        <c:gapWidth val="150"/>
        <c:shape val="box"/>
        <c:axId val="380982920"/>
        <c:axId val="380984488"/>
        <c:axId val="0"/>
      </c:bar3DChart>
      <c:catAx>
        <c:axId val="38098292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MX"/>
          </a:p>
        </c:txPr>
        <c:crossAx val="380984488"/>
        <c:crosses val="autoZero"/>
        <c:auto val="1"/>
        <c:lblAlgn val="ctr"/>
        <c:lblOffset val="100"/>
        <c:noMultiLvlLbl val="0"/>
      </c:catAx>
      <c:valAx>
        <c:axId val="380984488"/>
        <c:scaling>
          <c:orientation val="minMax"/>
        </c:scaling>
        <c:delete val="1"/>
        <c:axPos val="l"/>
        <c:numFmt formatCode="0%" sourceLinked="1"/>
        <c:majorTickMark val="out"/>
        <c:minorTickMark val="none"/>
        <c:tickLblPos val="nextTo"/>
        <c:crossAx val="380982920"/>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MX"/>
    </a:p>
  </c:txPr>
  <c:printSettings>
    <c:headerFooter/>
    <c:pageMargins b="0.75000000000000122" l="0.70000000000000062" r="0.70000000000000062" t="0.75000000000000122" header="0.30000000000000032" footer="0.30000000000000032"/>
    <c:pageSetup/>
  </c:printSettings>
</c:chartSpace>
</file>

<file path=xl/charts/chart4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Seguimiento Academico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20D5-4407-B3ED-8BF6EEFA0914}"/>
              </c:ext>
            </c:extLst>
          </c:dPt>
          <c:dPt>
            <c:idx val="1"/>
            <c:invertIfNegative val="0"/>
            <c:bubble3D val="0"/>
            <c:spPr>
              <a:solidFill>
                <a:srgbClr val="C00000"/>
              </a:solidFill>
            </c:spPr>
            <c:extLst>
              <c:ext xmlns:c16="http://schemas.microsoft.com/office/drawing/2014/chart" uri="{C3380CC4-5D6E-409C-BE32-E72D297353CC}">
                <c16:uniqueId val="{00000001-20D5-4407-B3ED-8BF6EEFA0914}"/>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20D5-4407-B3ED-8BF6EEFA0914}"/>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20D5-4407-B3ED-8BF6EEFA0914}"/>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MX"/>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Directiva!$M$7:$P$7</c:f>
              <c:numCache>
                <c:formatCode>0%</c:formatCode>
                <c:ptCount val="4"/>
                <c:pt idx="0">
                  <c:v>0</c:v>
                </c:pt>
                <c:pt idx="1">
                  <c:v>0</c:v>
                </c:pt>
                <c:pt idx="2">
                  <c:v>0</c:v>
                </c:pt>
                <c:pt idx="3">
                  <c:v>0</c:v>
                </c:pt>
              </c:numCache>
            </c:numRef>
          </c:val>
          <c:extLst>
            <c:ext xmlns:c16="http://schemas.microsoft.com/office/drawing/2014/chart" uri="{C3380CC4-5D6E-409C-BE32-E72D297353CC}">
              <c16:uniqueId val="{00000004-20D5-4407-B3ED-8BF6EEFA0914}"/>
            </c:ext>
          </c:extLst>
        </c:ser>
        <c:dLbls>
          <c:showLegendKey val="0"/>
          <c:showVal val="0"/>
          <c:showCatName val="0"/>
          <c:showSerName val="0"/>
          <c:showPercent val="0"/>
          <c:showBubbleSize val="0"/>
        </c:dLbls>
        <c:gapWidth val="150"/>
        <c:shape val="box"/>
        <c:axId val="380988016"/>
        <c:axId val="380985664"/>
        <c:axId val="0"/>
      </c:bar3DChart>
      <c:catAx>
        <c:axId val="38098801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MX"/>
          </a:p>
        </c:txPr>
        <c:crossAx val="380985664"/>
        <c:crosses val="autoZero"/>
        <c:auto val="1"/>
        <c:lblAlgn val="ctr"/>
        <c:lblOffset val="100"/>
        <c:noMultiLvlLbl val="0"/>
      </c:catAx>
      <c:valAx>
        <c:axId val="380985664"/>
        <c:scaling>
          <c:orientation val="minMax"/>
        </c:scaling>
        <c:delete val="1"/>
        <c:axPos val="l"/>
        <c:numFmt formatCode="0%" sourceLinked="1"/>
        <c:majorTickMark val="out"/>
        <c:minorTickMark val="none"/>
        <c:tickLblPos val="nextTo"/>
        <c:crossAx val="380988016"/>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MX"/>
    </a:p>
  </c:txPr>
  <c:printSettings>
    <c:headerFooter/>
    <c:pageMargins b="0.75000000000000144" l="0.70000000000000062" r="0.70000000000000062" t="0.75000000000000144" header="0.30000000000000032" footer="0.30000000000000032"/>
    <c:pageSetup/>
  </c:printSettings>
</c:chartSpace>
</file>

<file path=xl/charts/chart4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SEGUIMIENTO ACADEMICO</a:t>
            </a:r>
          </a:p>
        </c:rich>
      </c:tx>
      <c:overlay val="0"/>
    </c:title>
    <c:autoTitleDeleted val="0"/>
    <c:plotArea>
      <c:layout>
        <c:manualLayout>
          <c:layoutTarget val="inner"/>
          <c:xMode val="edge"/>
          <c:yMode val="edge"/>
          <c:x val="2.392604676454595E-2"/>
          <c:y val="0.19756283224672164"/>
          <c:w val="0.95214790647090808"/>
          <c:h val="0.56220147826628364"/>
        </c:manualLayout>
      </c:layout>
      <c:lineChart>
        <c:grouping val="standard"/>
        <c:varyColors val="0"/>
        <c:ser>
          <c:idx val="2"/>
          <c:order val="0"/>
          <c:tx>
            <c:strRef>
              <c:f>Academica!$C$2</c:f>
              <c:strCache>
                <c:ptCount val="1"/>
                <c:pt idx="0">
                  <c:v>AÑO 2023</c:v>
                </c:pt>
              </c:strCache>
            </c:strRef>
          </c:tx>
          <c:spPr>
            <a:ln w="63500"/>
          </c:spPr>
          <c:marker>
            <c:symbol val="none"/>
          </c:marker>
          <c:dLbls>
            <c:dLbl>
              <c:idx val="0"/>
              <c:layout>
                <c:manualLayout>
                  <c:x val="-7.3888888888888893E-2"/>
                  <c:y val="4.6204618060621185E-2"/>
                </c:manualLayout>
              </c:layout>
              <c:spPr/>
              <c:txPr>
                <a:bodyPr/>
                <a:lstStyle/>
                <a:p>
                  <a:pPr>
                    <a:defRPr sz="1600" b="0" i="0" u="none" strike="noStrike" baseline="0">
                      <a:solidFill>
                        <a:srgbClr val="000000"/>
                      </a:solidFill>
                      <a:latin typeface="Calibri"/>
                      <a:ea typeface="Calibri"/>
                      <a:cs typeface="Calibri"/>
                    </a:defRPr>
                  </a:pPr>
                  <a:endParaRPr lang="es-MX"/>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CA70-4F91-B9A2-3E7B39CDA9CE}"/>
                </c:ext>
              </c:extLst>
            </c:dLbl>
            <c:dLbl>
              <c:idx val="1"/>
              <c:layout>
                <c:manualLayout>
                  <c:x val="-5.4444444444444504E-2"/>
                  <c:y val="-4.6204618060621185E-2"/>
                </c:manualLayout>
              </c:layout>
              <c:spPr/>
              <c:txPr>
                <a:bodyPr/>
                <a:lstStyle/>
                <a:p>
                  <a:pPr>
                    <a:defRPr sz="1600" b="0" i="0" u="none" strike="noStrike" baseline="0">
                      <a:solidFill>
                        <a:srgbClr val="000000"/>
                      </a:solidFill>
                      <a:latin typeface="Calibri"/>
                      <a:ea typeface="Calibri"/>
                      <a:cs typeface="Calibri"/>
                    </a:defRPr>
                  </a:pPr>
                  <a:endParaRPr lang="es-MX"/>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CA70-4F91-B9A2-3E7B39CDA9CE}"/>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MX"/>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Academica!$C$7:$F$7</c:f>
              <c:numCache>
                <c:formatCode>0%</c:formatCode>
                <c:ptCount val="4"/>
                <c:pt idx="0">
                  <c:v>0</c:v>
                </c:pt>
                <c:pt idx="1">
                  <c:v>0.2</c:v>
                </c:pt>
                <c:pt idx="2">
                  <c:v>0.2</c:v>
                </c:pt>
                <c:pt idx="3">
                  <c:v>0.6</c:v>
                </c:pt>
              </c:numCache>
            </c:numRef>
          </c:val>
          <c:smooth val="0"/>
          <c:extLst>
            <c:ext xmlns:c16="http://schemas.microsoft.com/office/drawing/2014/chart" uri="{C3380CC4-5D6E-409C-BE32-E72D297353CC}">
              <c16:uniqueId val="{00000002-CA70-4F91-B9A2-3E7B39CDA9CE}"/>
            </c:ext>
          </c:extLst>
        </c:ser>
        <c:ser>
          <c:idx val="0"/>
          <c:order val="1"/>
          <c:tx>
            <c:strRef>
              <c:f>Academica!$H$2</c:f>
              <c:strCache>
                <c:ptCount val="1"/>
                <c:pt idx="0">
                  <c:v>AÑO 2024</c:v>
                </c:pt>
              </c:strCache>
            </c:strRef>
          </c:tx>
          <c:spPr>
            <a:ln w="63500"/>
          </c:spPr>
          <c:marker>
            <c:symbol val="none"/>
          </c:marker>
          <c:dLbls>
            <c:dLbl>
              <c:idx val="0"/>
              <c:layout>
                <c:manualLayout>
                  <c:x val="-6.7583333333333467E-2"/>
                  <c:y val="-7.3927388896993934E-2"/>
                </c:manualLayout>
              </c:layout>
              <c:spPr/>
              <c:txPr>
                <a:bodyPr/>
                <a:lstStyle/>
                <a:p>
                  <a:pPr>
                    <a:defRPr sz="1600" b="0" i="0" u="none" strike="noStrike" baseline="0">
                      <a:solidFill>
                        <a:srgbClr val="000000"/>
                      </a:solidFill>
                      <a:latin typeface="Calibri"/>
                      <a:ea typeface="Calibri"/>
                      <a:cs typeface="Calibri"/>
                    </a:defRPr>
                  </a:pPr>
                  <a:endParaRPr lang="es-MX"/>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CA70-4F91-B9A2-3E7B39CDA9CE}"/>
                </c:ext>
              </c:extLst>
            </c:dLbl>
            <c:dLbl>
              <c:idx val="1"/>
              <c:layout>
                <c:manualLayout>
                  <c:x val="-7.3138888888888892E-2"/>
                  <c:y val="-4.6204618060621185E-2"/>
                </c:manualLayout>
              </c:layout>
              <c:spPr/>
              <c:txPr>
                <a:bodyPr/>
                <a:lstStyle/>
                <a:p>
                  <a:pPr>
                    <a:defRPr sz="1600" b="0" i="0" u="none" strike="noStrike" baseline="0">
                      <a:solidFill>
                        <a:srgbClr val="000000"/>
                      </a:solidFill>
                      <a:latin typeface="Calibri"/>
                      <a:ea typeface="Calibri"/>
                      <a:cs typeface="Calibri"/>
                    </a:defRPr>
                  </a:pPr>
                  <a:endParaRPr lang="es-MX"/>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CA70-4F91-B9A2-3E7B39CDA9CE}"/>
                </c:ext>
              </c:extLst>
            </c:dLbl>
            <c:dLbl>
              <c:idx val="2"/>
              <c:layout>
                <c:manualLayout>
                  <c:x val="-6.2027777777777779E-2"/>
                  <c:y val="-6.9306927090932002E-2"/>
                </c:manualLayout>
              </c:layout>
              <c:spPr/>
              <c:txPr>
                <a:bodyPr/>
                <a:lstStyle/>
                <a:p>
                  <a:pPr>
                    <a:defRPr sz="1600" b="0" i="0" u="none" strike="noStrike" baseline="0">
                      <a:solidFill>
                        <a:srgbClr val="000000"/>
                      </a:solidFill>
                      <a:latin typeface="Calibri"/>
                      <a:ea typeface="Calibri"/>
                      <a:cs typeface="Calibri"/>
                    </a:defRPr>
                  </a:pPr>
                  <a:endParaRPr lang="es-MX"/>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CA70-4F91-B9A2-3E7B39CDA9CE}"/>
                </c:ext>
              </c:extLst>
            </c:dLbl>
            <c:dLbl>
              <c:idx val="3"/>
              <c:layout>
                <c:manualLayout>
                  <c:x val="-3.9759210547729268E-2"/>
                  <c:y val="-0.12727274076966419"/>
                </c:manualLayout>
              </c:layout>
              <c:spPr/>
              <c:txPr>
                <a:bodyPr/>
                <a:lstStyle/>
                <a:p>
                  <a:pPr>
                    <a:defRPr sz="1600" b="0" i="0" u="none" strike="noStrike" baseline="0">
                      <a:solidFill>
                        <a:srgbClr val="000000"/>
                      </a:solidFill>
                      <a:latin typeface="Calibri"/>
                      <a:ea typeface="Calibri"/>
                      <a:cs typeface="Calibri"/>
                    </a:defRPr>
                  </a:pPr>
                  <a:endParaRPr lang="es-MX"/>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CA70-4F91-B9A2-3E7B39CDA9CE}"/>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MX"/>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Academica!$H$7:$K$7</c:f>
              <c:numCache>
                <c:formatCode>0%</c:formatCode>
                <c:ptCount val="4"/>
                <c:pt idx="0">
                  <c:v>0</c:v>
                </c:pt>
                <c:pt idx="1">
                  <c:v>0</c:v>
                </c:pt>
                <c:pt idx="2">
                  <c:v>0.33333333333333331</c:v>
                </c:pt>
                <c:pt idx="3">
                  <c:v>0.66666666666666663</c:v>
                </c:pt>
              </c:numCache>
            </c:numRef>
          </c:val>
          <c:smooth val="0"/>
          <c:extLst>
            <c:ext xmlns:c16="http://schemas.microsoft.com/office/drawing/2014/chart" uri="{C3380CC4-5D6E-409C-BE32-E72D297353CC}">
              <c16:uniqueId val="{00000007-CA70-4F91-B9A2-3E7B39CDA9CE}"/>
            </c:ext>
          </c:extLst>
        </c:ser>
        <c:ser>
          <c:idx val="1"/>
          <c:order val="2"/>
          <c:tx>
            <c:strRef>
              <c:f>Academica!$M$2</c:f>
              <c:strCache>
                <c:ptCount val="1"/>
                <c:pt idx="0">
                  <c:v>AÑO 2025</c:v>
                </c:pt>
              </c:strCache>
            </c:strRef>
          </c:tx>
          <c:spPr>
            <a:ln w="63500"/>
          </c:spPr>
          <c:marker>
            <c:symbol val="none"/>
          </c:marker>
          <c:dLbls>
            <c:dLbl>
              <c:idx val="0"/>
              <c:layout>
                <c:manualLayout>
                  <c:x val="-6.5866433460414833E-2"/>
                  <c:y val="4.7138052136912684E-3"/>
                </c:manualLayout>
              </c:layout>
              <c:spPr/>
              <c:txPr>
                <a:bodyPr/>
                <a:lstStyle/>
                <a:p>
                  <a:pPr>
                    <a:defRPr sz="1600" b="0" i="0" u="none" strike="noStrike" baseline="0">
                      <a:solidFill>
                        <a:srgbClr val="000000"/>
                      </a:solidFill>
                      <a:latin typeface="Calibri"/>
                      <a:ea typeface="Calibri"/>
                      <a:cs typeface="Calibri"/>
                    </a:defRPr>
                  </a:pPr>
                  <a:endParaRPr lang="es-MX"/>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CA70-4F91-B9A2-3E7B39CDA9CE}"/>
                </c:ext>
              </c:extLst>
            </c:dLbl>
            <c:dLbl>
              <c:idx val="1"/>
              <c:layout>
                <c:manualLayout>
                  <c:x val="-7.8694444444444483E-2"/>
                  <c:y val="-6.4686465284869668E-2"/>
                </c:manualLayout>
              </c:layout>
              <c:spPr/>
              <c:txPr>
                <a:bodyPr/>
                <a:lstStyle/>
                <a:p>
                  <a:pPr>
                    <a:defRPr sz="1600" b="0" i="0" u="none" strike="noStrike" baseline="0">
                      <a:solidFill>
                        <a:srgbClr val="000000"/>
                      </a:solidFill>
                      <a:latin typeface="Calibri"/>
                      <a:ea typeface="Calibri"/>
                      <a:cs typeface="Calibri"/>
                    </a:defRPr>
                  </a:pPr>
                  <a:endParaRPr lang="es-MX"/>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CA70-4F91-B9A2-3E7B39CDA9CE}"/>
                </c:ext>
              </c:extLst>
            </c:dLbl>
            <c:dLbl>
              <c:idx val="2"/>
              <c:layout>
                <c:manualLayout>
                  <c:x val="-6.4805555555555561E-2"/>
                  <c:y val="-4.6204618060621185E-2"/>
                </c:manualLayout>
              </c:layout>
              <c:spPr/>
              <c:txPr>
                <a:bodyPr/>
                <a:lstStyle/>
                <a:p>
                  <a:pPr>
                    <a:defRPr sz="1600" b="0" i="0" u="none" strike="noStrike" baseline="0">
                      <a:solidFill>
                        <a:srgbClr val="000000"/>
                      </a:solidFill>
                      <a:latin typeface="Calibri"/>
                      <a:ea typeface="Calibri"/>
                      <a:cs typeface="Calibri"/>
                    </a:defRPr>
                  </a:pPr>
                  <a:endParaRPr lang="es-MX"/>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A-CA70-4F91-B9A2-3E7B39CDA9CE}"/>
                </c:ext>
              </c:extLst>
            </c:dLbl>
            <c:dLbl>
              <c:idx val="3"/>
              <c:layout>
                <c:manualLayout>
                  <c:x val="-3.9759210547729268E-2"/>
                  <c:y val="-7.0707078205368992E-2"/>
                </c:manualLayout>
              </c:layout>
              <c:spPr/>
              <c:txPr>
                <a:bodyPr/>
                <a:lstStyle/>
                <a:p>
                  <a:pPr>
                    <a:defRPr sz="1600" b="0" i="0" u="none" strike="noStrike" baseline="0">
                      <a:solidFill>
                        <a:srgbClr val="000000"/>
                      </a:solidFill>
                      <a:latin typeface="Calibri"/>
                      <a:ea typeface="Calibri"/>
                      <a:cs typeface="Calibri"/>
                    </a:defRPr>
                  </a:pPr>
                  <a:endParaRPr lang="es-MX"/>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CA70-4F91-B9A2-3E7B39CDA9CE}"/>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MX"/>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Academica!$M$7:$P$7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CA70-4F91-B9A2-3E7B39CDA9CE}"/>
            </c:ext>
          </c:extLst>
        </c:ser>
        <c:ser>
          <c:idx val="3"/>
          <c:order val="3"/>
          <c:tx>
            <c:v>AÑO 2014</c:v>
          </c:tx>
          <c:marker>
            <c:symbol val="none"/>
          </c:marker>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MX"/>
              </a:p>
            </c:txPr>
            <c:dLblPos val="l"/>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Academica!$R$7:$U$7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D-CA70-4F91-B9A2-3E7B39CDA9CE}"/>
            </c:ext>
          </c:extLst>
        </c:ser>
        <c:dLbls>
          <c:showLegendKey val="0"/>
          <c:showVal val="0"/>
          <c:showCatName val="0"/>
          <c:showSerName val="0"/>
          <c:showPercent val="0"/>
          <c:showBubbleSize val="0"/>
        </c:dLbls>
        <c:smooth val="0"/>
        <c:axId val="380988800"/>
        <c:axId val="380989192"/>
      </c:lineChart>
      <c:catAx>
        <c:axId val="380988800"/>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MX"/>
          </a:p>
        </c:txPr>
        <c:crossAx val="380989192"/>
        <c:crosses val="autoZero"/>
        <c:auto val="1"/>
        <c:lblAlgn val="ctr"/>
        <c:lblOffset val="100"/>
        <c:noMultiLvlLbl val="0"/>
      </c:catAx>
      <c:valAx>
        <c:axId val="380989192"/>
        <c:scaling>
          <c:orientation val="minMax"/>
        </c:scaling>
        <c:delete val="1"/>
        <c:axPos val="l"/>
        <c:numFmt formatCode="0%" sourceLinked="1"/>
        <c:majorTickMark val="out"/>
        <c:minorTickMark val="none"/>
        <c:tickLblPos val="nextTo"/>
        <c:crossAx val="380988800"/>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MX"/>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MX"/>
    </a:p>
  </c:txPr>
  <c:printSettings>
    <c:headerFooter/>
    <c:pageMargins b="0.750000000000001" l="0.70000000000000062" r="0.70000000000000062" t="0.750000000000001" header="0.30000000000000032" footer="0.30000000000000032"/>
    <c:pageSetup/>
  </c:printSettings>
</c:chartSpace>
</file>

<file path=xl/charts/chart4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Diseño Pedagogico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95D4-4F5C-998E-55BC74ADCEC8}"/>
              </c:ext>
            </c:extLst>
          </c:dPt>
          <c:dPt>
            <c:idx val="1"/>
            <c:invertIfNegative val="0"/>
            <c:bubble3D val="0"/>
            <c:spPr>
              <a:solidFill>
                <a:srgbClr val="C00000"/>
              </a:solidFill>
            </c:spPr>
            <c:extLst>
              <c:ext xmlns:c16="http://schemas.microsoft.com/office/drawing/2014/chart" uri="{C3380CC4-5D6E-409C-BE32-E72D297353CC}">
                <c16:uniqueId val="{00000001-95D4-4F5C-998E-55BC74ADCEC8}"/>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95D4-4F5C-998E-55BC74ADCEC8}"/>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95D4-4F5C-998E-55BC74ADCEC8}"/>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MX"/>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Academica!$R$4:$U$4</c:f>
              <c:numCache>
                <c:formatCode>0%</c:formatCode>
                <c:ptCount val="4"/>
                <c:pt idx="0">
                  <c:v>0</c:v>
                </c:pt>
                <c:pt idx="1">
                  <c:v>0</c:v>
                </c:pt>
                <c:pt idx="2">
                  <c:v>0</c:v>
                </c:pt>
                <c:pt idx="3">
                  <c:v>0</c:v>
                </c:pt>
              </c:numCache>
            </c:numRef>
          </c:val>
          <c:extLst>
            <c:ext xmlns:c16="http://schemas.microsoft.com/office/drawing/2014/chart" uri="{C3380CC4-5D6E-409C-BE32-E72D297353CC}">
              <c16:uniqueId val="{00000004-95D4-4F5C-998E-55BC74ADCEC8}"/>
            </c:ext>
          </c:extLst>
        </c:ser>
        <c:dLbls>
          <c:showLegendKey val="0"/>
          <c:showVal val="0"/>
          <c:showCatName val="0"/>
          <c:showSerName val="0"/>
          <c:showPercent val="0"/>
          <c:showBubbleSize val="0"/>
        </c:dLbls>
        <c:gapWidth val="150"/>
        <c:shape val="box"/>
        <c:axId val="381004088"/>
        <c:axId val="381002520"/>
        <c:axId val="0"/>
      </c:bar3DChart>
      <c:catAx>
        <c:axId val="381004088"/>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MX"/>
          </a:p>
        </c:txPr>
        <c:crossAx val="381002520"/>
        <c:crosses val="autoZero"/>
        <c:auto val="1"/>
        <c:lblAlgn val="ctr"/>
        <c:lblOffset val="100"/>
        <c:noMultiLvlLbl val="0"/>
      </c:catAx>
      <c:valAx>
        <c:axId val="381002520"/>
        <c:scaling>
          <c:orientation val="minMax"/>
        </c:scaling>
        <c:delete val="1"/>
        <c:axPos val="l"/>
        <c:numFmt formatCode="0%" sourceLinked="1"/>
        <c:majorTickMark val="out"/>
        <c:minorTickMark val="none"/>
        <c:tickLblPos val="nextTo"/>
        <c:crossAx val="381004088"/>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MX"/>
    </a:p>
  </c:txPr>
  <c:printSettings>
    <c:headerFooter/>
    <c:pageMargins b="0.75" l="0.7" r="0.7" t="0.75" header="0.3" footer="0.3"/>
    <c:pageSetup/>
  </c:printSettings>
</c:chartSpace>
</file>

<file path=xl/charts/chart4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Practicas Pedagogicas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46D2-4507-AF42-5DA2871DAC2E}"/>
              </c:ext>
            </c:extLst>
          </c:dPt>
          <c:dPt>
            <c:idx val="1"/>
            <c:invertIfNegative val="0"/>
            <c:bubble3D val="0"/>
            <c:spPr>
              <a:solidFill>
                <a:srgbClr val="C00000"/>
              </a:solidFill>
            </c:spPr>
            <c:extLst>
              <c:ext xmlns:c16="http://schemas.microsoft.com/office/drawing/2014/chart" uri="{C3380CC4-5D6E-409C-BE32-E72D297353CC}">
                <c16:uniqueId val="{00000001-46D2-4507-AF42-5DA2871DAC2E}"/>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46D2-4507-AF42-5DA2871DAC2E}"/>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46D2-4507-AF42-5DA2871DAC2E}"/>
              </c:ext>
            </c:extLst>
          </c:dPt>
          <c:dLbls>
            <c:spPr>
              <a:noFill/>
              <a:ln w="25400">
                <a:noFill/>
              </a:ln>
            </c:spPr>
            <c:txPr>
              <a:bodyPr wrap="square" lIns="38100" tIns="19050" rIns="38100" bIns="19050" anchor="ctr">
                <a:spAutoFit/>
              </a:bodyPr>
              <a:lstStyle/>
              <a:p>
                <a:pPr>
                  <a:defRPr sz="1600" b="1" i="0" u="none" strike="noStrike" baseline="0">
                    <a:solidFill>
                      <a:srgbClr val="000000"/>
                    </a:solidFill>
                    <a:latin typeface="Calibri"/>
                    <a:ea typeface="Calibri"/>
                    <a:cs typeface="Calibri"/>
                  </a:defRPr>
                </a:pPr>
                <a:endParaRPr lang="es-MX"/>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Academica!$R$5:$U$5</c:f>
              <c:numCache>
                <c:formatCode>0%</c:formatCode>
                <c:ptCount val="4"/>
                <c:pt idx="0">
                  <c:v>0</c:v>
                </c:pt>
                <c:pt idx="1">
                  <c:v>0</c:v>
                </c:pt>
                <c:pt idx="2">
                  <c:v>0</c:v>
                </c:pt>
                <c:pt idx="3">
                  <c:v>0</c:v>
                </c:pt>
              </c:numCache>
            </c:numRef>
          </c:val>
          <c:extLst>
            <c:ext xmlns:c16="http://schemas.microsoft.com/office/drawing/2014/chart" uri="{C3380CC4-5D6E-409C-BE32-E72D297353CC}">
              <c16:uniqueId val="{00000004-46D2-4507-AF42-5DA2871DAC2E}"/>
            </c:ext>
          </c:extLst>
        </c:ser>
        <c:dLbls>
          <c:showLegendKey val="0"/>
          <c:showVal val="0"/>
          <c:showCatName val="0"/>
          <c:showSerName val="0"/>
          <c:showPercent val="0"/>
          <c:showBubbleSize val="0"/>
        </c:dLbls>
        <c:gapWidth val="150"/>
        <c:shape val="box"/>
        <c:axId val="380996248"/>
        <c:axId val="380995464"/>
        <c:axId val="0"/>
      </c:bar3DChart>
      <c:catAx>
        <c:axId val="380996248"/>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MX"/>
          </a:p>
        </c:txPr>
        <c:crossAx val="380995464"/>
        <c:crosses val="autoZero"/>
        <c:auto val="1"/>
        <c:lblAlgn val="ctr"/>
        <c:lblOffset val="100"/>
        <c:noMultiLvlLbl val="0"/>
      </c:catAx>
      <c:valAx>
        <c:axId val="380995464"/>
        <c:scaling>
          <c:orientation val="minMax"/>
        </c:scaling>
        <c:delete val="1"/>
        <c:axPos val="l"/>
        <c:numFmt formatCode="0%" sourceLinked="1"/>
        <c:majorTickMark val="out"/>
        <c:minorTickMark val="none"/>
        <c:tickLblPos val="nextTo"/>
        <c:crossAx val="380996248"/>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MX"/>
    </a:p>
  </c:txPr>
  <c:printSettings>
    <c:headerFooter/>
    <c:pageMargins b="0.75" l="0.7" r="0.7" t="0.75" header="0.3" footer="0.3"/>
    <c:pageSetup/>
  </c:printSettings>
</c:chartSpace>
</file>

<file path=xl/charts/chart4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Gestion de aula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c:ext xmlns:c16="http://schemas.microsoft.com/office/drawing/2014/chart" uri="{C3380CC4-5D6E-409C-BE32-E72D297353CC}">
                <c16:uniqueId val="{00000000-5E01-4448-BCB1-DE19FA29A9A4}"/>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1-5E01-4448-BCB1-DE19FA29A9A4}"/>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MX"/>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Academica!$R$6:$U$6</c:f>
              <c:numCache>
                <c:formatCode>0%</c:formatCode>
                <c:ptCount val="4"/>
                <c:pt idx="0">
                  <c:v>0</c:v>
                </c:pt>
                <c:pt idx="1">
                  <c:v>0</c:v>
                </c:pt>
                <c:pt idx="2">
                  <c:v>0</c:v>
                </c:pt>
                <c:pt idx="3">
                  <c:v>0</c:v>
                </c:pt>
              </c:numCache>
            </c:numRef>
          </c:val>
          <c:extLst>
            <c:ext xmlns:c16="http://schemas.microsoft.com/office/drawing/2014/chart" uri="{C3380CC4-5D6E-409C-BE32-E72D297353CC}">
              <c16:uniqueId val="{00000002-5E01-4448-BCB1-DE19FA29A9A4}"/>
            </c:ext>
          </c:extLst>
        </c:ser>
        <c:dLbls>
          <c:showLegendKey val="0"/>
          <c:showVal val="0"/>
          <c:showCatName val="0"/>
          <c:showSerName val="0"/>
          <c:showPercent val="0"/>
          <c:showBubbleSize val="0"/>
        </c:dLbls>
        <c:gapWidth val="150"/>
        <c:shape val="box"/>
        <c:axId val="381002128"/>
        <c:axId val="381005656"/>
        <c:axId val="0"/>
      </c:bar3DChart>
      <c:catAx>
        <c:axId val="381002128"/>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MX"/>
          </a:p>
        </c:txPr>
        <c:crossAx val="381005656"/>
        <c:crosses val="autoZero"/>
        <c:auto val="1"/>
        <c:lblAlgn val="ctr"/>
        <c:lblOffset val="100"/>
        <c:noMultiLvlLbl val="0"/>
      </c:catAx>
      <c:valAx>
        <c:axId val="381005656"/>
        <c:scaling>
          <c:orientation val="minMax"/>
        </c:scaling>
        <c:delete val="1"/>
        <c:axPos val="l"/>
        <c:numFmt formatCode="0%" sourceLinked="1"/>
        <c:majorTickMark val="out"/>
        <c:minorTickMark val="none"/>
        <c:tickLblPos val="nextTo"/>
        <c:crossAx val="381002128"/>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MX"/>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Gestión Estrategica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Directiva!$B$5</c:f>
              <c:strCache>
                <c:ptCount val="1"/>
                <c:pt idx="0">
                  <c:v>Gestión Estratégica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2B22-4033-A8BC-833FA2E1F05C}"/>
              </c:ext>
            </c:extLst>
          </c:dPt>
          <c:dPt>
            <c:idx val="1"/>
            <c:invertIfNegative val="0"/>
            <c:bubble3D val="0"/>
            <c:spPr>
              <a:solidFill>
                <a:srgbClr val="C00000"/>
              </a:solidFill>
            </c:spPr>
            <c:extLst>
              <c:ext xmlns:c16="http://schemas.microsoft.com/office/drawing/2014/chart" uri="{C3380CC4-5D6E-409C-BE32-E72D297353CC}">
                <c16:uniqueId val="{00000001-2B22-4033-A8BC-833FA2E1F05C}"/>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2B22-4033-A8BC-833FA2E1F05C}"/>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2B22-4033-A8BC-833FA2E1F05C}"/>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MX"/>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Directiva!$H$5:$K$5</c:f>
              <c:numCache>
                <c:formatCode>0%</c:formatCode>
                <c:ptCount val="4"/>
                <c:pt idx="0">
                  <c:v>0</c:v>
                </c:pt>
                <c:pt idx="1">
                  <c:v>0</c:v>
                </c:pt>
                <c:pt idx="2">
                  <c:v>0.4</c:v>
                </c:pt>
                <c:pt idx="3">
                  <c:v>0.6</c:v>
                </c:pt>
              </c:numCache>
            </c:numRef>
          </c:val>
          <c:extLst>
            <c:ext xmlns:c16="http://schemas.microsoft.com/office/drawing/2014/chart" uri="{C3380CC4-5D6E-409C-BE32-E72D297353CC}">
              <c16:uniqueId val="{00000004-2B22-4033-A8BC-833FA2E1F05C}"/>
            </c:ext>
          </c:extLst>
        </c:ser>
        <c:dLbls>
          <c:showLegendKey val="0"/>
          <c:showVal val="0"/>
          <c:showCatName val="0"/>
          <c:showSerName val="0"/>
          <c:showPercent val="0"/>
          <c:showBubbleSize val="0"/>
        </c:dLbls>
        <c:gapWidth val="150"/>
        <c:shape val="box"/>
        <c:axId val="379168168"/>
        <c:axId val="379163464"/>
        <c:axId val="0"/>
      </c:bar3DChart>
      <c:catAx>
        <c:axId val="37916816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MX"/>
          </a:p>
        </c:txPr>
        <c:crossAx val="379163464"/>
        <c:crosses val="autoZero"/>
        <c:auto val="1"/>
        <c:lblAlgn val="ctr"/>
        <c:lblOffset val="100"/>
        <c:noMultiLvlLbl val="0"/>
      </c:catAx>
      <c:valAx>
        <c:axId val="379163464"/>
        <c:scaling>
          <c:orientation val="minMax"/>
        </c:scaling>
        <c:delete val="1"/>
        <c:axPos val="l"/>
        <c:numFmt formatCode="0%" sourceLinked="1"/>
        <c:majorTickMark val="out"/>
        <c:minorTickMark val="none"/>
        <c:tickLblPos val="nextTo"/>
        <c:crossAx val="379168168"/>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MX"/>
    </a:p>
  </c:txPr>
  <c:printSettings>
    <c:headerFooter/>
    <c:pageMargins b="0.75000000000000078" l="0.70000000000000062" r="0.70000000000000062" t="0.75000000000000078" header="0.30000000000000032" footer="0.30000000000000032"/>
    <c:pageSetup/>
  </c:printSettings>
</c:chartSpace>
</file>

<file path=xl/charts/chart5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Seguimiento Academico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238F-467F-917B-C3F0C60D4EA7}"/>
              </c:ext>
            </c:extLst>
          </c:dPt>
          <c:dPt>
            <c:idx val="1"/>
            <c:invertIfNegative val="0"/>
            <c:bubble3D val="0"/>
            <c:spPr>
              <a:solidFill>
                <a:srgbClr val="C00000"/>
              </a:solidFill>
            </c:spPr>
            <c:extLst>
              <c:ext xmlns:c16="http://schemas.microsoft.com/office/drawing/2014/chart" uri="{C3380CC4-5D6E-409C-BE32-E72D297353CC}">
                <c16:uniqueId val="{00000001-238F-467F-917B-C3F0C60D4EA7}"/>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238F-467F-917B-C3F0C60D4EA7}"/>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238F-467F-917B-C3F0C60D4EA7}"/>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MX"/>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Academica!$R$7:$U$7</c:f>
              <c:numCache>
                <c:formatCode>0%</c:formatCode>
                <c:ptCount val="4"/>
                <c:pt idx="0">
                  <c:v>0</c:v>
                </c:pt>
                <c:pt idx="1">
                  <c:v>0</c:v>
                </c:pt>
                <c:pt idx="2">
                  <c:v>0</c:v>
                </c:pt>
                <c:pt idx="3">
                  <c:v>0</c:v>
                </c:pt>
              </c:numCache>
            </c:numRef>
          </c:val>
          <c:extLst>
            <c:ext xmlns:c16="http://schemas.microsoft.com/office/drawing/2014/chart" uri="{C3380CC4-5D6E-409C-BE32-E72D297353CC}">
              <c16:uniqueId val="{00000004-238F-467F-917B-C3F0C60D4EA7}"/>
            </c:ext>
          </c:extLst>
        </c:ser>
        <c:dLbls>
          <c:showLegendKey val="0"/>
          <c:showVal val="0"/>
          <c:showCatName val="0"/>
          <c:showSerName val="0"/>
          <c:showPercent val="0"/>
          <c:showBubbleSize val="0"/>
        </c:dLbls>
        <c:gapWidth val="150"/>
        <c:shape val="box"/>
        <c:axId val="381004872"/>
        <c:axId val="380993896"/>
        <c:axId val="0"/>
      </c:bar3DChart>
      <c:catAx>
        <c:axId val="381004872"/>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MX"/>
          </a:p>
        </c:txPr>
        <c:crossAx val="380993896"/>
        <c:crosses val="autoZero"/>
        <c:auto val="1"/>
        <c:lblAlgn val="ctr"/>
        <c:lblOffset val="100"/>
        <c:noMultiLvlLbl val="0"/>
      </c:catAx>
      <c:valAx>
        <c:axId val="380993896"/>
        <c:scaling>
          <c:orientation val="minMax"/>
        </c:scaling>
        <c:delete val="1"/>
        <c:axPos val="l"/>
        <c:numFmt formatCode="0%" sourceLinked="1"/>
        <c:majorTickMark val="out"/>
        <c:minorTickMark val="none"/>
        <c:tickLblPos val="nextTo"/>
        <c:crossAx val="381004872"/>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MX"/>
    </a:p>
  </c:txPr>
  <c:printSettings>
    <c:headerFooter/>
    <c:pageMargins b="0.75" l="0.7" r="0.7" t="0.75" header="0.3" footer="0.3"/>
    <c:pageSetup/>
  </c:printSettings>
</c:chartSpace>
</file>

<file path=xl/charts/chart5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Apoyo a la gestión académica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Admon!$B$4</c:f>
              <c:strCache>
                <c:ptCount val="1"/>
                <c:pt idx="0">
                  <c:v>Apoyo a la gestion académica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05CB-4356-AD5B-ADB4E7CB7471}"/>
              </c:ext>
            </c:extLst>
          </c:dPt>
          <c:dPt>
            <c:idx val="1"/>
            <c:invertIfNegative val="0"/>
            <c:bubble3D val="0"/>
            <c:spPr>
              <a:solidFill>
                <a:srgbClr val="C00000"/>
              </a:solidFill>
            </c:spPr>
            <c:extLst>
              <c:ext xmlns:c16="http://schemas.microsoft.com/office/drawing/2014/chart" uri="{C3380CC4-5D6E-409C-BE32-E72D297353CC}">
                <c16:uniqueId val="{00000001-05CB-4356-AD5B-ADB4E7CB747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05CB-4356-AD5B-ADB4E7CB747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05CB-4356-AD5B-ADB4E7CB747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MX"/>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Admon!$C$4:$F$4</c:f>
              <c:numCache>
                <c:formatCode>0%</c:formatCode>
                <c:ptCount val="4"/>
                <c:pt idx="0">
                  <c:v>0</c:v>
                </c:pt>
                <c:pt idx="1">
                  <c:v>0</c:v>
                </c:pt>
                <c:pt idx="2">
                  <c:v>0.33333333333333331</c:v>
                </c:pt>
                <c:pt idx="3">
                  <c:v>0.66666666666666663</c:v>
                </c:pt>
              </c:numCache>
            </c:numRef>
          </c:val>
          <c:extLst>
            <c:ext xmlns:c16="http://schemas.microsoft.com/office/drawing/2014/chart" uri="{C3380CC4-5D6E-409C-BE32-E72D297353CC}">
              <c16:uniqueId val="{00000004-05CB-4356-AD5B-ADB4E7CB7471}"/>
            </c:ext>
          </c:extLst>
        </c:ser>
        <c:dLbls>
          <c:showLegendKey val="0"/>
          <c:showVal val="0"/>
          <c:showCatName val="0"/>
          <c:showSerName val="0"/>
          <c:showPercent val="0"/>
          <c:showBubbleSize val="0"/>
        </c:dLbls>
        <c:gapWidth val="150"/>
        <c:shape val="box"/>
        <c:axId val="381005264"/>
        <c:axId val="380999776"/>
        <c:axId val="0"/>
      </c:bar3DChart>
      <c:catAx>
        <c:axId val="38100526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MX"/>
          </a:p>
        </c:txPr>
        <c:crossAx val="380999776"/>
        <c:crosses val="autoZero"/>
        <c:auto val="1"/>
        <c:lblAlgn val="ctr"/>
        <c:lblOffset val="100"/>
        <c:noMultiLvlLbl val="0"/>
      </c:catAx>
      <c:valAx>
        <c:axId val="380999776"/>
        <c:scaling>
          <c:orientation val="minMax"/>
        </c:scaling>
        <c:delete val="1"/>
        <c:axPos val="l"/>
        <c:numFmt formatCode="0%" sourceLinked="1"/>
        <c:majorTickMark val="out"/>
        <c:minorTickMark val="none"/>
        <c:tickLblPos val="nextTo"/>
        <c:crossAx val="381005264"/>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MX"/>
    </a:p>
  </c:txPr>
  <c:printSettings>
    <c:headerFooter/>
    <c:pageMargins b="0.75000000000000044" l="0.7000000000000004" r="0.7000000000000004" t="0.75000000000000044" header="0.30000000000000021" footer="0.30000000000000021"/>
    <c:pageSetup/>
  </c:printSettings>
</c:chartSpace>
</file>

<file path=xl/charts/chart5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Apoyo a la gestión académica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Admon!$B$4</c:f>
              <c:strCache>
                <c:ptCount val="1"/>
                <c:pt idx="0">
                  <c:v>Apoyo a la gestion académica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F6E4-4A7B-81CC-3A4139FE4144}"/>
              </c:ext>
            </c:extLst>
          </c:dPt>
          <c:dPt>
            <c:idx val="1"/>
            <c:invertIfNegative val="0"/>
            <c:bubble3D val="0"/>
            <c:spPr>
              <a:solidFill>
                <a:srgbClr val="C00000"/>
              </a:solidFill>
            </c:spPr>
            <c:extLst>
              <c:ext xmlns:c16="http://schemas.microsoft.com/office/drawing/2014/chart" uri="{C3380CC4-5D6E-409C-BE32-E72D297353CC}">
                <c16:uniqueId val="{00000001-F6E4-4A7B-81CC-3A4139FE4144}"/>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F6E4-4A7B-81CC-3A4139FE4144}"/>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F6E4-4A7B-81CC-3A4139FE4144}"/>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MX"/>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Admon!$H$4:$K$4</c:f>
              <c:numCache>
                <c:formatCode>0%</c:formatCode>
                <c:ptCount val="4"/>
                <c:pt idx="0">
                  <c:v>0</c:v>
                </c:pt>
                <c:pt idx="1">
                  <c:v>0</c:v>
                </c:pt>
                <c:pt idx="2">
                  <c:v>0</c:v>
                </c:pt>
                <c:pt idx="3">
                  <c:v>1</c:v>
                </c:pt>
              </c:numCache>
            </c:numRef>
          </c:val>
          <c:extLst>
            <c:ext xmlns:c16="http://schemas.microsoft.com/office/drawing/2014/chart" uri="{C3380CC4-5D6E-409C-BE32-E72D297353CC}">
              <c16:uniqueId val="{00000004-F6E4-4A7B-81CC-3A4139FE4144}"/>
            </c:ext>
          </c:extLst>
        </c:ser>
        <c:dLbls>
          <c:showLegendKey val="0"/>
          <c:showVal val="0"/>
          <c:showCatName val="0"/>
          <c:showSerName val="0"/>
          <c:showPercent val="0"/>
          <c:showBubbleSize val="0"/>
        </c:dLbls>
        <c:gapWidth val="150"/>
        <c:shape val="box"/>
        <c:axId val="380999384"/>
        <c:axId val="381000560"/>
        <c:axId val="0"/>
      </c:bar3DChart>
      <c:catAx>
        <c:axId val="38099938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MX"/>
          </a:p>
        </c:txPr>
        <c:crossAx val="381000560"/>
        <c:crosses val="autoZero"/>
        <c:auto val="1"/>
        <c:lblAlgn val="ctr"/>
        <c:lblOffset val="100"/>
        <c:noMultiLvlLbl val="0"/>
      </c:catAx>
      <c:valAx>
        <c:axId val="381000560"/>
        <c:scaling>
          <c:orientation val="minMax"/>
        </c:scaling>
        <c:delete val="1"/>
        <c:axPos val="l"/>
        <c:numFmt formatCode="0%" sourceLinked="1"/>
        <c:majorTickMark val="out"/>
        <c:minorTickMark val="none"/>
        <c:tickLblPos val="nextTo"/>
        <c:crossAx val="380999384"/>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MX"/>
    </a:p>
  </c:txPr>
  <c:printSettings>
    <c:headerFooter/>
    <c:pageMargins b="0.75000000000000078" l="0.70000000000000062" r="0.70000000000000062" t="0.75000000000000078" header="0.30000000000000032" footer="0.30000000000000032"/>
    <c:pageSetup/>
  </c:printSettings>
</c:chartSpace>
</file>

<file path=xl/charts/chart5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Apoyo a la gestión académica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Admon!$B$4</c:f>
              <c:strCache>
                <c:ptCount val="1"/>
                <c:pt idx="0">
                  <c:v>Apoyo a la gestion académica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C44B-4D5F-915F-A1D5D386194C}"/>
              </c:ext>
            </c:extLst>
          </c:dPt>
          <c:dPt>
            <c:idx val="1"/>
            <c:invertIfNegative val="0"/>
            <c:bubble3D val="0"/>
            <c:spPr>
              <a:solidFill>
                <a:srgbClr val="C00000"/>
              </a:solidFill>
            </c:spPr>
            <c:extLst>
              <c:ext xmlns:c16="http://schemas.microsoft.com/office/drawing/2014/chart" uri="{C3380CC4-5D6E-409C-BE32-E72D297353CC}">
                <c16:uniqueId val="{00000001-C44B-4D5F-915F-A1D5D386194C}"/>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C44B-4D5F-915F-A1D5D386194C}"/>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C44B-4D5F-915F-A1D5D386194C}"/>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MX"/>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Directiva!$M$4:$P$4</c:f>
              <c:numCache>
                <c:formatCode>0%</c:formatCode>
                <c:ptCount val="4"/>
                <c:pt idx="0">
                  <c:v>0</c:v>
                </c:pt>
                <c:pt idx="1">
                  <c:v>0</c:v>
                </c:pt>
                <c:pt idx="2">
                  <c:v>0</c:v>
                </c:pt>
                <c:pt idx="3">
                  <c:v>0</c:v>
                </c:pt>
              </c:numCache>
            </c:numRef>
          </c:val>
          <c:extLst>
            <c:ext xmlns:c16="http://schemas.microsoft.com/office/drawing/2014/chart" uri="{C3380CC4-5D6E-409C-BE32-E72D297353CC}">
              <c16:uniqueId val="{00000004-C44B-4D5F-915F-A1D5D386194C}"/>
            </c:ext>
          </c:extLst>
        </c:ser>
        <c:dLbls>
          <c:showLegendKey val="0"/>
          <c:showVal val="0"/>
          <c:showCatName val="0"/>
          <c:showSerName val="0"/>
          <c:showPercent val="0"/>
          <c:showBubbleSize val="0"/>
        </c:dLbls>
        <c:gapWidth val="150"/>
        <c:shape val="box"/>
        <c:axId val="380995856"/>
        <c:axId val="380997816"/>
        <c:axId val="0"/>
      </c:bar3DChart>
      <c:catAx>
        <c:axId val="38099585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MX"/>
          </a:p>
        </c:txPr>
        <c:crossAx val="380997816"/>
        <c:crosses val="autoZero"/>
        <c:auto val="1"/>
        <c:lblAlgn val="ctr"/>
        <c:lblOffset val="100"/>
        <c:noMultiLvlLbl val="0"/>
      </c:catAx>
      <c:valAx>
        <c:axId val="380997816"/>
        <c:scaling>
          <c:orientation val="minMax"/>
        </c:scaling>
        <c:delete val="1"/>
        <c:axPos val="l"/>
        <c:numFmt formatCode="0%" sourceLinked="1"/>
        <c:majorTickMark val="out"/>
        <c:minorTickMark val="none"/>
        <c:tickLblPos val="nextTo"/>
        <c:crossAx val="380995856"/>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MX"/>
    </a:p>
  </c:txPr>
  <c:printSettings>
    <c:headerFooter/>
    <c:pageMargins b="0.750000000000001" l="0.70000000000000062" r="0.70000000000000062" t="0.750000000000001" header="0.30000000000000032" footer="0.30000000000000032"/>
    <c:pageSetup/>
  </c:printSettings>
</c:chartSpace>
</file>

<file path=xl/charts/chart5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Administración de la planta fisica y de los recursos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Admon!$B$5</c:f>
              <c:strCache>
                <c:ptCount val="1"/>
                <c:pt idx="0">
                  <c:v>Administración de la planta fisica y de los recursos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0C54-4193-9143-B9859758DFF1}"/>
              </c:ext>
            </c:extLst>
          </c:dPt>
          <c:dPt>
            <c:idx val="1"/>
            <c:invertIfNegative val="0"/>
            <c:bubble3D val="0"/>
            <c:spPr>
              <a:solidFill>
                <a:srgbClr val="C00000"/>
              </a:solidFill>
            </c:spPr>
            <c:extLst>
              <c:ext xmlns:c16="http://schemas.microsoft.com/office/drawing/2014/chart" uri="{C3380CC4-5D6E-409C-BE32-E72D297353CC}">
                <c16:uniqueId val="{00000001-0C54-4193-9143-B9859758DFF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0C54-4193-9143-B9859758DFF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0C54-4193-9143-B9859758DFF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MX"/>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Admon!$C$5:$F$5</c:f>
              <c:numCache>
                <c:formatCode>0%</c:formatCode>
                <c:ptCount val="4"/>
                <c:pt idx="0">
                  <c:v>0</c:v>
                </c:pt>
                <c:pt idx="1">
                  <c:v>0</c:v>
                </c:pt>
                <c:pt idx="2">
                  <c:v>0.2857142857142857</c:v>
                </c:pt>
                <c:pt idx="3">
                  <c:v>0.7142857142857143</c:v>
                </c:pt>
              </c:numCache>
            </c:numRef>
          </c:val>
          <c:extLst>
            <c:ext xmlns:c16="http://schemas.microsoft.com/office/drawing/2014/chart" uri="{C3380CC4-5D6E-409C-BE32-E72D297353CC}">
              <c16:uniqueId val="{00000004-0C54-4193-9143-B9859758DFF1}"/>
            </c:ext>
          </c:extLst>
        </c:ser>
        <c:dLbls>
          <c:showLegendKey val="0"/>
          <c:showVal val="0"/>
          <c:showCatName val="0"/>
          <c:showSerName val="0"/>
          <c:showPercent val="0"/>
          <c:showBubbleSize val="0"/>
        </c:dLbls>
        <c:gapWidth val="150"/>
        <c:shape val="box"/>
        <c:axId val="380995072"/>
        <c:axId val="380997424"/>
        <c:axId val="0"/>
      </c:bar3DChart>
      <c:catAx>
        <c:axId val="38099507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MX"/>
          </a:p>
        </c:txPr>
        <c:crossAx val="380997424"/>
        <c:crosses val="autoZero"/>
        <c:auto val="1"/>
        <c:lblAlgn val="ctr"/>
        <c:lblOffset val="100"/>
        <c:noMultiLvlLbl val="0"/>
      </c:catAx>
      <c:valAx>
        <c:axId val="380997424"/>
        <c:scaling>
          <c:orientation val="minMax"/>
        </c:scaling>
        <c:delete val="1"/>
        <c:axPos val="l"/>
        <c:numFmt formatCode="0%" sourceLinked="1"/>
        <c:majorTickMark val="out"/>
        <c:minorTickMark val="none"/>
        <c:tickLblPos val="nextTo"/>
        <c:crossAx val="380995072"/>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MX"/>
    </a:p>
  </c:txPr>
  <c:printSettings>
    <c:headerFooter/>
    <c:pageMargins b="0.75000000000000078" l="0.70000000000000062" r="0.70000000000000062" t="0.75000000000000078" header="0.30000000000000032" footer="0.30000000000000032"/>
    <c:pageSetup/>
  </c:printSettings>
</c:chartSpace>
</file>

<file path=xl/charts/chart5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Administración de la planta fisica y de los recursos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Admon!$B$5</c:f>
              <c:strCache>
                <c:ptCount val="1"/>
                <c:pt idx="0">
                  <c:v>Administración de la planta fisica y de los recursos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CD87-4223-8155-C0CAB6F100E1}"/>
              </c:ext>
            </c:extLst>
          </c:dPt>
          <c:dPt>
            <c:idx val="1"/>
            <c:invertIfNegative val="0"/>
            <c:bubble3D val="0"/>
            <c:spPr>
              <a:solidFill>
                <a:srgbClr val="C00000"/>
              </a:solidFill>
            </c:spPr>
            <c:extLst>
              <c:ext xmlns:c16="http://schemas.microsoft.com/office/drawing/2014/chart" uri="{C3380CC4-5D6E-409C-BE32-E72D297353CC}">
                <c16:uniqueId val="{00000001-CD87-4223-8155-C0CAB6F100E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CD87-4223-8155-C0CAB6F100E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CD87-4223-8155-C0CAB6F100E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MX"/>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Admon!$H$5:$K$5</c:f>
              <c:numCache>
                <c:formatCode>0%</c:formatCode>
                <c:ptCount val="4"/>
                <c:pt idx="0">
                  <c:v>0</c:v>
                </c:pt>
                <c:pt idx="1">
                  <c:v>0</c:v>
                </c:pt>
                <c:pt idx="2">
                  <c:v>0</c:v>
                </c:pt>
                <c:pt idx="3">
                  <c:v>0.8571428571428571</c:v>
                </c:pt>
              </c:numCache>
            </c:numRef>
          </c:val>
          <c:extLst>
            <c:ext xmlns:c16="http://schemas.microsoft.com/office/drawing/2014/chart" uri="{C3380CC4-5D6E-409C-BE32-E72D297353CC}">
              <c16:uniqueId val="{00000004-CD87-4223-8155-C0CAB6F100E1}"/>
            </c:ext>
          </c:extLst>
        </c:ser>
        <c:dLbls>
          <c:showLegendKey val="0"/>
          <c:showVal val="0"/>
          <c:showCatName val="0"/>
          <c:showSerName val="0"/>
          <c:showPercent val="0"/>
          <c:showBubbleSize val="0"/>
        </c:dLbls>
        <c:gapWidth val="150"/>
        <c:shape val="box"/>
        <c:axId val="381001344"/>
        <c:axId val="381000952"/>
        <c:axId val="0"/>
      </c:bar3DChart>
      <c:catAx>
        <c:axId val="38100134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MX"/>
          </a:p>
        </c:txPr>
        <c:crossAx val="381000952"/>
        <c:crosses val="autoZero"/>
        <c:auto val="1"/>
        <c:lblAlgn val="ctr"/>
        <c:lblOffset val="100"/>
        <c:noMultiLvlLbl val="0"/>
      </c:catAx>
      <c:valAx>
        <c:axId val="381000952"/>
        <c:scaling>
          <c:orientation val="minMax"/>
        </c:scaling>
        <c:delete val="1"/>
        <c:axPos val="l"/>
        <c:numFmt formatCode="0%" sourceLinked="1"/>
        <c:majorTickMark val="out"/>
        <c:minorTickMark val="none"/>
        <c:tickLblPos val="nextTo"/>
        <c:crossAx val="381001344"/>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MX"/>
    </a:p>
  </c:txPr>
  <c:printSettings>
    <c:headerFooter/>
    <c:pageMargins b="0.750000000000001" l="0.70000000000000062" r="0.70000000000000062" t="0.750000000000001" header="0.30000000000000032" footer="0.30000000000000032"/>
    <c:pageSetup/>
  </c:printSettings>
</c:chartSpace>
</file>

<file path=xl/charts/chart5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Administración de la planta fisica y de los recursos</a:t>
            </a:r>
          </a:p>
        </c:rich>
      </c:tx>
      <c:overlay val="0"/>
    </c:title>
    <c:autoTitleDeleted val="0"/>
    <c:view3D>
      <c:rotX val="15"/>
      <c:rotY val="20"/>
      <c:depthPercent val="100"/>
      <c:rAngAx val="1"/>
    </c:view3D>
    <c:floor>
      <c:thickness val="0"/>
    </c:floor>
    <c:sideWall>
      <c:thickness val="0"/>
      <c:spPr>
        <a:noFill/>
        <a:ln w="25400">
          <a:noFill/>
        </a:ln>
      </c:spPr>
    </c:sideWall>
    <c:backWall>
      <c:thickness val="0"/>
      <c:spPr>
        <a:noFill/>
        <a:ln w="25400">
          <a:noFill/>
        </a:ln>
      </c:spPr>
    </c:backWall>
    <c:plotArea>
      <c:layout/>
      <c:bar3DChart>
        <c:barDir val="col"/>
        <c:grouping val="clustered"/>
        <c:varyColors val="0"/>
        <c:ser>
          <c:idx val="2"/>
          <c:order val="0"/>
          <c:tx>
            <c:strRef>
              <c:f>Admon!$B$5</c:f>
              <c:strCache>
                <c:ptCount val="1"/>
                <c:pt idx="0">
                  <c:v>Administración de la planta fisica y de los recursos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BC25-46B3-8DC5-89B230200C87}"/>
              </c:ext>
            </c:extLst>
          </c:dPt>
          <c:dPt>
            <c:idx val="1"/>
            <c:invertIfNegative val="0"/>
            <c:bubble3D val="0"/>
            <c:spPr>
              <a:solidFill>
                <a:srgbClr val="C00000"/>
              </a:solidFill>
            </c:spPr>
            <c:extLst>
              <c:ext xmlns:c16="http://schemas.microsoft.com/office/drawing/2014/chart" uri="{C3380CC4-5D6E-409C-BE32-E72D297353CC}">
                <c16:uniqueId val="{00000001-BC25-46B3-8DC5-89B230200C87}"/>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BC25-46B3-8DC5-89B230200C87}"/>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BC25-46B3-8DC5-89B230200C87}"/>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MX"/>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Admon!$M$5:$P$5</c:f>
              <c:numCache>
                <c:formatCode>0%</c:formatCode>
                <c:ptCount val="4"/>
                <c:pt idx="0">
                  <c:v>0</c:v>
                </c:pt>
                <c:pt idx="1">
                  <c:v>0</c:v>
                </c:pt>
                <c:pt idx="2">
                  <c:v>0</c:v>
                </c:pt>
                <c:pt idx="3">
                  <c:v>0</c:v>
                </c:pt>
              </c:numCache>
            </c:numRef>
          </c:val>
          <c:extLst>
            <c:ext xmlns:c16="http://schemas.microsoft.com/office/drawing/2014/chart" uri="{C3380CC4-5D6E-409C-BE32-E72D297353CC}">
              <c16:uniqueId val="{00000004-BC25-46B3-8DC5-89B230200C87}"/>
            </c:ext>
          </c:extLst>
        </c:ser>
        <c:dLbls>
          <c:showLegendKey val="0"/>
          <c:showVal val="0"/>
          <c:showCatName val="0"/>
          <c:showSerName val="0"/>
          <c:showPercent val="0"/>
          <c:showBubbleSize val="0"/>
        </c:dLbls>
        <c:gapWidth val="150"/>
        <c:shape val="box"/>
        <c:axId val="381002912"/>
        <c:axId val="381003304"/>
        <c:axId val="0"/>
      </c:bar3DChart>
      <c:catAx>
        <c:axId val="38100291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MX"/>
          </a:p>
        </c:txPr>
        <c:crossAx val="381003304"/>
        <c:crosses val="autoZero"/>
        <c:auto val="1"/>
        <c:lblAlgn val="ctr"/>
        <c:lblOffset val="100"/>
        <c:noMultiLvlLbl val="0"/>
      </c:catAx>
      <c:valAx>
        <c:axId val="381003304"/>
        <c:scaling>
          <c:orientation val="minMax"/>
        </c:scaling>
        <c:delete val="1"/>
        <c:axPos val="l"/>
        <c:numFmt formatCode="0%" sourceLinked="1"/>
        <c:majorTickMark val="out"/>
        <c:minorTickMark val="none"/>
        <c:tickLblPos val="nextTo"/>
        <c:crossAx val="381002912"/>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MX"/>
    </a:p>
  </c:txPr>
  <c:printSettings>
    <c:headerFooter/>
    <c:pageMargins b="0.75000000000000122" l="0.70000000000000062" r="0.70000000000000062" t="0.75000000000000122" header="0.30000000000000032" footer="0.30000000000000032"/>
    <c:pageSetup/>
  </c:printSettings>
</c:chartSpace>
</file>

<file path=xl/charts/chart5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Administración de servicios complementarios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Admon!$B$6</c:f>
              <c:strCache>
                <c:ptCount val="1"/>
                <c:pt idx="0">
                  <c:v>Administración de servicios complementarios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141E-42D1-8CE3-39F159A63F64}"/>
              </c:ext>
            </c:extLst>
          </c:dPt>
          <c:dPt>
            <c:idx val="1"/>
            <c:invertIfNegative val="0"/>
            <c:bubble3D val="0"/>
            <c:spPr>
              <a:solidFill>
                <a:srgbClr val="C00000"/>
              </a:solidFill>
            </c:spPr>
            <c:extLst>
              <c:ext xmlns:c16="http://schemas.microsoft.com/office/drawing/2014/chart" uri="{C3380CC4-5D6E-409C-BE32-E72D297353CC}">
                <c16:uniqueId val="{00000001-141E-42D1-8CE3-39F159A63F64}"/>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141E-42D1-8CE3-39F159A63F64}"/>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141E-42D1-8CE3-39F159A63F64}"/>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MX"/>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Admon!$C$6:$F$6</c:f>
              <c:numCache>
                <c:formatCode>0%</c:formatCode>
                <c:ptCount val="4"/>
                <c:pt idx="0">
                  <c:v>0</c:v>
                </c:pt>
                <c:pt idx="1">
                  <c:v>1</c:v>
                </c:pt>
                <c:pt idx="2">
                  <c:v>0</c:v>
                </c:pt>
                <c:pt idx="3">
                  <c:v>0</c:v>
                </c:pt>
              </c:numCache>
            </c:numRef>
          </c:val>
          <c:extLst>
            <c:ext xmlns:c16="http://schemas.microsoft.com/office/drawing/2014/chart" uri="{C3380CC4-5D6E-409C-BE32-E72D297353CC}">
              <c16:uniqueId val="{00000004-141E-42D1-8CE3-39F159A63F64}"/>
            </c:ext>
          </c:extLst>
        </c:ser>
        <c:dLbls>
          <c:showLegendKey val="0"/>
          <c:showVal val="0"/>
          <c:showCatName val="0"/>
          <c:showSerName val="0"/>
          <c:showPercent val="0"/>
          <c:showBubbleSize val="0"/>
        </c:dLbls>
        <c:gapWidth val="150"/>
        <c:shape val="box"/>
        <c:axId val="382959376"/>
        <c:axId val="382955064"/>
        <c:axId val="0"/>
      </c:bar3DChart>
      <c:catAx>
        <c:axId val="38295937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MX"/>
          </a:p>
        </c:txPr>
        <c:crossAx val="382955064"/>
        <c:crosses val="autoZero"/>
        <c:auto val="1"/>
        <c:lblAlgn val="ctr"/>
        <c:lblOffset val="100"/>
        <c:noMultiLvlLbl val="0"/>
      </c:catAx>
      <c:valAx>
        <c:axId val="382955064"/>
        <c:scaling>
          <c:orientation val="minMax"/>
        </c:scaling>
        <c:delete val="1"/>
        <c:axPos val="l"/>
        <c:numFmt formatCode="0%" sourceLinked="1"/>
        <c:majorTickMark val="out"/>
        <c:minorTickMark val="none"/>
        <c:tickLblPos val="nextTo"/>
        <c:crossAx val="382959376"/>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MX"/>
    </a:p>
  </c:txPr>
  <c:printSettings>
    <c:headerFooter/>
    <c:pageMargins b="0.75000000000000078" l="0.70000000000000062" r="0.70000000000000062" t="0.75000000000000078" header="0.30000000000000032" footer="0.30000000000000032"/>
    <c:pageSetup/>
  </c:printSettings>
</c:chartSpace>
</file>

<file path=xl/charts/chart5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Administración de servicios complementarios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Admon!$B$6</c:f>
              <c:strCache>
                <c:ptCount val="1"/>
                <c:pt idx="0">
                  <c:v>Administración de servicios complementarios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AAD4-4628-A445-766AE4F520E9}"/>
              </c:ext>
            </c:extLst>
          </c:dPt>
          <c:dPt>
            <c:idx val="1"/>
            <c:invertIfNegative val="0"/>
            <c:bubble3D val="0"/>
            <c:spPr>
              <a:solidFill>
                <a:srgbClr val="C00000"/>
              </a:solidFill>
            </c:spPr>
            <c:extLst>
              <c:ext xmlns:c16="http://schemas.microsoft.com/office/drawing/2014/chart" uri="{C3380CC4-5D6E-409C-BE32-E72D297353CC}">
                <c16:uniqueId val="{00000001-AAD4-4628-A445-766AE4F520E9}"/>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AAD4-4628-A445-766AE4F520E9}"/>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AAD4-4628-A445-766AE4F520E9}"/>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MX"/>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Admon!$H$6:$K$6</c:f>
              <c:numCache>
                <c:formatCode>0%</c:formatCode>
                <c:ptCount val="4"/>
                <c:pt idx="0">
                  <c:v>0</c:v>
                </c:pt>
                <c:pt idx="1">
                  <c:v>0</c:v>
                </c:pt>
                <c:pt idx="2">
                  <c:v>0</c:v>
                </c:pt>
                <c:pt idx="3">
                  <c:v>1.5</c:v>
                </c:pt>
              </c:numCache>
            </c:numRef>
          </c:val>
          <c:extLst>
            <c:ext xmlns:c16="http://schemas.microsoft.com/office/drawing/2014/chart" uri="{C3380CC4-5D6E-409C-BE32-E72D297353CC}">
              <c16:uniqueId val="{00000004-AAD4-4628-A445-766AE4F520E9}"/>
            </c:ext>
          </c:extLst>
        </c:ser>
        <c:dLbls>
          <c:showLegendKey val="0"/>
          <c:showVal val="0"/>
          <c:showCatName val="0"/>
          <c:showSerName val="0"/>
          <c:showPercent val="0"/>
          <c:showBubbleSize val="0"/>
        </c:dLbls>
        <c:gapWidth val="150"/>
        <c:shape val="box"/>
        <c:axId val="382952712"/>
        <c:axId val="382953104"/>
        <c:axId val="0"/>
      </c:bar3DChart>
      <c:catAx>
        <c:axId val="38295271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MX"/>
          </a:p>
        </c:txPr>
        <c:crossAx val="382953104"/>
        <c:crosses val="autoZero"/>
        <c:auto val="1"/>
        <c:lblAlgn val="ctr"/>
        <c:lblOffset val="100"/>
        <c:noMultiLvlLbl val="0"/>
      </c:catAx>
      <c:valAx>
        <c:axId val="382953104"/>
        <c:scaling>
          <c:orientation val="minMax"/>
        </c:scaling>
        <c:delete val="1"/>
        <c:axPos val="l"/>
        <c:numFmt formatCode="0%" sourceLinked="1"/>
        <c:majorTickMark val="out"/>
        <c:minorTickMark val="none"/>
        <c:tickLblPos val="nextTo"/>
        <c:crossAx val="382952712"/>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MX"/>
    </a:p>
  </c:txPr>
  <c:printSettings>
    <c:headerFooter/>
    <c:pageMargins b="0.750000000000001" l="0.70000000000000062" r="0.70000000000000062" t="0.750000000000001" header="0.30000000000000032" footer="0.30000000000000032"/>
    <c:pageSetup/>
  </c:printSettings>
</c:chartSpace>
</file>

<file path=xl/charts/chart5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Administración de servicios complementarios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Admon!$B$6</c:f>
              <c:strCache>
                <c:ptCount val="1"/>
                <c:pt idx="0">
                  <c:v>Administración de servicios complementarios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3E20-4759-BE3A-5E4DF542C731}"/>
              </c:ext>
            </c:extLst>
          </c:dPt>
          <c:dPt>
            <c:idx val="1"/>
            <c:invertIfNegative val="0"/>
            <c:bubble3D val="0"/>
            <c:spPr>
              <a:solidFill>
                <a:srgbClr val="C00000"/>
              </a:solidFill>
            </c:spPr>
            <c:extLst>
              <c:ext xmlns:c16="http://schemas.microsoft.com/office/drawing/2014/chart" uri="{C3380CC4-5D6E-409C-BE32-E72D297353CC}">
                <c16:uniqueId val="{00000001-3E20-4759-BE3A-5E4DF542C73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3E20-4759-BE3A-5E4DF542C73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3E20-4759-BE3A-5E4DF542C73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MX"/>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Admon!$M$6:$P$6</c:f>
              <c:numCache>
                <c:formatCode>0%</c:formatCode>
                <c:ptCount val="4"/>
                <c:pt idx="0">
                  <c:v>0</c:v>
                </c:pt>
                <c:pt idx="1">
                  <c:v>0</c:v>
                </c:pt>
                <c:pt idx="2">
                  <c:v>0</c:v>
                </c:pt>
                <c:pt idx="3">
                  <c:v>0</c:v>
                </c:pt>
              </c:numCache>
            </c:numRef>
          </c:val>
          <c:extLst>
            <c:ext xmlns:c16="http://schemas.microsoft.com/office/drawing/2014/chart" uri="{C3380CC4-5D6E-409C-BE32-E72D297353CC}">
              <c16:uniqueId val="{00000004-3E20-4759-BE3A-5E4DF542C731}"/>
            </c:ext>
          </c:extLst>
        </c:ser>
        <c:dLbls>
          <c:showLegendKey val="0"/>
          <c:showVal val="0"/>
          <c:showCatName val="0"/>
          <c:showSerName val="0"/>
          <c:showPercent val="0"/>
          <c:showBubbleSize val="0"/>
        </c:dLbls>
        <c:gapWidth val="150"/>
        <c:shape val="box"/>
        <c:axId val="382950360"/>
        <c:axId val="382951536"/>
        <c:axId val="0"/>
      </c:bar3DChart>
      <c:catAx>
        <c:axId val="38295036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MX"/>
          </a:p>
        </c:txPr>
        <c:crossAx val="382951536"/>
        <c:crosses val="autoZero"/>
        <c:auto val="1"/>
        <c:lblAlgn val="ctr"/>
        <c:lblOffset val="100"/>
        <c:noMultiLvlLbl val="0"/>
      </c:catAx>
      <c:valAx>
        <c:axId val="382951536"/>
        <c:scaling>
          <c:orientation val="minMax"/>
        </c:scaling>
        <c:delete val="1"/>
        <c:axPos val="l"/>
        <c:numFmt formatCode="0%" sourceLinked="1"/>
        <c:majorTickMark val="out"/>
        <c:minorTickMark val="none"/>
        <c:tickLblPos val="nextTo"/>
        <c:crossAx val="382950360"/>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MX"/>
    </a:p>
  </c:txPr>
  <c:printSettings>
    <c:headerFooter/>
    <c:pageMargins b="0.75000000000000122" l="0.70000000000000062" r="0.70000000000000062" t="0.75000000000000122" header="0.30000000000000032" footer="0.30000000000000032"/>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Gestión Estrategica</a:t>
            </a:r>
          </a:p>
        </c:rich>
      </c:tx>
      <c:overlay val="0"/>
    </c:title>
    <c:autoTitleDeleted val="0"/>
    <c:view3D>
      <c:rotX val="15"/>
      <c:rotY val="20"/>
      <c:depthPercent val="100"/>
      <c:rAngAx val="1"/>
    </c:view3D>
    <c:floor>
      <c:thickness val="0"/>
    </c:floor>
    <c:sideWall>
      <c:thickness val="0"/>
      <c:spPr>
        <a:noFill/>
        <a:ln w="25400">
          <a:noFill/>
        </a:ln>
      </c:spPr>
    </c:sideWall>
    <c:backWall>
      <c:thickness val="0"/>
      <c:spPr>
        <a:noFill/>
        <a:ln w="25400">
          <a:noFill/>
        </a:ln>
      </c:spPr>
    </c:backWall>
    <c:plotArea>
      <c:layout/>
      <c:bar3DChart>
        <c:barDir val="col"/>
        <c:grouping val="clustered"/>
        <c:varyColors val="0"/>
        <c:ser>
          <c:idx val="2"/>
          <c:order val="0"/>
          <c:tx>
            <c:strRef>
              <c:f>Directiva!$B$5</c:f>
              <c:strCache>
                <c:ptCount val="1"/>
                <c:pt idx="0">
                  <c:v>Gestión Estratégica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619F-428B-9344-AF44DE26F110}"/>
              </c:ext>
            </c:extLst>
          </c:dPt>
          <c:dPt>
            <c:idx val="1"/>
            <c:invertIfNegative val="0"/>
            <c:bubble3D val="0"/>
            <c:spPr>
              <a:solidFill>
                <a:srgbClr val="C00000"/>
              </a:solidFill>
            </c:spPr>
            <c:extLst>
              <c:ext xmlns:c16="http://schemas.microsoft.com/office/drawing/2014/chart" uri="{C3380CC4-5D6E-409C-BE32-E72D297353CC}">
                <c16:uniqueId val="{00000001-619F-428B-9344-AF44DE26F110}"/>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619F-428B-9344-AF44DE26F110}"/>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619F-428B-9344-AF44DE26F110}"/>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MX"/>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Directiva!$M$5:$P$5</c:f>
              <c:numCache>
                <c:formatCode>0%</c:formatCode>
                <c:ptCount val="4"/>
                <c:pt idx="0">
                  <c:v>0</c:v>
                </c:pt>
                <c:pt idx="1">
                  <c:v>0</c:v>
                </c:pt>
                <c:pt idx="2">
                  <c:v>0</c:v>
                </c:pt>
                <c:pt idx="3">
                  <c:v>0</c:v>
                </c:pt>
              </c:numCache>
            </c:numRef>
          </c:val>
          <c:extLst>
            <c:ext xmlns:c16="http://schemas.microsoft.com/office/drawing/2014/chart" uri="{C3380CC4-5D6E-409C-BE32-E72D297353CC}">
              <c16:uniqueId val="{00000004-619F-428B-9344-AF44DE26F110}"/>
            </c:ext>
          </c:extLst>
        </c:ser>
        <c:dLbls>
          <c:showLegendKey val="0"/>
          <c:showVal val="0"/>
          <c:showCatName val="0"/>
          <c:showSerName val="0"/>
          <c:showPercent val="0"/>
          <c:showBubbleSize val="0"/>
        </c:dLbls>
        <c:gapWidth val="150"/>
        <c:shape val="box"/>
        <c:axId val="379163856"/>
        <c:axId val="379164248"/>
        <c:axId val="0"/>
      </c:bar3DChart>
      <c:catAx>
        <c:axId val="37916385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MX"/>
          </a:p>
        </c:txPr>
        <c:crossAx val="379164248"/>
        <c:crosses val="autoZero"/>
        <c:auto val="1"/>
        <c:lblAlgn val="ctr"/>
        <c:lblOffset val="100"/>
        <c:noMultiLvlLbl val="0"/>
      </c:catAx>
      <c:valAx>
        <c:axId val="379164248"/>
        <c:scaling>
          <c:orientation val="minMax"/>
        </c:scaling>
        <c:delete val="1"/>
        <c:axPos val="l"/>
        <c:numFmt formatCode="0%" sourceLinked="1"/>
        <c:majorTickMark val="out"/>
        <c:minorTickMark val="none"/>
        <c:tickLblPos val="nextTo"/>
        <c:crossAx val="379163856"/>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MX"/>
    </a:p>
  </c:txPr>
  <c:printSettings>
    <c:headerFooter/>
    <c:pageMargins b="0.750000000000001" l="0.70000000000000062" r="0.70000000000000062" t="0.750000000000001" header="0.30000000000000032" footer="0.30000000000000032"/>
    <c:pageSetup/>
  </c:printSettings>
</c:chartSpace>
</file>

<file path=xl/charts/chart6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APOYO A LA GESTION ACADEMICA</a:t>
            </a:r>
          </a:p>
        </c:rich>
      </c:tx>
      <c:overlay val="0"/>
    </c:title>
    <c:autoTitleDeleted val="0"/>
    <c:plotArea>
      <c:layout/>
      <c:lineChart>
        <c:grouping val="standard"/>
        <c:varyColors val="0"/>
        <c:ser>
          <c:idx val="2"/>
          <c:order val="0"/>
          <c:tx>
            <c:strRef>
              <c:f>Admon!$C$2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MX"/>
                </a:p>
              </c:txPr>
              <c:dLblPos val="ctr"/>
              <c:showLegendKey val="0"/>
              <c:showVal val="1"/>
              <c:showCatName val="0"/>
              <c:showSerName val="0"/>
              <c:showPercent val="0"/>
              <c:showBubbleSize val="0"/>
              <c:extLst>
                <c:ext xmlns:c16="http://schemas.microsoft.com/office/drawing/2014/chart" uri="{C3380CC4-5D6E-409C-BE32-E72D297353CC}">
                  <c16:uniqueId val="{00000000-E090-487A-AD85-7106B1BBF637}"/>
                </c:ext>
              </c:extLst>
            </c:dLbl>
            <c:dLbl>
              <c:idx val="1"/>
              <c:spPr/>
              <c:txPr>
                <a:bodyPr/>
                <a:lstStyle/>
                <a:p>
                  <a:pPr>
                    <a:defRPr sz="1600" b="0" i="0" u="none" strike="noStrike" baseline="0">
                      <a:solidFill>
                        <a:srgbClr val="000000"/>
                      </a:solidFill>
                      <a:latin typeface="Calibri"/>
                      <a:ea typeface="Calibri"/>
                      <a:cs typeface="Calibri"/>
                    </a:defRPr>
                  </a:pPr>
                  <a:endParaRPr lang="es-MX"/>
                </a:p>
              </c:txPr>
              <c:dLblPos val="ctr"/>
              <c:showLegendKey val="0"/>
              <c:showVal val="1"/>
              <c:showCatName val="0"/>
              <c:showSerName val="0"/>
              <c:showPercent val="0"/>
              <c:showBubbleSize val="0"/>
              <c:extLst>
                <c:ext xmlns:c16="http://schemas.microsoft.com/office/drawing/2014/chart" uri="{C3380CC4-5D6E-409C-BE32-E72D297353CC}">
                  <c16:uniqueId val="{00000001-E090-487A-AD85-7106B1BBF637}"/>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MX"/>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Admon!$C$4:$F$4</c:f>
              <c:numCache>
                <c:formatCode>0%</c:formatCode>
                <c:ptCount val="4"/>
                <c:pt idx="0">
                  <c:v>0</c:v>
                </c:pt>
                <c:pt idx="1">
                  <c:v>0</c:v>
                </c:pt>
                <c:pt idx="2">
                  <c:v>0.33333333333333331</c:v>
                </c:pt>
                <c:pt idx="3">
                  <c:v>0.66666666666666663</c:v>
                </c:pt>
              </c:numCache>
            </c:numRef>
          </c:val>
          <c:smooth val="0"/>
          <c:extLst>
            <c:ext xmlns:c16="http://schemas.microsoft.com/office/drawing/2014/chart" uri="{C3380CC4-5D6E-409C-BE32-E72D297353CC}">
              <c16:uniqueId val="{00000002-AE0D-4E2E-B288-417C125CCA6B}"/>
            </c:ext>
          </c:extLst>
        </c:ser>
        <c:ser>
          <c:idx val="0"/>
          <c:order val="1"/>
          <c:tx>
            <c:strRef>
              <c:f>Admon!$H$2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MX"/>
                </a:p>
              </c:txPr>
              <c:dLblPos val="ctr"/>
              <c:showLegendKey val="0"/>
              <c:showVal val="1"/>
              <c:showCatName val="0"/>
              <c:showSerName val="0"/>
              <c:showPercent val="0"/>
              <c:showBubbleSize val="0"/>
              <c:extLst>
                <c:ext xmlns:c16="http://schemas.microsoft.com/office/drawing/2014/chart" uri="{C3380CC4-5D6E-409C-BE32-E72D297353CC}">
                  <c16:uniqueId val="{00000002-E090-487A-AD85-7106B1BBF637}"/>
                </c:ext>
              </c:extLst>
            </c:dLbl>
            <c:dLbl>
              <c:idx val="1"/>
              <c:spPr/>
              <c:txPr>
                <a:bodyPr/>
                <a:lstStyle/>
                <a:p>
                  <a:pPr>
                    <a:defRPr sz="1600" b="0" i="0" u="none" strike="noStrike" baseline="0">
                      <a:solidFill>
                        <a:srgbClr val="000000"/>
                      </a:solidFill>
                      <a:latin typeface="Calibri"/>
                      <a:ea typeface="Calibri"/>
                      <a:cs typeface="Calibri"/>
                    </a:defRPr>
                  </a:pPr>
                  <a:endParaRPr lang="es-MX"/>
                </a:p>
              </c:txPr>
              <c:dLblPos val="ctr"/>
              <c:showLegendKey val="0"/>
              <c:showVal val="1"/>
              <c:showCatName val="0"/>
              <c:showSerName val="0"/>
              <c:showPercent val="0"/>
              <c:showBubbleSize val="0"/>
              <c:extLst>
                <c:ext xmlns:c16="http://schemas.microsoft.com/office/drawing/2014/chart" uri="{C3380CC4-5D6E-409C-BE32-E72D297353CC}">
                  <c16:uniqueId val="{00000003-E090-487A-AD85-7106B1BBF637}"/>
                </c:ext>
              </c:extLst>
            </c:dLbl>
            <c:dLbl>
              <c:idx val="2"/>
              <c:spPr/>
              <c:txPr>
                <a:bodyPr/>
                <a:lstStyle/>
                <a:p>
                  <a:pPr>
                    <a:defRPr sz="1600" b="0" i="0" u="none" strike="noStrike" baseline="0">
                      <a:solidFill>
                        <a:srgbClr val="000000"/>
                      </a:solidFill>
                      <a:latin typeface="Calibri"/>
                      <a:ea typeface="Calibri"/>
                      <a:cs typeface="Calibri"/>
                    </a:defRPr>
                  </a:pPr>
                  <a:endParaRPr lang="es-MX"/>
                </a:p>
              </c:txPr>
              <c:dLblPos val="ctr"/>
              <c:showLegendKey val="0"/>
              <c:showVal val="1"/>
              <c:showCatName val="0"/>
              <c:showSerName val="0"/>
              <c:showPercent val="0"/>
              <c:showBubbleSize val="0"/>
              <c:extLst>
                <c:ext xmlns:c16="http://schemas.microsoft.com/office/drawing/2014/chart" uri="{C3380CC4-5D6E-409C-BE32-E72D297353CC}">
                  <c16:uniqueId val="{00000004-E090-487A-AD85-7106B1BBF637}"/>
                </c:ext>
              </c:extLst>
            </c:dLbl>
            <c:dLbl>
              <c:idx val="3"/>
              <c:spPr/>
              <c:txPr>
                <a:bodyPr/>
                <a:lstStyle/>
                <a:p>
                  <a:pPr>
                    <a:defRPr sz="1600" b="0" i="0" u="none" strike="noStrike" baseline="0">
                      <a:solidFill>
                        <a:srgbClr val="000000"/>
                      </a:solidFill>
                      <a:latin typeface="Calibri"/>
                      <a:ea typeface="Calibri"/>
                      <a:cs typeface="Calibri"/>
                    </a:defRPr>
                  </a:pPr>
                  <a:endParaRPr lang="es-MX"/>
                </a:p>
              </c:txPr>
              <c:dLblPos val="ctr"/>
              <c:showLegendKey val="0"/>
              <c:showVal val="1"/>
              <c:showCatName val="0"/>
              <c:showSerName val="0"/>
              <c:showPercent val="0"/>
              <c:showBubbleSize val="0"/>
              <c:extLst>
                <c:ext xmlns:c16="http://schemas.microsoft.com/office/drawing/2014/chart" uri="{C3380CC4-5D6E-409C-BE32-E72D297353CC}">
                  <c16:uniqueId val="{00000005-E090-487A-AD85-7106B1BBF637}"/>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MX"/>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Admon!$H$4:$K$4</c:f>
              <c:numCache>
                <c:formatCode>0%</c:formatCode>
                <c:ptCount val="4"/>
                <c:pt idx="0">
                  <c:v>0</c:v>
                </c:pt>
                <c:pt idx="1">
                  <c:v>0</c:v>
                </c:pt>
                <c:pt idx="2">
                  <c:v>0</c:v>
                </c:pt>
                <c:pt idx="3">
                  <c:v>1</c:v>
                </c:pt>
              </c:numCache>
            </c:numRef>
          </c:val>
          <c:smooth val="0"/>
          <c:extLst>
            <c:ext xmlns:c16="http://schemas.microsoft.com/office/drawing/2014/chart" uri="{C3380CC4-5D6E-409C-BE32-E72D297353CC}">
              <c16:uniqueId val="{00000007-AE0D-4E2E-B288-417C125CCA6B}"/>
            </c:ext>
          </c:extLst>
        </c:ser>
        <c:ser>
          <c:idx val="1"/>
          <c:order val="2"/>
          <c:tx>
            <c:strRef>
              <c:f>Admon!$M$2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MX"/>
                </a:p>
              </c:txPr>
              <c:dLblPos val="ctr"/>
              <c:showLegendKey val="0"/>
              <c:showVal val="1"/>
              <c:showCatName val="0"/>
              <c:showSerName val="0"/>
              <c:showPercent val="0"/>
              <c:showBubbleSize val="0"/>
              <c:extLst>
                <c:ext xmlns:c16="http://schemas.microsoft.com/office/drawing/2014/chart" uri="{C3380CC4-5D6E-409C-BE32-E72D297353CC}">
                  <c16:uniqueId val="{00000006-E090-487A-AD85-7106B1BBF637}"/>
                </c:ext>
              </c:extLst>
            </c:dLbl>
            <c:dLbl>
              <c:idx val="1"/>
              <c:spPr/>
              <c:txPr>
                <a:bodyPr/>
                <a:lstStyle/>
                <a:p>
                  <a:pPr>
                    <a:defRPr sz="1600" b="0" i="0" u="none" strike="noStrike" baseline="0">
                      <a:solidFill>
                        <a:srgbClr val="000000"/>
                      </a:solidFill>
                      <a:latin typeface="Calibri"/>
                      <a:ea typeface="Calibri"/>
                      <a:cs typeface="Calibri"/>
                    </a:defRPr>
                  </a:pPr>
                  <a:endParaRPr lang="es-MX"/>
                </a:p>
              </c:txPr>
              <c:dLblPos val="ctr"/>
              <c:showLegendKey val="0"/>
              <c:showVal val="1"/>
              <c:showCatName val="0"/>
              <c:showSerName val="0"/>
              <c:showPercent val="0"/>
              <c:showBubbleSize val="0"/>
              <c:extLst>
                <c:ext xmlns:c16="http://schemas.microsoft.com/office/drawing/2014/chart" uri="{C3380CC4-5D6E-409C-BE32-E72D297353CC}">
                  <c16:uniqueId val="{00000007-E090-487A-AD85-7106B1BBF637}"/>
                </c:ext>
              </c:extLst>
            </c:dLbl>
            <c:dLbl>
              <c:idx val="2"/>
              <c:spPr/>
              <c:txPr>
                <a:bodyPr/>
                <a:lstStyle/>
                <a:p>
                  <a:pPr>
                    <a:defRPr sz="1600" b="0" i="0" u="none" strike="noStrike" baseline="0">
                      <a:solidFill>
                        <a:srgbClr val="000000"/>
                      </a:solidFill>
                      <a:latin typeface="Calibri"/>
                      <a:ea typeface="Calibri"/>
                      <a:cs typeface="Calibri"/>
                    </a:defRPr>
                  </a:pPr>
                  <a:endParaRPr lang="es-MX"/>
                </a:p>
              </c:txPr>
              <c:dLblPos val="ctr"/>
              <c:showLegendKey val="0"/>
              <c:showVal val="1"/>
              <c:showCatName val="0"/>
              <c:showSerName val="0"/>
              <c:showPercent val="0"/>
              <c:showBubbleSize val="0"/>
              <c:extLst>
                <c:ext xmlns:c16="http://schemas.microsoft.com/office/drawing/2014/chart" uri="{C3380CC4-5D6E-409C-BE32-E72D297353CC}">
                  <c16:uniqueId val="{00000008-E090-487A-AD85-7106B1BBF637}"/>
                </c:ext>
              </c:extLst>
            </c:dLbl>
            <c:dLbl>
              <c:idx val="3"/>
              <c:spPr/>
              <c:txPr>
                <a:bodyPr/>
                <a:lstStyle/>
                <a:p>
                  <a:pPr>
                    <a:defRPr sz="1600" b="0" i="0" u="none" strike="noStrike" baseline="0">
                      <a:solidFill>
                        <a:srgbClr val="000000"/>
                      </a:solidFill>
                      <a:latin typeface="Calibri"/>
                      <a:ea typeface="Calibri"/>
                      <a:cs typeface="Calibri"/>
                    </a:defRPr>
                  </a:pPr>
                  <a:endParaRPr lang="es-MX"/>
                </a:p>
              </c:txPr>
              <c:dLblPos val="ctr"/>
              <c:showLegendKey val="0"/>
              <c:showVal val="1"/>
              <c:showCatName val="0"/>
              <c:showSerName val="0"/>
              <c:showPercent val="0"/>
              <c:showBubbleSize val="0"/>
              <c:extLst>
                <c:ext xmlns:c16="http://schemas.microsoft.com/office/drawing/2014/chart" uri="{C3380CC4-5D6E-409C-BE32-E72D297353CC}">
                  <c16:uniqueId val="{00000009-E090-487A-AD85-7106B1BBF637}"/>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MX"/>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Admon!$M$4:$P$4</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AE0D-4E2E-B288-417C125CCA6B}"/>
            </c:ext>
          </c:extLst>
        </c:ser>
        <c:ser>
          <c:idx val="3"/>
          <c:order val="3"/>
          <c:tx>
            <c:v>AÑO 4</c:v>
          </c:tx>
          <c:marker>
            <c:symbol val="none"/>
          </c:marker>
          <c:dLbls>
            <c:dLbl>
              <c:idx val="0"/>
              <c:layout>
                <c:manualLayout>
                  <c:x val="-2.8591711517300143E-2"/>
                  <c:y val="-8.9562299060134049E-2"/>
                </c:manualLayout>
              </c:layout>
              <c:spPr/>
              <c:txPr>
                <a:bodyPr/>
                <a:lstStyle/>
                <a:p>
                  <a:pPr>
                    <a:defRPr sz="1600" b="0" i="0" u="none" strike="noStrike" baseline="0">
                      <a:solidFill>
                        <a:srgbClr val="000000"/>
                      </a:solidFill>
                      <a:latin typeface="Calibri"/>
                      <a:ea typeface="Calibri"/>
                      <a:cs typeface="Calibri"/>
                    </a:defRPr>
                  </a:pPr>
                  <a:endParaRPr lang="es-MX"/>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AE0D-4E2E-B288-417C125CCA6B}"/>
                </c:ext>
              </c:extLst>
            </c:dLbl>
            <c:dLbl>
              <c:idx val="1"/>
              <c:layout>
                <c:manualLayout>
                  <c:x val="-3.8455682436106538E-2"/>
                  <c:y val="-5.6565662564295169E-2"/>
                </c:manualLayout>
              </c:layout>
              <c:spPr/>
              <c:txPr>
                <a:bodyPr/>
                <a:lstStyle/>
                <a:p>
                  <a:pPr>
                    <a:defRPr sz="1600" b="0" i="0" u="none" strike="noStrike" baseline="0">
                      <a:solidFill>
                        <a:srgbClr val="000000"/>
                      </a:solidFill>
                      <a:latin typeface="Calibri"/>
                      <a:ea typeface="Calibri"/>
                      <a:cs typeface="Calibri"/>
                    </a:defRPr>
                  </a:pPr>
                  <a:endParaRPr lang="es-MX"/>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AE0D-4E2E-B288-417C125CCA6B}"/>
                </c:ext>
              </c:extLst>
            </c:dLbl>
            <c:dLbl>
              <c:idx val="3"/>
              <c:layout>
                <c:manualLayout>
                  <c:x val="-2.4241521196473607E-2"/>
                  <c:y val="-6.1279467777986457E-2"/>
                </c:manualLayout>
              </c:layout>
              <c:spPr/>
              <c:txPr>
                <a:bodyPr/>
                <a:lstStyle/>
                <a:p>
                  <a:pPr>
                    <a:defRPr sz="1600" b="0" i="0" u="none" strike="noStrike" baseline="0">
                      <a:solidFill>
                        <a:srgbClr val="000000"/>
                      </a:solidFill>
                      <a:latin typeface="Calibri"/>
                      <a:ea typeface="Calibri"/>
                      <a:cs typeface="Calibri"/>
                    </a:defRPr>
                  </a:pPr>
                  <a:endParaRPr lang="es-MX"/>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AE0D-4E2E-B288-417C125CCA6B}"/>
                </c:ext>
              </c:extLst>
            </c:dLbl>
            <c:spPr>
              <a:noFill/>
              <a:ln w="25400">
                <a:noFill/>
              </a:ln>
            </c:spPr>
            <c:txPr>
              <a:bodyPr wrap="square" lIns="38100" tIns="19050" rIns="38100" bIns="19050" anchor="ctr">
                <a:spAutoFit/>
              </a:bodyPr>
              <a:lstStyle/>
              <a:p>
                <a:pPr>
                  <a:defRPr sz="1000" b="0" i="0" u="none" strike="noStrike" baseline="0">
                    <a:solidFill>
                      <a:srgbClr val="000000"/>
                    </a:solidFill>
                    <a:latin typeface="Calibri"/>
                    <a:ea typeface="Calibri"/>
                    <a:cs typeface="Calibri"/>
                  </a:defRPr>
                </a:pPr>
                <a:endParaRPr lang="es-MX"/>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Admon!$R$4:$U$4</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0-AE0D-4E2E-B288-417C125CCA6B}"/>
            </c:ext>
          </c:extLst>
        </c:ser>
        <c:dLbls>
          <c:showLegendKey val="0"/>
          <c:showVal val="0"/>
          <c:showCatName val="0"/>
          <c:showSerName val="0"/>
          <c:showPercent val="0"/>
          <c:showBubbleSize val="0"/>
        </c:dLbls>
        <c:smooth val="0"/>
        <c:axId val="382950752"/>
        <c:axId val="382962120"/>
      </c:lineChart>
      <c:catAx>
        <c:axId val="382950752"/>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MX"/>
          </a:p>
        </c:txPr>
        <c:crossAx val="382962120"/>
        <c:crosses val="autoZero"/>
        <c:auto val="1"/>
        <c:lblAlgn val="ctr"/>
        <c:lblOffset val="100"/>
        <c:noMultiLvlLbl val="0"/>
      </c:catAx>
      <c:valAx>
        <c:axId val="382962120"/>
        <c:scaling>
          <c:orientation val="minMax"/>
        </c:scaling>
        <c:delete val="1"/>
        <c:axPos val="l"/>
        <c:numFmt formatCode="0%" sourceLinked="1"/>
        <c:majorTickMark val="out"/>
        <c:minorTickMark val="none"/>
        <c:tickLblPos val="nextTo"/>
        <c:crossAx val="382950752"/>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MX"/>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MX"/>
    </a:p>
  </c:txPr>
  <c:printSettings>
    <c:headerFooter/>
    <c:pageMargins b="0.75000000000000022" l="0.70000000000000018" r="0.70000000000000018" t="0.75000000000000022" header="0.3000000000000001" footer="0.3000000000000001"/>
    <c:pageSetup/>
  </c:printSettings>
</c:chartSpace>
</file>

<file path=xl/charts/chart6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ADMINISTRACIÓN DE LA PLANTA FISICA Y DE LOS RECURSOS</a:t>
            </a:r>
          </a:p>
        </c:rich>
      </c:tx>
      <c:overlay val="0"/>
    </c:title>
    <c:autoTitleDeleted val="0"/>
    <c:plotArea>
      <c:layout/>
      <c:lineChart>
        <c:grouping val="standard"/>
        <c:varyColors val="0"/>
        <c:ser>
          <c:idx val="2"/>
          <c:order val="0"/>
          <c:tx>
            <c:strRef>
              <c:f>Admon!$C$2</c:f>
              <c:strCache>
                <c:ptCount val="1"/>
                <c:pt idx="0">
                  <c:v>AÑO 2023</c:v>
                </c:pt>
              </c:strCache>
            </c:strRef>
          </c:tx>
          <c:spPr>
            <a:ln w="63500"/>
          </c:spPr>
          <c:marker>
            <c:symbol val="none"/>
          </c:marker>
          <c:dLbls>
            <c:dLbl>
              <c:idx val="0"/>
              <c:layout>
                <c:manualLayout>
                  <c:x val="-7.3888888888888893E-2"/>
                  <c:y val="4.6204618060621185E-2"/>
                </c:manualLayout>
              </c:layout>
              <c:spPr/>
              <c:txPr>
                <a:bodyPr/>
                <a:lstStyle/>
                <a:p>
                  <a:pPr>
                    <a:defRPr sz="1600" b="0" i="0" u="none" strike="noStrike" baseline="0">
                      <a:solidFill>
                        <a:srgbClr val="000000"/>
                      </a:solidFill>
                      <a:latin typeface="Calibri"/>
                      <a:ea typeface="Calibri"/>
                      <a:cs typeface="Calibri"/>
                    </a:defRPr>
                  </a:pPr>
                  <a:endParaRPr lang="es-MX"/>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109C-409E-962A-5A515068D8F4}"/>
                </c:ext>
              </c:extLst>
            </c:dLbl>
            <c:dLbl>
              <c:idx val="1"/>
              <c:layout>
                <c:manualLayout>
                  <c:x val="-5.444444444444449E-2"/>
                  <c:y val="-4.6204618060621185E-2"/>
                </c:manualLayout>
              </c:layout>
              <c:spPr/>
              <c:txPr>
                <a:bodyPr/>
                <a:lstStyle/>
                <a:p>
                  <a:pPr>
                    <a:defRPr sz="1600" b="0" i="0" u="none" strike="noStrike" baseline="0">
                      <a:solidFill>
                        <a:srgbClr val="000000"/>
                      </a:solidFill>
                      <a:latin typeface="Calibri"/>
                      <a:ea typeface="Calibri"/>
                      <a:cs typeface="Calibri"/>
                    </a:defRPr>
                  </a:pPr>
                  <a:endParaRPr lang="es-MX"/>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109C-409E-962A-5A515068D8F4}"/>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MX"/>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Admon!$C$5:$F$5</c:f>
              <c:numCache>
                <c:formatCode>0%</c:formatCode>
                <c:ptCount val="4"/>
                <c:pt idx="0">
                  <c:v>0</c:v>
                </c:pt>
                <c:pt idx="1">
                  <c:v>0</c:v>
                </c:pt>
                <c:pt idx="2">
                  <c:v>0.2857142857142857</c:v>
                </c:pt>
                <c:pt idx="3">
                  <c:v>0.7142857142857143</c:v>
                </c:pt>
              </c:numCache>
            </c:numRef>
          </c:val>
          <c:smooth val="0"/>
          <c:extLst>
            <c:ext xmlns:c16="http://schemas.microsoft.com/office/drawing/2014/chart" uri="{C3380CC4-5D6E-409C-BE32-E72D297353CC}">
              <c16:uniqueId val="{00000002-109C-409E-962A-5A515068D8F4}"/>
            </c:ext>
          </c:extLst>
        </c:ser>
        <c:ser>
          <c:idx val="0"/>
          <c:order val="1"/>
          <c:tx>
            <c:strRef>
              <c:f>Admon!$H$2</c:f>
              <c:strCache>
                <c:ptCount val="1"/>
                <c:pt idx="0">
                  <c:v>AÑO 2024</c:v>
                </c:pt>
              </c:strCache>
            </c:strRef>
          </c:tx>
          <c:spPr>
            <a:ln w="63500"/>
          </c:spPr>
          <c:marker>
            <c:symbol val="none"/>
          </c:marker>
          <c:dLbls>
            <c:dLbl>
              <c:idx val="0"/>
              <c:layout>
                <c:manualLayout>
                  <c:x val="-6.7583333333333398E-2"/>
                  <c:y val="-7.3927388896993934E-2"/>
                </c:manualLayout>
              </c:layout>
              <c:spPr/>
              <c:txPr>
                <a:bodyPr/>
                <a:lstStyle/>
                <a:p>
                  <a:pPr>
                    <a:defRPr sz="1600" b="0" i="0" u="none" strike="noStrike" baseline="0">
                      <a:solidFill>
                        <a:srgbClr val="000000"/>
                      </a:solidFill>
                      <a:latin typeface="Calibri"/>
                      <a:ea typeface="Calibri"/>
                      <a:cs typeface="Calibri"/>
                    </a:defRPr>
                  </a:pPr>
                  <a:endParaRPr lang="es-MX"/>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109C-409E-962A-5A515068D8F4}"/>
                </c:ext>
              </c:extLst>
            </c:dLbl>
            <c:dLbl>
              <c:idx val="1"/>
              <c:layout>
                <c:manualLayout>
                  <c:x val="-7.3138888888888892E-2"/>
                  <c:y val="-4.6204618060621185E-2"/>
                </c:manualLayout>
              </c:layout>
              <c:spPr/>
              <c:txPr>
                <a:bodyPr/>
                <a:lstStyle/>
                <a:p>
                  <a:pPr>
                    <a:defRPr sz="1600" b="0" i="0" u="none" strike="noStrike" baseline="0">
                      <a:solidFill>
                        <a:srgbClr val="000000"/>
                      </a:solidFill>
                      <a:latin typeface="Calibri"/>
                      <a:ea typeface="Calibri"/>
                      <a:cs typeface="Calibri"/>
                    </a:defRPr>
                  </a:pPr>
                  <a:endParaRPr lang="es-MX"/>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109C-409E-962A-5A515068D8F4}"/>
                </c:ext>
              </c:extLst>
            </c:dLbl>
            <c:dLbl>
              <c:idx val="2"/>
              <c:layout>
                <c:manualLayout>
                  <c:x val="-6.2027777777777779E-2"/>
                  <c:y val="-6.9306927090931891E-2"/>
                </c:manualLayout>
              </c:layout>
              <c:spPr/>
              <c:txPr>
                <a:bodyPr/>
                <a:lstStyle/>
                <a:p>
                  <a:pPr>
                    <a:defRPr sz="1600" b="0" i="0" u="none" strike="noStrike" baseline="0">
                      <a:solidFill>
                        <a:srgbClr val="000000"/>
                      </a:solidFill>
                      <a:latin typeface="Calibri"/>
                      <a:ea typeface="Calibri"/>
                      <a:cs typeface="Calibri"/>
                    </a:defRPr>
                  </a:pPr>
                  <a:endParaRPr lang="es-MX"/>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109C-409E-962A-5A515068D8F4}"/>
                </c:ext>
              </c:extLst>
            </c:dLbl>
            <c:dLbl>
              <c:idx val="3"/>
              <c:layout>
                <c:manualLayout>
                  <c:x val="-3.9759210547729226E-2"/>
                  <c:y val="-0.12727274076966419"/>
                </c:manualLayout>
              </c:layout>
              <c:spPr/>
              <c:txPr>
                <a:bodyPr/>
                <a:lstStyle/>
                <a:p>
                  <a:pPr>
                    <a:defRPr sz="1600" b="0" i="0" u="none" strike="noStrike" baseline="0">
                      <a:solidFill>
                        <a:srgbClr val="000000"/>
                      </a:solidFill>
                      <a:latin typeface="Calibri"/>
                      <a:ea typeface="Calibri"/>
                      <a:cs typeface="Calibri"/>
                    </a:defRPr>
                  </a:pPr>
                  <a:endParaRPr lang="es-MX"/>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109C-409E-962A-5A515068D8F4}"/>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MX"/>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Admon!$H$5:$K$5</c:f>
              <c:numCache>
                <c:formatCode>0%</c:formatCode>
                <c:ptCount val="4"/>
                <c:pt idx="0">
                  <c:v>0</c:v>
                </c:pt>
                <c:pt idx="1">
                  <c:v>0</c:v>
                </c:pt>
                <c:pt idx="2">
                  <c:v>0</c:v>
                </c:pt>
                <c:pt idx="3">
                  <c:v>0.8571428571428571</c:v>
                </c:pt>
              </c:numCache>
            </c:numRef>
          </c:val>
          <c:smooth val="0"/>
          <c:extLst>
            <c:ext xmlns:c16="http://schemas.microsoft.com/office/drawing/2014/chart" uri="{C3380CC4-5D6E-409C-BE32-E72D297353CC}">
              <c16:uniqueId val="{00000007-109C-409E-962A-5A515068D8F4}"/>
            </c:ext>
          </c:extLst>
        </c:ser>
        <c:ser>
          <c:idx val="1"/>
          <c:order val="2"/>
          <c:tx>
            <c:strRef>
              <c:f>Directiva!$M$2</c:f>
              <c:strCache>
                <c:ptCount val="1"/>
                <c:pt idx="0">
                  <c:v>AÑO 2025</c:v>
                </c:pt>
              </c:strCache>
            </c:strRef>
          </c:tx>
          <c:spPr>
            <a:ln w="63500"/>
          </c:spPr>
          <c:marker>
            <c:symbol val="none"/>
          </c:marker>
          <c:dLbls>
            <c:dLbl>
              <c:idx val="0"/>
              <c:layout>
                <c:manualLayout>
                  <c:x val="-6.5866433460414806E-2"/>
                  <c:y val="4.7138052136912684E-3"/>
                </c:manualLayout>
              </c:layout>
              <c:spPr/>
              <c:txPr>
                <a:bodyPr/>
                <a:lstStyle/>
                <a:p>
                  <a:pPr>
                    <a:defRPr sz="1600" b="0" i="0" u="none" strike="noStrike" baseline="0">
                      <a:solidFill>
                        <a:srgbClr val="000000"/>
                      </a:solidFill>
                      <a:latin typeface="Calibri"/>
                      <a:ea typeface="Calibri"/>
                      <a:cs typeface="Calibri"/>
                    </a:defRPr>
                  </a:pPr>
                  <a:endParaRPr lang="es-MX"/>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109C-409E-962A-5A515068D8F4}"/>
                </c:ext>
              </c:extLst>
            </c:dLbl>
            <c:dLbl>
              <c:idx val="1"/>
              <c:layout>
                <c:manualLayout>
                  <c:x val="-7.8694444444444483E-2"/>
                  <c:y val="-6.4686465284869668E-2"/>
                </c:manualLayout>
              </c:layout>
              <c:spPr/>
              <c:txPr>
                <a:bodyPr/>
                <a:lstStyle/>
                <a:p>
                  <a:pPr>
                    <a:defRPr sz="1600" b="0" i="0" u="none" strike="noStrike" baseline="0">
                      <a:solidFill>
                        <a:srgbClr val="000000"/>
                      </a:solidFill>
                      <a:latin typeface="Calibri"/>
                      <a:ea typeface="Calibri"/>
                      <a:cs typeface="Calibri"/>
                    </a:defRPr>
                  </a:pPr>
                  <a:endParaRPr lang="es-MX"/>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109C-409E-962A-5A515068D8F4}"/>
                </c:ext>
              </c:extLst>
            </c:dLbl>
            <c:dLbl>
              <c:idx val="2"/>
              <c:layout>
                <c:manualLayout>
                  <c:x val="-6.4805555555555561E-2"/>
                  <c:y val="-4.6204618060621185E-2"/>
                </c:manualLayout>
              </c:layout>
              <c:spPr/>
              <c:txPr>
                <a:bodyPr/>
                <a:lstStyle/>
                <a:p>
                  <a:pPr>
                    <a:defRPr sz="1600" b="0" i="0" u="none" strike="noStrike" baseline="0">
                      <a:solidFill>
                        <a:srgbClr val="000000"/>
                      </a:solidFill>
                      <a:latin typeface="Calibri"/>
                      <a:ea typeface="Calibri"/>
                      <a:cs typeface="Calibri"/>
                    </a:defRPr>
                  </a:pPr>
                  <a:endParaRPr lang="es-MX"/>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A-109C-409E-962A-5A515068D8F4}"/>
                </c:ext>
              </c:extLst>
            </c:dLbl>
            <c:dLbl>
              <c:idx val="3"/>
              <c:layout>
                <c:manualLayout>
                  <c:x val="-3.9759210547729226E-2"/>
                  <c:y val="-7.0707078205368992E-2"/>
                </c:manualLayout>
              </c:layout>
              <c:spPr/>
              <c:txPr>
                <a:bodyPr/>
                <a:lstStyle/>
                <a:p>
                  <a:pPr>
                    <a:defRPr sz="1600" b="0" i="0" u="none" strike="noStrike" baseline="0">
                      <a:solidFill>
                        <a:srgbClr val="000000"/>
                      </a:solidFill>
                      <a:latin typeface="Calibri"/>
                      <a:ea typeface="Calibri"/>
                      <a:cs typeface="Calibri"/>
                    </a:defRPr>
                  </a:pPr>
                  <a:endParaRPr lang="es-MX"/>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109C-409E-962A-5A515068D8F4}"/>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MX"/>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Directiva!$M$5:$P$5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109C-409E-962A-5A515068D8F4}"/>
            </c:ext>
          </c:extLst>
        </c:ser>
        <c:ser>
          <c:idx val="3"/>
          <c:order val="3"/>
          <c:tx>
            <c:v>AÑO 4</c:v>
          </c:tx>
          <c:marker>
            <c:symbol val="none"/>
          </c:marker>
          <c:dLbls>
            <c:dLbl>
              <c:idx val="0"/>
              <c:layout>
                <c:manualLayout>
                  <c:x val="-4.4219684611201737E-2"/>
                  <c:y val="-4.6113302198987252E-2"/>
                </c:manualLayout>
              </c:layout>
              <c:spPr/>
              <c:txPr>
                <a:bodyPr/>
                <a:lstStyle/>
                <a:p>
                  <a:pPr>
                    <a:defRPr sz="1600" b="0" i="0" u="none" strike="noStrike" baseline="0">
                      <a:solidFill>
                        <a:srgbClr val="000000"/>
                      </a:solidFill>
                      <a:latin typeface="Calibri"/>
                      <a:ea typeface="Calibri"/>
                      <a:cs typeface="Calibri"/>
                    </a:defRPr>
                  </a:pPr>
                  <a:endParaRPr lang="es-MX"/>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109C-409E-962A-5A515068D8F4}"/>
                </c:ext>
              </c:extLst>
            </c:dLbl>
            <c:dLbl>
              <c:idx val="1"/>
              <c:layout>
                <c:manualLayout>
                  <c:x val="-4.6394779771615005E-2"/>
                  <c:y val="-5.9947292858683422E-2"/>
                </c:manualLayout>
              </c:layout>
              <c:spPr/>
              <c:txPr>
                <a:bodyPr/>
                <a:lstStyle/>
                <a:p>
                  <a:pPr>
                    <a:defRPr sz="1600" b="0" i="0" u="none" strike="noStrike" baseline="0">
                      <a:solidFill>
                        <a:srgbClr val="000000"/>
                      </a:solidFill>
                      <a:latin typeface="Calibri"/>
                      <a:ea typeface="Calibri"/>
                      <a:cs typeface="Calibri"/>
                    </a:defRPr>
                  </a:pPr>
                  <a:endParaRPr lang="es-MX"/>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109C-409E-962A-5A515068D8F4}"/>
                </c:ext>
              </c:extLst>
            </c:dLbl>
            <c:dLbl>
              <c:idx val="2"/>
              <c:layout>
                <c:manualLayout>
                  <c:x val="-4.4219684611201737E-2"/>
                  <c:y val="-7.3781283518379606E-2"/>
                </c:manualLayout>
              </c:layout>
              <c:spPr/>
              <c:txPr>
                <a:bodyPr/>
                <a:lstStyle/>
                <a:p>
                  <a:pPr>
                    <a:defRPr sz="1600" b="0" i="0" u="none" strike="noStrike" baseline="0">
                      <a:solidFill>
                        <a:srgbClr val="000000"/>
                      </a:solidFill>
                      <a:latin typeface="Calibri"/>
                      <a:ea typeface="Calibri"/>
                      <a:cs typeface="Calibri"/>
                    </a:defRPr>
                  </a:pPr>
                  <a:endParaRPr lang="es-MX"/>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109C-409E-962A-5A515068D8F4}"/>
                </c:ext>
              </c:extLst>
            </c:dLbl>
            <c:dLbl>
              <c:idx val="3"/>
              <c:layout>
                <c:manualLayout>
                  <c:x val="-4.2044589450788469E-2"/>
                  <c:y val="-4.6113302198987252E-2"/>
                </c:manualLayout>
              </c:layout>
              <c:spPr/>
              <c:txPr>
                <a:bodyPr/>
                <a:lstStyle/>
                <a:p>
                  <a:pPr>
                    <a:defRPr sz="1600" b="0" i="0" u="none" strike="noStrike" baseline="0">
                      <a:solidFill>
                        <a:srgbClr val="000000"/>
                      </a:solidFill>
                      <a:latin typeface="Calibri"/>
                      <a:ea typeface="Calibri"/>
                      <a:cs typeface="Calibri"/>
                    </a:defRPr>
                  </a:pPr>
                  <a:endParaRPr lang="es-MX"/>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109C-409E-962A-5A515068D8F4}"/>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MX"/>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Admon!$R$5:$U$5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109C-409E-962A-5A515068D8F4}"/>
            </c:ext>
          </c:extLst>
        </c:ser>
        <c:dLbls>
          <c:showLegendKey val="0"/>
          <c:showVal val="0"/>
          <c:showCatName val="0"/>
          <c:showSerName val="0"/>
          <c:showPercent val="0"/>
          <c:showBubbleSize val="0"/>
        </c:dLbls>
        <c:smooth val="0"/>
        <c:axId val="382953888"/>
        <c:axId val="382958592"/>
      </c:lineChart>
      <c:catAx>
        <c:axId val="382953888"/>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MX"/>
          </a:p>
        </c:txPr>
        <c:crossAx val="382958592"/>
        <c:crosses val="autoZero"/>
        <c:auto val="1"/>
        <c:lblAlgn val="ctr"/>
        <c:lblOffset val="100"/>
        <c:noMultiLvlLbl val="0"/>
      </c:catAx>
      <c:valAx>
        <c:axId val="382958592"/>
        <c:scaling>
          <c:orientation val="minMax"/>
        </c:scaling>
        <c:delete val="1"/>
        <c:axPos val="l"/>
        <c:numFmt formatCode="0%" sourceLinked="1"/>
        <c:majorTickMark val="out"/>
        <c:minorTickMark val="none"/>
        <c:tickLblPos val="nextTo"/>
        <c:crossAx val="382953888"/>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MX"/>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MX"/>
    </a:p>
  </c:txPr>
  <c:printSettings>
    <c:headerFooter/>
    <c:pageMargins b="0.75000000000000044" l="0.7000000000000004" r="0.7000000000000004" t="0.75000000000000044" header="0.30000000000000021" footer="0.30000000000000021"/>
    <c:pageSetup/>
  </c:printSettings>
</c:chartSpace>
</file>

<file path=xl/charts/chart6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ADMINISTRACION DE SERVICIOS COMPLEMENTARIOS</a:t>
            </a:r>
          </a:p>
        </c:rich>
      </c:tx>
      <c:overlay val="0"/>
    </c:title>
    <c:autoTitleDeleted val="0"/>
    <c:plotArea>
      <c:layout/>
      <c:lineChart>
        <c:grouping val="standard"/>
        <c:varyColors val="0"/>
        <c:ser>
          <c:idx val="2"/>
          <c:order val="0"/>
          <c:tx>
            <c:strRef>
              <c:f>Admon!$C$2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MX"/>
                </a:p>
              </c:txPr>
              <c:dLblPos val="ctr"/>
              <c:showLegendKey val="0"/>
              <c:showVal val="1"/>
              <c:showCatName val="0"/>
              <c:showSerName val="0"/>
              <c:showPercent val="0"/>
              <c:showBubbleSize val="0"/>
              <c:extLst>
                <c:ext xmlns:c16="http://schemas.microsoft.com/office/drawing/2014/chart" uri="{C3380CC4-5D6E-409C-BE32-E72D297353CC}">
                  <c16:uniqueId val="{00000000-E757-4413-BCFC-4F486EBA4219}"/>
                </c:ext>
              </c:extLst>
            </c:dLbl>
            <c:dLbl>
              <c:idx val="1"/>
              <c:spPr/>
              <c:txPr>
                <a:bodyPr/>
                <a:lstStyle/>
                <a:p>
                  <a:pPr>
                    <a:defRPr sz="1600" b="0" i="0" u="none" strike="noStrike" baseline="0">
                      <a:solidFill>
                        <a:srgbClr val="000000"/>
                      </a:solidFill>
                      <a:latin typeface="Calibri"/>
                      <a:ea typeface="Calibri"/>
                      <a:cs typeface="Calibri"/>
                    </a:defRPr>
                  </a:pPr>
                  <a:endParaRPr lang="es-MX"/>
                </a:p>
              </c:txPr>
              <c:dLblPos val="ctr"/>
              <c:showLegendKey val="0"/>
              <c:showVal val="1"/>
              <c:showCatName val="0"/>
              <c:showSerName val="0"/>
              <c:showPercent val="0"/>
              <c:showBubbleSize val="0"/>
              <c:extLst>
                <c:ext xmlns:c16="http://schemas.microsoft.com/office/drawing/2014/chart" uri="{C3380CC4-5D6E-409C-BE32-E72D297353CC}">
                  <c16:uniqueId val="{00000001-E757-4413-BCFC-4F486EBA4219}"/>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MX"/>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Admon!$C$6:$F$6</c:f>
              <c:numCache>
                <c:formatCode>0%</c:formatCode>
                <c:ptCount val="4"/>
                <c:pt idx="0">
                  <c:v>0</c:v>
                </c:pt>
                <c:pt idx="1">
                  <c:v>1</c:v>
                </c:pt>
                <c:pt idx="2">
                  <c:v>0</c:v>
                </c:pt>
                <c:pt idx="3">
                  <c:v>0</c:v>
                </c:pt>
              </c:numCache>
            </c:numRef>
          </c:val>
          <c:smooth val="0"/>
          <c:extLst>
            <c:ext xmlns:c16="http://schemas.microsoft.com/office/drawing/2014/chart" uri="{C3380CC4-5D6E-409C-BE32-E72D297353CC}">
              <c16:uniqueId val="{00000002-B4DC-40B7-A62F-7D16A28D4E1D}"/>
            </c:ext>
          </c:extLst>
        </c:ser>
        <c:ser>
          <c:idx val="0"/>
          <c:order val="1"/>
          <c:tx>
            <c:strRef>
              <c:f>Admon!$H$2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MX"/>
                </a:p>
              </c:txPr>
              <c:dLblPos val="ctr"/>
              <c:showLegendKey val="0"/>
              <c:showVal val="1"/>
              <c:showCatName val="0"/>
              <c:showSerName val="0"/>
              <c:showPercent val="0"/>
              <c:showBubbleSize val="0"/>
              <c:extLst>
                <c:ext xmlns:c16="http://schemas.microsoft.com/office/drawing/2014/chart" uri="{C3380CC4-5D6E-409C-BE32-E72D297353CC}">
                  <c16:uniqueId val="{00000002-E757-4413-BCFC-4F486EBA4219}"/>
                </c:ext>
              </c:extLst>
            </c:dLbl>
            <c:dLbl>
              <c:idx val="1"/>
              <c:spPr/>
              <c:txPr>
                <a:bodyPr/>
                <a:lstStyle/>
                <a:p>
                  <a:pPr>
                    <a:defRPr sz="1600" b="0" i="0" u="none" strike="noStrike" baseline="0">
                      <a:solidFill>
                        <a:srgbClr val="000000"/>
                      </a:solidFill>
                      <a:latin typeface="Calibri"/>
                      <a:ea typeface="Calibri"/>
                      <a:cs typeface="Calibri"/>
                    </a:defRPr>
                  </a:pPr>
                  <a:endParaRPr lang="es-MX"/>
                </a:p>
              </c:txPr>
              <c:dLblPos val="ctr"/>
              <c:showLegendKey val="0"/>
              <c:showVal val="1"/>
              <c:showCatName val="0"/>
              <c:showSerName val="0"/>
              <c:showPercent val="0"/>
              <c:showBubbleSize val="0"/>
              <c:extLst>
                <c:ext xmlns:c16="http://schemas.microsoft.com/office/drawing/2014/chart" uri="{C3380CC4-5D6E-409C-BE32-E72D297353CC}">
                  <c16:uniqueId val="{00000003-E757-4413-BCFC-4F486EBA4219}"/>
                </c:ext>
              </c:extLst>
            </c:dLbl>
            <c:dLbl>
              <c:idx val="2"/>
              <c:spPr/>
              <c:txPr>
                <a:bodyPr/>
                <a:lstStyle/>
                <a:p>
                  <a:pPr>
                    <a:defRPr sz="1600" b="0" i="0" u="none" strike="noStrike" baseline="0">
                      <a:solidFill>
                        <a:srgbClr val="000000"/>
                      </a:solidFill>
                      <a:latin typeface="Calibri"/>
                      <a:ea typeface="Calibri"/>
                      <a:cs typeface="Calibri"/>
                    </a:defRPr>
                  </a:pPr>
                  <a:endParaRPr lang="es-MX"/>
                </a:p>
              </c:txPr>
              <c:dLblPos val="ctr"/>
              <c:showLegendKey val="0"/>
              <c:showVal val="1"/>
              <c:showCatName val="0"/>
              <c:showSerName val="0"/>
              <c:showPercent val="0"/>
              <c:showBubbleSize val="0"/>
              <c:extLst>
                <c:ext xmlns:c16="http://schemas.microsoft.com/office/drawing/2014/chart" uri="{C3380CC4-5D6E-409C-BE32-E72D297353CC}">
                  <c16:uniqueId val="{00000004-E757-4413-BCFC-4F486EBA4219}"/>
                </c:ext>
              </c:extLst>
            </c:dLbl>
            <c:dLbl>
              <c:idx val="3"/>
              <c:spPr/>
              <c:txPr>
                <a:bodyPr/>
                <a:lstStyle/>
                <a:p>
                  <a:pPr>
                    <a:defRPr sz="1600" b="0" i="0" u="none" strike="noStrike" baseline="0">
                      <a:solidFill>
                        <a:srgbClr val="000000"/>
                      </a:solidFill>
                      <a:latin typeface="Calibri"/>
                      <a:ea typeface="Calibri"/>
                      <a:cs typeface="Calibri"/>
                    </a:defRPr>
                  </a:pPr>
                  <a:endParaRPr lang="es-MX"/>
                </a:p>
              </c:txPr>
              <c:dLblPos val="ctr"/>
              <c:showLegendKey val="0"/>
              <c:showVal val="1"/>
              <c:showCatName val="0"/>
              <c:showSerName val="0"/>
              <c:showPercent val="0"/>
              <c:showBubbleSize val="0"/>
              <c:extLst>
                <c:ext xmlns:c16="http://schemas.microsoft.com/office/drawing/2014/chart" uri="{C3380CC4-5D6E-409C-BE32-E72D297353CC}">
                  <c16:uniqueId val="{00000005-E757-4413-BCFC-4F486EBA4219}"/>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MX"/>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Admon!$H$6:$K$6</c:f>
              <c:numCache>
                <c:formatCode>0%</c:formatCode>
                <c:ptCount val="4"/>
                <c:pt idx="0">
                  <c:v>0</c:v>
                </c:pt>
                <c:pt idx="1">
                  <c:v>0</c:v>
                </c:pt>
                <c:pt idx="2">
                  <c:v>0</c:v>
                </c:pt>
                <c:pt idx="3">
                  <c:v>1.5</c:v>
                </c:pt>
              </c:numCache>
            </c:numRef>
          </c:val>
          <c:smooth val="0"/>
          <c:extLst>
            <c:ext xmlns:c16="http://schemas.microsoft.com/office/drawing/2014/chart" uri="{C3380CC4-5D6E-409C-BE32-E72D297353CC}">
              <c16:uniqueId val="{00000007-B4DC-40B7-A62F-7D16A28D4E1D}"/>
            </c:ext>
          </c:extLst>
        </c:ser>
        <c:ser>
          <c:idx val="1"/>
          <c:order val="2"/>
          <c:tx>
            <c:strRef>
              <c:f>Admon!$M$2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MX"/>
                </a:p>
              </c:txPr>
              <c:dLblPos val="ctr"/>
              <c:showLegendKey val="0"/>
              <c:showVal val="1"/>
              <c:showCatName val="0"/>
              <c:showSerName val="0"/>
              <c:showPercent val="0"/>
              <c:showBubbleSize val="0"/>
              <c:extLst>
                <c:ext xmlns:c16="http://schemas.microsoft.com/office/drawing/2014/chart" uri="{C3380CC4-5D6E-409C-BE32-E72D297353CC}">
                  <c16:uniqueId val="{00000006-E757-4413-BCFC-4F486EBA4219}"/>
                </c:ext>
              </c:extLst>
            </c:dLbl>
            <c:dLbl>
              <c:idx val="1"/>
              <c:spPr/>
              <c:txPr>
                <a:bodyPr/>
                <a:lstStyle/>
                <a:p>
                  <a:pPr>
                    <a:defRPr sz="1600" b="0" i="0" u="none" strike="noStrike" baseline="0">
                      <a:solidFill>
                        <a:srgbClr val="000000"/>
                      </a:solidFill>
                      <a:latin typeface="Calibri"/>
                      <a:ea typeface="Calibri"/>
                      <a:cs typeface="Calibri"/>
                    </a:defRPr>
                  </a:pPr>
                  <a:endParaRPr lang="es-MX"/>
                </a:p>
              </c:txPr>
              <c:dLblPos val="ctr"/>
              <c:showLegendKey val="0"/>
              <c:showVal val="1"/>
              <c:showCatName val="0"/>
              <c:showSerName val="0"/>
              <c:showPercent val="0"/>
              <c:showBubbleSize val="0"/>
              <c:extLst>
                <c:ext xmlns:c16="http://schemas.microsoft.com/office/drawing/2014/chart" uri="{C3380CC4-5D6E-409C-BE32-E72D297353CC}">
                  <c16:uniqueId val="{00000007-E757-4413-BCFC-4F486EBA4219}"/>
                </c:ext>
              </c:extLst>
            </c:dLbl>
            <c:dLbl>
              <c:idx val="2"/>
              <c:spPr/>
              <c:txPr>
                <a:bodyPr/>
                <a:lstStyle/>
                <a:p>
                  <a:pPr>
                    <a:defRPr sz="1600" b="0" i="0" u="none" strike="noStrike" baseline="0">
                      <a:solidFill>
                        <a:srgbClr val="000000"/>
                      </a:solidFill>
                      <a:latin typeface="Calibri"/>
                      <a:ea typeface="Calibri"/>
                      <a:cs typeface="Calibri"/>
                    </a:defRPr>
                  </a:pPr>
                  <a:endParaRPr lang="es-MX"/>
                </a:p>
              </c:txPr>
              <c:dLblPos val="ctr"/>
              <c:showLegendKey val="0"/>
              <c:showVal val="1"/>
              <c:showCatName val="0"/>
              <c:showSerName val="0"/>
              <c:showPercent val="0"/>
              <c:showBubbleSize val="0"/>
              <c:extLst>
                <c:ext xmlns:c16="http://schemas.microsoft.com/office/drawing/2014/chart" uri="{C3380CC4-5D6E-409C-BE32-E72D297353CC}">
                  <c16:uniqueId val="{00000008-E757-4413-BCFC-4F486EBA4219}"/>
                </c:ext>
              </c:extLst>
            </c:dLbl>
            <c:dLbl>
              <c:idx val="3"/>
              <c:spPr/>
              <c:txPr>
                <a:bodyPr/>
                <a:lstStyle/>
                <a:p>
                  <a:pPr>
                    <a:defRPr sz="1600" b="0" i="0" u="none" strike="noStrike" baseline="0">
                      <a:solidFill>
                        <a:srgbClr val="000000"/>
                      </a:solidFill>
                      <a:latin typeface="Calibri"/>
                      <a:ea typeface="Calibri"/>
                      <a:cs typeface="Calibri"/>
                    </a:defRPr>
                  </a:pPr>
                  <a:endParaRPr lang="es-MX"/>
                </a:p>
              </c:txPr>
              <c:dLblPos val="ctr"/>
              <c:showLegendKey val="0"/>
              <c:showVal val="1"/>
              <c:showCatName val="0"/>
              <c:showSerName val="0"/>
              <c:showPercent val="0"/>
              <c:showBubbleSize val="0"/>
              <c:extLst>
                <c:ext xmlns:c16="http://schemas.microsoft.com/office/drawing/2014/chart" uri="{C3380CC4-5D6E-409C-BE32-E72D297353CC}">
                  <c16:uniqueId val="{00000009-E757-4413-BCFC-4F486EBA4219}"/>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MX"/>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Admon!$M$6:$P$6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B4DC-40B7-A62F-7D16A28D4E1D}"/>
            </c:ext>
          </c:extLst>
        </c:ser>
        <c:ser>
          <c:idx val="3"/>
          <c:order val="3"/>
          <c:tx>
            <c:v>AÑO 4</c:v>
          </c:tx>
          <c:marker>
            <c:symbol val="none"/>
          </c:marker>
          <c:dLbls>
            <c:dLbl>
              <c:idx val="0"/>
              <c:layout>
                <c:manualLayout>
                  <c:x val="-4.8569874932028273E-2"/>
                  <c:y val="-6.1279467777986457E-2"/>
                </c:manualLayout>
              </c:layout>
              <c:spPr/>
              <c:txPr>
                <a:bodyPr/>
                <a:lstStyle/>
                <a:p>
                  <a:pPr>
                    <a:defRPr sz="1600" b="0" i="0" u="none" strike="noStrike" baseline="0">
                      <a:solidFill>
                        <a:srgbClr val="000000"/>
                      </a:solidFill>
                      <a:latin typeface="Calibri"/>
                      <a:ea typeface="Calibri"/>
                      <a:cs typeface="Calibri"/>
                    </a:defRPr>
                  </a:pPr>
                  <a:endParaRPr lang="es-MX"/>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B4DC-40B7-A62F-7D16A28D4E1D}"/>
                </c:ext>
              </c:extLst>
            </c:dLbl>
            <c:dLbl>
              <c:idx val="1"/>
              <c:layout>
                <c:manualLayout>
                  <c:x val="-3.5519303969548666E-2"/>
                  <c:y val="-5.1851857350603964E-2"/>
                </c:manualLayout>
              </c:layout>
              <c:spPr/>
              <c:txPr>
                <a:bodyPr/>
                <a:lstStyle/>
                <a:p>
                  <a:pPr>
                    <a:defRPr sz="1600" b="0" i="0" u="none" strike="noStrike" baseline="0">
                      <a:solidFill>
                        <a:srgbClr val="000000"/>
                      </a:solidFill>
                      <a:latin typeface="Calibri"/>
                      <a:ea typeface="Calibri"/>
                      <a:cs typeface="Calibri"/>
                    </a:defRPr>
                  </a:pPr>
                  <a:endParaRPr lang="es-MX"/>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B4DC-40B7-A62F-7D16A28D4E1D}"/>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MX"/>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Admon!$R$6:$U$6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F-B4DC-40B7-A62F-7D16A28D4E1D}"/>
            </c:ext>
          </c:extLst>
        </c:ser>
        <c:dLbls>
          <c:showLegendKey val="0"/>
          <c:showVal val="0"/>
          <c:showCatName val="0"/>
          <c:showSerName val="0"/>
          <c:showPercent val="0"/>
          <c:showBubbleSize val="0"/>
        </c:dLbls>
        <c:smooth val="0"/>
        <c:axId val="382955456"/>
        <c:axId val="382958984"/>
      </c:lineChart>
      <c:catAx>
        <c:axId val="382955456"/>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MX"/>
          </a:p>
        </c:txPr>
        <c:crossAx val="382958984"/>
        <c:crosses val="autoZero"/>
        <c:auto val="1"/>
        <c:lblAlgn val="ctr"/>
        <c:lblOffset val="100"/>
        <c:noMultiLvlLbl val="0"/>
      </c:catAx>
      <c:valAx>
        <c:axId val="382958984"/>
        <c:scaling>
          <c:orientation val="minMax"/>
        </c:scaling>
        <c:delete val="1"/>
        <c:axPos val="l"/>
        <c:numFmt formatCode="0%" sourceLinked="1"/>
        <c:majorTickMark val="out"/>
        <c:minorTickMark val="none"/>
        <c:tickLblPos val="nextTo"/>
        <c:crossAx val="382955456"/>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MX"/>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MX"/>
    </a:p>
  </c:txPr>
  <c:printSettings>
    <c:headerFooter/>
    <c:pageMargins b="0.75000000000000078" l="0.70000000000000062" r="0.70000000000000062" t="0.75000000000000078" header="0.30000000000000032" footer="0.30000000000000032"/>
    <c:pageSetup/>
  </c:printSettings>
</c:chartSpace>
</file>

<file path=xl/charts/chart6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Talento Humano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Admon!$B$7</c:f>
              <c:strCache>
                <c:ptCount val="1"/>
                <c:pt idx="0">
                  <c:v>Talento Humano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FDBF-4446-8E6B-D473204C9D76}"/>
              </c:ext>
            </c:extLst>
          </c:dPt>
          <c:dPt>
            <c:idx val="1"/>
            <c:invertIfNegative val="0"/>
            <c:bubble3D val="0"/>
            <c:spPr>
              <a:solidFill>
                <a:srgbClr val="C00000"/>
              </a:solidFill>
            </c:spPr>
            <c:extLst>
              <c:ext xmlns:c16="http://schemas.microsoft.com/office/drawing/2014/chart" uri="{C3380CC4-5D6E-409C-BE32-E72D297353CC}">
                <c16:uniqueId val="{00000001-FDBF-4446-8E6B-D473204C9D76}"/>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FDBF-4446-8E6B-D473204C9D76}"/>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FDBF-4446-8E6B-D473204C9D76}"/>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MX"/>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Admon!$C$7:$F$7</c:f>
              <c:numCache>
                <c:formatCode>0%</c:formatCode>
                <c:ptCount val="4"/>
                <c:pt idx="0">
                  <c:v>0</c:v>
                </c:pt>
                <c:pt idx="1">
                  <c:v>0.4</c:v>
                </c:pt>
                <c:pt idx="2">
                  <c:v>0.3</c:v>
                </c:pt>
                <c:pt idx="3">
                  <c:v>0.3</c:v>
                </c:pt>
              </c:numCache>
            </c:numRef>
          </c:val>
          <c:extLst>
            <c:ext xmlns:c16="http://schemas.microsoft.com/office/drawing/2014/chart" uri="{C3380CC4-5D6E-409C-BE32-E72D297353CC}">
              <c16:uniqueId val="{00000004-FDBF-4446-8E6B-D473204C9D76}"/>
            </c:ext>
          </c:extLst>
        </c:ser>
        <c:dLbls>
          <c:showLegendKey val="0"/>
          <c:showVal val="0"/>
          <c:showCatName val="0"/>
          <c:showSerName val="0"/>
          <c:showPercent val="0"/>
          <c:showBubbleSize val="0"/>
        </c:dLbls>
        <c:gapWidth val="150"/>
        <c:shape val="box"/>
        <c:axId val="382960552"/>
        <c:axId val="382952320"/>
        <c:axId val="0"/>
      </c:bar3DChart>
      <c:catAx>
        <c:axId val="38296055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MX"/>
          </a:p>
        </c:txPr>
        <c:crossAx val="382952320"/>
        <c:crosses val="autoZero"/>
        <c:auto val="1"/>
        <c:lblAlgn val="ctr"/>
        <c:lblOffset val="100"/>
        <c:noMultiLvlLbl val="0"/>
      </c:catAx>
      <c:valAx>
        <c:axId val="382952320"/>
        <c:scaling>
          <c:orientation val="minMax"/>
        </c:scaling>
        <c:delete val="1"/>
        <c:axPos val="l"/>
        <c:numFmt formatCode="0%" sourceLinked="1"/>
        <c:majorTickMark val="out"/>
        <c:minorTickMark val="none"/>
        <c:tickLblPos val="nextTo"/>
        <c:crossAx val="382960552"/>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MX"/>
    </a:p>
  </c:txPr>
  <c:printSettings>
    <c:headerFooter/>
    <c:pageMargins b="0.750000000000001" l="0.70000000000000062" r="0.70000000000000062" t="0.750000000000001" header="0.30000000000000032" footer="0.30000000000000032"/>
    <c:pageSetup/>
  </c:printSettings>
</c:chartSpace>
</file>

<file path=xl/charts/chart6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Talento Humano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Admon!$B$7</c:f>
              <c:strCache>
                <c:ptCount val="1"/>
                <c:pt idx="0">
                  <c:v>Talento Humano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B2B8-4AD6-8A0C-D105B9123750}"/>
              </c:ext>
            </c:extLst>
          </c:dPt>
          <c:dPt>
            <c:idx val="1"/>
            <c:invertIfNegative val="0"/>
            <c:bubble3D val="0"/>
            <c:spPr>
              <a:solidFill>
                <a:srgbClr val="C00000"/>
              </a:solidFill>
            </c:spPr>
            <c:extLst>
              <c:ext xmlns:c16="http://schemas.microsoft.com/office/drawing/2014/chart" uri="{C3380CC4-5D6E-409C-BE32-E72D297353CC}">
                <c16:uniqueId val="{00000001-B2B8-4AD6-8A0C-D105B9123750}"/>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B2B8-4AD6-8A0C-D105B9123750}"/>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B2B8-4AD6-8A0C-D105B9123750}"/>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MX"/>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Admon!$H$7:$K$7</c:f>
              <c:numCache>
                <c:formatCode>0%</c:formatCode>
                <c:ptCount val="4"/>
                <c:pt idx="0">
                  <c:v>0</c:v>
                </c:pt>
                <c:pt idx="1">
                  <c:v>0</c:v>
                </c:pt>
                <c:pt idx="2">
                  <c:v>0.3</c:v>
                </c:pt>
                <c:pt idx="3">
                  <c:v>0.7</c:v>
                </c:pt>
              </c:numCache>
            </c:numRef>
          </c:val>
          <c:extLst>
            <c:ext xmlns:c16="http://schemas.microsoft.com/office/drawing/2014/chart" uri="{C3380CC4-5D6E-409C-BE32-E72D297353CC}">
              <c16:uniqueId val="{00000004-B2B8-4AD6-8A0C-D105B9123750}"/>
            </c:ext>
          </c:extLst>
        </c:ser>
        <c:dLbls>
          <c:showLegendKey val="0"/>
          <c:showVal val="0"/>
          <c:showCatName val="0"/>
          <c:showSerName val="0"/>
          <c:showPercent val="0"/>
          <c:showBubbleSize val="0"/>
        </c:dLbls>
        <c:gapWidth val="150"/>
        <c:shape val="box"/>
        <c:axId val="382957416"/>
        <c:axId val="382953496"/>
        <c:axId val="0"/>
      </c:bar3DChart>
      <c:catAx>
        <c:axId val="38295741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MX"/>
          </a:p>
        </c:txPr>
        <c:crossAx val="382953496"/>
        <c:crosses val="autoZero"/>
        <c:auto val="1"/>
        <c:lblAlgn val="ctr"/>
        <c:lblOffset val="100"/>
        <c:noMultiLvlLbl val="0"/>
      </c:catAx>
      <c:valAx>
        <c:axId val="382953496"/>
        <c:scaling>
          <c:orientation val="minMax"/>
        </c:scaling>
        <c:delete val="1"/>
        <c:axPos val="l"/>
        <c:numFmt formatCode="0%" sourceLinked="1"/>
        <c:majorTickMark val="out"/>
        <c:minorTickMark val="none"/>
        <c:tickLblPos val="nextTo"/>
        <c:crossAx val="382957416"/>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MX"/>
    </a:p>
  </c:txPr>
  <c:printSettings>
    <c:headerFooter/>
    <c:pageMargins b="0.75000000000000122" l="0.70000000000000062" r="0.70000000000000062" t="0.75000000000000122" header="0.30000000000000032" footer="0.30000000000000032"/>
    <c:pageSetup/>
  </c:printSettings>
</c:chartSpace>
</file>

<file path=xl/charts/chart6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Talento Humano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Admon!$B$7</c:f>
              <c:strCache>
                <c:ptCount val="1"/>
                <c:pt idx="0">
                  <c:v>Talento Humano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4F37-4EF2-8B00-1CF9249481F6}"/>
              </c:ext>
            </c:extLst>
          </c:dPt>
          <c:dPt>
            <c:idx val="1"/>
            <c:invertIfNegative val="0"/>
            <c:bubble3D val="0"/>
            <c:spPr>
              <a:solidFill>
                <a:srgbClr val="C00000"/>
              </a:solidFill>
            </c:spPr>
            <c:extLst>
              <c:ext xmlns:c16="http://schemas.microsoft.com/office/drawing/2014/chart" uri="{C3380CC4-5D6E-409C-BE32-E72D297353CC}">
                <c16:uniqueId val="{00000001-4F37-4EF2-8B00-1CF9249481F6}"/>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4F37-4EF2-8B00-1CF9249481F6}"/>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4F37-4EF2-8B00-1CF9249481F6}"/>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MX"/>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Admon!$H$7:$K$7</c:f>
              <c:numCache>
                <c:formatCode>0%</c:formatCode>
                <c:ptCount val="4"/>
                <c:pt idx="0">
                  <c:v>0</c:v>
                </c:pt>
                <c:pt idx="1">
                  <c:v>0</c:v>
                </c:pt>
                <c:pt idx="2">
                  <c:v>0.3</c:v>
                </c:pt>
                <c:pt idx="3">
                  <c:v>0.7</c:v>
                </c:pt>
              </c:numCache>
            </c:numRef>
          </c:val>
          <c:extLst>
            <c:ext xmlns:c16="http://schemas.microsoft.com/office/drawing/2014/chart" uri="{C3380CC4-5D6E-409C-BE32-E72D297353CC}">
              <c16:uniqueId val="{00000004-4F37-4EF2-8B00-1CF9249481F6}"/>
            </c:ext>
          </c:extLst>
        </c:ser>
        <c:dLbls>
          <c:showLegendKey val="0"/>
          <c:showVal val="0"/>
          <c:showCatName val="0"/>
          <c:showSerName val="0"/>
          <c:showPercent val="0"/>
          <c:showBubbleSize val="0"/>
        </c:dLbls>
        <c:gapWidth val="150"/>
        <c:shape val="box"/>
        <c:axId val="382956632"/>
        <c:axId val="382957808"/>
        <c:axId val="0"/>
      </c:bar3DChart>
      <c:catAx>
        <c:axId val="38295663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MX"/>
          </a:p>
        </c:txPr>
        <c:crossAx val="382957808"/>
        <c:crosses val="autoZero"/>
        <c:auto val="1"/>
        <c:lblAlgn val="ctr"/>
        <c:lblOffset val="100"/>
        <c:noMultiLvlLbl val="0"/>
      </c:catAx>
      <c:valAx>
        <c:axId val="382957808"/>
        <c:scaling>
          <c:orientation val="minMax"/>
        </c:scaling>
        <c:delete val="1"/>
        <c:axPos val="l"/>
        <c:numFmt formatCode="0%" sourceLinked="1"/>
        <c:majorTickMark val="out"/>
        <c:minorTickMark val="none"/>
        <c:tickLblPos val="nextTo"/>
        <c:crossAx val="382956632"/>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MX"/>
    </a:p>
  </c:txPr>
  <c:printSettings>
    <c:headerFooter/>
    <c:pageMargins b="0.75000000000000144" l="0.70000000000000062" r="0.70000000000000062" t="0.75000000000000144" header="0.30000000000000032" footer="0.30000000000000032"/>
    <c:pageSetup/>
  </c:printSettings>
</c:chartSpace>
</file>

<file path=xl/charts/chart6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TALENTO HUMANO</a:t>
            </a:r>
          </a:p>
        </c:rich>
      </c:tx>
      <c:overlay val="0"/>
    </c:title>
    <c:autoTitleDeleted val="0"/>
    <c:plotArea>
      <c:layout/>
      <c:lineChart>
        <c:grouping val="standard"/>
        <c:varyColors val="0"/>
        <c:ser>
          <c:idx val="2"/>
          <c:order val="0"/>
          <c:tx>
            <c:strRef>
              <c:f>Admon!$C$2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MX"/>
                </a:p>
              </c:txPr>
              <c:dLblPos val="ctr"/>
              <c:showLegendKey val="0"/>
              <c:showVal val="1"/>
              <c:showCatName val="0"/>
              <c:showSerName val="0"/>
              <c:showPercent val="0"/>
              <c:showBubbleSize val="0"/>
              <c:extLst>
                <c:ext xmlns:c16="http://schemas.microsoft.com/office/drawing/2014/chart" uri="{C3380CC4-5D6E-409C-BE32-E72D297353CC}">
                  <c16:uniqueId val="{00000000-421F-41BC-8EC2-C4D7BE4C06F6}"/>
                </c:ext>
              </c:extLst>
            </c:dLbl>
            <c:dLbl>
              <c:idx val="1"/>
              <c:spPr/>
              <c:txPr>
                <a:bodyPr/>
                <a:lstStyle/>
                <a:p>
                  <a:pPr>
                    <a:defRPr sz="1600" b="0" i="0" u="none" strike="noStrike" baseline="0">
                      <a:solidFill>
                        <a:srgbClr val="000000"/>
                      </a:solidFill>
                      <a:latin typeface="Calibri"/>
                      <a:ea typeface="Calibri"/>
                      <a:cs typeface="Calibri"/>
                    </a:defRPr>
                  </a:pPr>
                  <a:endParaRPr lang="es-MX"/>
                </a:p>
              </c:txPr>
              <c:dLblPos val="ctr"/>
              <c:showLegendKey val="0"/>
              <c:showVal val="1"/>
              <c:showCatName val="0"/>
              <c:showSerName val="0"/>
              <c:showPercent val="0"/>
              <c:showBubbleSize val="0"/>
              <c:extLst>
                <c:ext xmlns:c16="http://schemas.microsoft.com/office/drawing/2014/chart" uri="{C3380CC4-5D6E-409C-BE32-E72D297353CC}">
                  <c16:uniqueId val="{00000001-421F-41BC-8EC2-C4D7BE4C06F6}"/>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MX"/>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Admon!$I$5</c:f>
              <c:numCache>
                <c:formatCode>0%</c:formatCode>
                <c:ptCount val="1"/>
                <c:pt idx="0">
                  <c:v>0</c:v>
                </c:pt>
              </c:numCache>
            </c:numRef>
          </c:val>
          <c:smooth val="0"/>
          <c:extLst>
            <c:ext xmlns:c16="http://schemas.microsoft.com/office/drawing/2014/chart" uri="{C3380CC4-5D6E-409C-BE32-E72D297353CC}">
              <c16:uniqueId val="{00000002-B212-4E66-BCC5-41A7B2C84EE7}"/>
            </c:ext>
          </c:extLst>
        </c:ser>
        <c:ser>
          <c:idx val="0"/>
          <c:order val="1"/>
          <c:tx>
            <c:strRef>
              <c:f>Admon!$H$2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MX"/>
                </a:p>
              </c:txPr>
              <c:dLblPos val="ctr"/>
              <c:showLegendKey val="0"/>
              <c:showVal val="1"/>
              <c:showCatName val="0"/>
              <c:showSerName val="0"/>
              <c:showPercent val="0"/>
              <c:showBubbleSize val="0"/>
              <c:extLst>
                <c:ext xmlns:c16="http://schemas.microsoft.com/office/drawing/2014/chart" uri="{C3380CC4-5D6E-409C-BE32-E72D297353CC}">
                  <c16:uniqueId val="{00000002-421F-41BC-8EC2-C4D7BE4C06F6}"/>
                </c:ext>
              </c:extLst>
            </c:dLbl>
            <c:dLbl>
              <c:idx val="1"/>
              <c:spPr/>
              <c:txPr>
                <a:bodyPr/>
                <a:lstStyle/>
                <a:p>
                  <a:pPr>
                    <a:defRPr sz="1600" b="0" i="0" u="none" strike="noStrike" baseline="0">
                      <a:solidFill>
                        <a:srgbClr val="000000"/>
                      </a:solidFill>
                      <a:latin typeface="Calibri"/>
                      <a:ea typeface="Calibri"/>
                      <a:cs typeface="Calibri"/>
                    </a:defRPr>
                  </a:pPr>
                  <a:endParaRPr lang="es-MX"/>
                </a:p>
              </c:txPr>
              <c:dLblPos val="ctr"/>
              <c:showLegendKey val="0"/>
              <c:showVal val="1"/>
              <c:showCatName val="0"/>
              <c:showSerName val="0"/>
              <c:showPercent val="0"/>
              <c:showBubbleSize val="0"/>
              <c:extLst>
                <c:ext xmlns:c16="http://schemas.microsoft.com/office/drawing/2014/chart" uri="{C3380CC4-5D6E-409C-BE32-E72D297353CC}">
                  <c16:uniqueId val="{00000003-421F-41BC-8EC2-C4D7BE4C06F6}"/>
                </c:ext>
              </c:extLst>
            </c:dLbl>
            <c:dLbl>
              <c:idx val="2"/>
              <c:spPr/>
              <c:txPr>
                <a:bodyPr/>
                <a:lstStyle/>
                <a:p>
                  <a:pPr>
                    <a:defRPr sz="1600" b="0" i="0" u="none" strike="noStrike" baseline="0">
                      <a:solidFill>
                        <a:srgbClr val="000000"/>
                      </a:solidFill>
                      <a:latin typeface="Calibri"/>
                      <a:ea typeface="Calibri"/>
                      <a:cs typeface="Calibri"/>
                    </a:defRPr>
                  </a:pPr>
                  <a:endParaRPr lang="es-MX"/>
                </a:p>
              </c:txPr>
              <c:dLblPos val="ctr"/>
              <c:showLegendKey val="0"/>
              <c:showVal val="1"/>
              <c:showCatName val="0"/>
              <c:showSerName val="0"/>
              <c:showPercent val="0"/>
              <c:showBubbleSize val="0"/>
              <c:extLst>
                <c:ext xmlns:c16="http://schemas.microsoft.com/office/drawing/2014/chart" uri="{C3380CC4-5D6E-409C-BE32-E72D297353CC}">
                  <c16:uniqueId val="{00000004-421F-41BC-8EC2-C4D7BE4C06F6}"/>
                </c:ext>
              </c:extLst>
            </c:dLbl>
            <c:dLbl>
              <c:idx val="3"/>
              <c:spPr/>
              <c:txPr>
                <a:bodyPr/>
                <a:lstStyle/>
                <a:p>
                  <a:pPr>
                    <a:defRPr sz="1600" b="0" i="0" u="none" strike="noStrike" baseline="0">
                      <a:solidFill>
                        <a:srgbClr val="000000"/>
                      </a:solidFill>
                      <a:latin typeface="Calibri"/>
                      <a:ea typeface="Calibri"/>
                      <a:cs typeface="Calibri"/>
                    </a:defRPr>
                  </a:pPr>
                  <a:endParaRPr lang="es-MX"/>
                </a:p>
              </c:txPr>
              <c:dLblPos val="ctr"/>
              <c:showLegendKey val="0"/>
              <c:showVal val="1"/>
              <c:showCatName val="0"/>
              <c:showSerName val="0"/>
              <c:showPercent val="0"/>
              <c:showBubbleSize val="0"/>
              <c:extLst>
                <c:ext xmlns:c16="http://schemas.microsoft.com/office/drawing/2014/chart" uri="{C3380CC4-5D6E-409C-BE32-E72D297353CC}">
                  <c16:uniqueId val="{00000005-421F-41BC-8EC2-C4D7BE4C06F6}"/>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MX"/>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Admon!$H$7:$K$7</c:f>
              <c:numCache>
                <c:formatCode>0%</c:formatCode>
                <c:ptCount val="4"/>
                <c:pt idx="0">
                  <c:v>0</c:v>
                </c:pt>
                <c:pt idx="1">
                  <c:v>0</c:v>
                </c:pt>
                <c:pt idx="2">
                  <c:v>0.3</c:v>
                </c:pt>
                <c:pt idx="3">
                  <c:v>0.7</c:v>
                </c:pt>
              </c:numCache>
            </c:numRef>
          </c:val>
          <c:smooth val="0"/>
          <c:extLst>
            <c:ext xmlns:c16="http://schemas.microsoft.com/office/drawing/2014/chart" uri="{C3380CC4-5D6E-409C-BE32-E72D297353CC}">
              <c16:uniqueId val="{00000007-B212-4E66-BCC5-41A7B2C84EE7}"/>
            </c:ext>
          </c:extLst>
        </c:ser>
        <c:ser>
          <c:idx val="1"/>
          <c:order val="2"/>
          <c:tx>
            <c:strRef>
              <c:f>Admon!$M$2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MX"/>
                </a:p>
              </c:txPr>
              <c:dLblPos val="ctr"/>
              <c:showLegendKey val="0"/>
              <c:showVal val="1"/>
              <c:showCatName val="0"/>
              <c:showSerName val="0"/>
              <c:showPercent val="0"/>
              <c:showBubbleSize val="0"/>
              <c:extLst>
                <c:ext xmlns:c16="http://schemas.microsoft.com/office/drawing/2014/chart" uri="{C3380CC4-5D6E-409C-BE32-E72D297353CC}">
                  <c16:uniqueId val="{00000006-421F-41BC-8EC2-C4D7BE4C06F6}"/>
                </c:ext>
              </c:extLst>
            </c:dLbl>
            <c:dLbl>
              <c:idx val="1"/>
              <c:spPr/>
              <c:txPr>
                <a:bodyPr/>
                <a:lstStyle/>
                <a:p>
                  <a:pPr>
                    <a:defRPr sz="1600" b="0" i="0" u="none" strike="noStrike" baseline="0">
                      <a:solidFill>
                        <a:srgbClr val="000000"/>
                      </a:solidFill>
                      <a:latin typeface="Calibri"/>
                      <a:ea typeface="Calibri"/>
                      <a:cs typeface="Calibri"/>
                    </a:defRPr>
                  </a:pPr>
                  <a:endParaRPr lang="es-MX"/>
                </a:p>
              </c:txPr>
              <c:dLblPos val="ctr"/>
              <c:showLegendKey val="0"/>
              <c:showVal val="1"/>
              <c:showCatName val="0"/>
              <c:showSerName val="0"/>
              <c:showPercent val="0"/>
              <c:showBubbleSize val="0"/>
              <c:extLst>
                <c:ext xmlns:c16="http://schemas.microsoft.com/office/drawing/2014/chart" uri="{C3380CC4-5D6E-409C-BE32-E72D297353CC}">
                  <c16:uniqueId val="{00000007-421F-41BC-8EC2-C4D7BE4C06F6}"/>
                </c:ext>
              </c:extLst>
            </c:dLbl>
            <c:dLbl>
              <c:idx val="2"/>
              <c:spPr/>
              <c:txPr>
                <a:bodyPr/>
                <a:lstStyle/>
                <a:p>
                  <a:pPr>
                    <a:defRPr sz="1600" b="0" i="0" u="none" strike="noStrike" baseline="0">
                      <a:solidFill>
                        <a:srgbClr val="000000"/>
                      </a:solidFill>
                      <a:latin typeface="Calibri"/>
                      <a:ea typeface="Calibri"/>
                      <a:cs typeface="Calibri"/>
                    </a:defRPr>
                  </a:pPr>
                  <a:endParaRPr lang="es-MX"/>
                </a:p>
              </c:txPr>
              <c:dLblPos val="ctr"/>
              <c:showLegendKey val="0"/>
              <c:showVal val="1"/>
              <c:showCatName val="0"/>
              <c:showSerName val="0"/>
              <c:showPercent val="0"/>
              <c:showBubbleSize val="0"/>
              <c:extLst>
                <c:ext xmlns:c16="http://schemas.microsoft.com/office/drawing/2014/chart" uri="{C3380CC4-5D6E-409C-BE32-E72D297353CC}">
                  <c16:uniqueId val="{00000008-421F-41BC-8EC2-C4D7BE4C06F6}"/>
                </c:ext>
              </c:extLst>
            </c:dLbl>
            <c:dLbl>
              <c:idx val="3"/>
              <c:spPr/>
              <c:txPr>
                <a:bodyPr/>
                <a:lstStyle/>
                <a:p>
                  <a:pPr>
                    <a:defRPr sz="1600" b="0" i="0" u="none" strike="noStrike" baseline="0">
                      <a:solidFill>
                        <a:srgbClr val="000000"/>
                      </a:solidFill>
                      <a:latin typeface="Calibri"/>
                      <a:ea typeface="Calibri"/>
                      <a:cs typeface="Calibri"/>
                    </a:defRPr>
                  </a:pPr>
                  <a:endParaRPr lang="es-MX"/>
                </a:p>
              </c:txPr>
              <c:dLblPos val="ctr"/>
              <c:showLegendKey val="0"/>
              <c:showVal val="1"/>
              <c:showCatName val="0"/>
              <c:showSerName val="0"/>
              <c:showPercent val="0"/>
              <c:showBubbleSize val="0"/>
              <c:extLst>
                <c:ext xmlns:c16="http://schemas.microsoft.com/office/drawing/2014/chart" uri="{C3380CC4-5D6E-409C-BE32-E72D297353CC}">
                  <c16:uniqueId val="{00000009-421F-41BC-8EC2-C4D7BE4C06F6}"/>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MX"/>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Admon!$M$7:$P$7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B212-4E66-BCC5-41A7B2C84EE7}"/>
            </c:ext>
          </c:extLst>
        </c:ser>
        <c:ser>
          <c:idx val="3"/>
          <c:order val="3"/>
          <c:tx>
            <c:v>AÑO 2014</c:v>
          </c:tx>
          <c:marker>
            <c:symbol val="none"/>
          </c:marker>
          <c:dLbls>
            <c:dLbl>
              <c:idx val="0"/>
              <c:layout>
                <c:manualLayout>
                  <c:x val="-4.4219684611201737E-2"/>
                  <c:y val="-7.5306758299772028E-2"/>
                </c:manualLayout>
              </c:layout>
              <c:spPr/>
              <c:txPr>
                <a:bodyPr/>
                <a:lstStyle/>
                <a:p>
                  <a:pPr>
                    <a:defRPr sz="1600" b="0" i="0" u="none" strike="noStrike" baseline="0">
                      <a:solidFill>
                        <a:srgbClr val="000000"/>
                      </a:solidFill>
                      <a:latin typeface="Calibri"/>
                      <a:ea typeface="Calibri"/>
                      <a:cs typeface="Calibri"/>
                    </a:defRPr>
                  </a:pPr>
                  <a:endParaRPr lang="es-MX"/>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B212-4E66-BCC5-41A7B2C84EE7}"/>
                </c:ext>
              </c:extLst>
            </c:dLbl>
            <c:dLbl>
              <c:idx val="1"/>
              <c:layout>
                <c:manualLayout>
                  <c:x val="-9.4181620445894509E-3"/>
                  <c:y val="-6.1186741118564765E-2"/>
                </c:manualLayout>
              </c:layout>
              <c:spPr/>
              <c:txPr>
                <a:bodyPr/>
                <a:lstStyle/>
                <a:p>
                  <a:pPr>
                    <a:defRPr sz="1600" b="0" i="0" u="none" strike="noStrike" baseline="0">
                      <a:solidFill>
                        <a:srgbClr val="000000"/>
                      </a:solidFill>
                      <a:latin typeface="Calibri"/>
                      <a:ea typeface="Calibri"/>
                      <a:cs typeface="Calibri"/>
                    </a:defRPr>
                  </a:pPr>
                  <a:endParaRPr lang="es-MX"/>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B212-4E66-BCC5-41A7B2C84EE7}"/>
                </c:ext>
              </c:extLst>
            </c:dLbl>
            <c:dLbl>
              <c:idx val="2"/>
              <c:layout>
                <c:manualLayout>
                  <c:x val="-4.1925044850633475E-2"/>
                  <c:y val="-9.4133447874715045E-2"/>
                </c:manualLayout>
              </c:layout>
              <c:spPr/>
              <c:txPr>
                <a:bodyPr/>
                <a:lstStyle/>
                <a:p>
                  <a:pPr>
                    <a:defRPr sz="1600" b="0" i="0" u="none" strike="noStrike" baseline="0">
                      <a:solidFill>
                        <a:srgbClr val="000000"/>
                      </a:solidFill>
                      <a:latin typeface="Calibri"/>
                      <a:ea typeface="Calibri"/>
                      <a:cs typeface="Calibri"/>
                    </a:defRPr>
                  </a:pPr>
                  <a:endParaRPr lang="es-MX"/>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B212-4E66-BCC5-41A7B2C84EE7}"/>
                </c:ext>
              </c:extLst>
            </c:dLbl>
            <c:dLbl>
              <c:idx val="3"/>
              <c:layout>
                <c:manualLayout>
                  <c:x val="-3.3344208809135398E-2"/>
                  <c:y val="-8.9426775480979284E-2"/>
                </c:manualLayout>
              </c:layout>
              <c:spPr/>
              <c:txPr>
                <a:bodyPr/>
                <a:lstStyle/>
                <a:p>
                  <a:pPr>
                    <a:defRPr sz="1600" b="0" i="0" u="none" strike="noStrike" baseline="0">
                      <a:solidFill>
                        <a:srgbClr val="000000"/>
                      </a:solidFill>
                      <a:latin typeface="Calibri"/>
                      <a:ea typeface="Calibri"/>
                      <a:cs typeface="Calibri"/>
                    </a:defRPr>
                  </a:pPr>
                  <a:endParaRPr lang="es-MX"/>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B212-4E66-BCC5-41A7B2C84EE7}"/>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MX"/>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Admon!$R$7:$U$7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B212-4E66-BCC5-41A7B2C84EE7}"/>
            </c:ext>
          </c:extLst>
        </c:ser>
        <c:dLbls>
          <c:showLegendKey val="0"/>
          <c:showVal val="0"/>
          <c:showCatName val="0"/>
          <c:showSerName val="0"/>
          <c:showPercent val="0"/>
          <c:showBubbleSize val="0"/>
        </c:dLbls>
        <c:smooth val="0"/>
        <c:axId val="382961336"/>
        <c:axId val="382955848"/>
      </c:lineChart>
      <c:catAx>
        <c:axId val="382961336"/>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MX"/>
          </a:p>
        </c:txPr>
        <c:crossAx val="382955848"/>
        <c:crosses val="autoZero"/>
        <c:auto val="1"/>
        <c:lblAlgn val="ctr"/>
        <c:lblOffset val="100"/>
        <c:noMultiLvlLbl val="0"/>
      </c:catAx>
      <c:valAx>
        <c:axId val="382955848"/>
        <c:scaling>
          <c:orientation val="minMax"/>
        </c:scaling>
        <c:delete val="1"/>
        <c:axPos val="l"/>
        <c:numFmt formatCode="0%" sourceLinked="1"/>
        <c:majorTickMark val="out"/>
        <c:minorTickMark val="none"/>
        <c:tickLblPos val="nextTo"/>
        <c:crossAx val="382961336"/>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MX"/>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MX"/>
    </a:p>
  </c:txPr>
  <c:printSettings>
    <c:headerFooter/>
    <c:pageMargins b="0.750000000000001" l="0.70000000000000062" r="0.70000000000000062" t="0.750000000000001" header="0.30000000000000032" footer="0.30000000000000032"/>
    <c:pageSetup/>
  </c:printSettings>
</c:chartSpace>
</file>

<file path=xl/charts/chart6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Apoyo financiero y contable</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Admon!$B$8</c:f>
              <c:strCache>
                <c:ptCount val="1"/>
                <c:pt idx="0">
                  <c:v>Apoyo Financiero y Contable</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E15F-4A5C-A9D4-632E708F3B6B}"/>
              </c:ext>
            </c:extLst>
          </c:dPt>
          <c:dPt>
            <c:idx val="1"/>
            <c:invertIfNegative val="0"/>
            <c:bubble3D val="0"/>
            <c:spPr>
              <a:solidFill>
                <a:srgbClr val="C00000"/>
              </a:solidFill>
            </c:spPr>
            <c:extLst>
              <c:ext xmlns:c16="http://schemas.microsoft.com/office/drawing/2014/chart" uri="{C3380CC4-5D6E-409C-BE32-E72D297353CC}">
                <c16:uniqueId val="{00000001-E15F-4A5C-A9D4-632E708F3B6B}"/>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E15F-4A5C-A9D4-632E708F3B6B}"/>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E15F-4A5C-A9D4-632E708F3B6B}"/>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MX"/>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Admon!$C$8:$F$8</c:f>
              <c:numCache>
                <c:formatCode>0%</c:formatCode>
                <c:ptCount val="4"/>
                <c:pt idx="0">
                  <c:v>0</c:v>
                </c:pt>
                <c:pt idx="1">
                  <c:v>0</c:v>
                </c:pt>
                <c:pt idx="2">
                  <c:v>0</c:v>
                </c:pt>
                <c:pt idx="3">
                  <c:v>1</c:v>
                </c:pt>
              </c:numCache>
            </c:numRef>
          </c:val>
          <c:extLst>
            <c:ext xmlns:c16="http://schemas.microsoft.com/office/drawing/2014/chart" uri="{C3380CC4-5D6E-409C-BE32-E72D297353CC}">
              <c16:uniqueId val="{00000004-E15F-4A5C-A9D4-632E708F3B6B}"/>
            </c:ext>
          </c:extLst>
        </c:ser>
        <c:dLbls>
          <c:showLegendKey val="0"/>
          <c:showVal val="0"/>
          <c:showCatName val="0"/>
          <c:showSerName val="0"/>
          <c:showPercent val="0"/>
          <c:showBubbleSize val="0"/>
        </c:dLbls>
        <c:gapWidth val="150"/>
        <c:shape val="box"/>
        <c:axId val="382961728"/>
        <c:axId val="382949968"/>
        <c:axId val="0"/>
      </c:bar3DChart>
      <c:catAx>
        <c:axId val="38296172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MX"/>
          </a:p>
        </c:txPr>
        <c:crossAx val="382949968"/>
        <c:crosses val="autoZero"/>
        <c:auto val="1"/>
        <c:lblAlgn val="ctr"/>
        <c:lblOffset val="100"/>
        <c:noMultiLvlLbl val="0"/>
      </c:catAx>
      <c:valAx>
        <c:axId val="382949968"/>
        <c:scaling>
          <c:orientation val="minMax"/>
        </c:scaling>
        <c:delete val="1"/>
        <c:axPos val="l"/>
        <c:numFmt formatCode="0%" sourceLinked="1"/>
        <c:majorTickMark val="out"/>
        <c:minorTickMark val="none"/>
        <c:tickLblPos val="nextTo"/>
        <c:crossAx val="382961728"/>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MX"/>
    </a:p>
  </c:txPr>
  <c:printSettings>
    <c:headerFooter/>
    <c:pageMargins b="0.75000000000000122" l="0.70000000000000062" r="0.70000000000000062" t="0.75000000000000122" header="0.30000000000000032" footer="0.30000000000000032"/>
    <c:pageSetup/>
  </c:printSettings>
</c:chartSpace>
</file>

<file path=xl/charts/chart6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Apoyo financiero y contable</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Admon!$B$8</c:f>
              <c:strCache>
                <c:ptCount val="1"/>
                <c:pt idx="0">
                  <c:v>Apoyo Financiero y Contable</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6C08-4815-B638-BA94882967D0}"/>
              </c:ext>
            </c:extLst>
          </c:dPt>
          <c:dPt>
            <c:idx val="1"/>
            <c:invertIfNegative val="0"/>
            <c:bubble3D val="0"/>
            <c:spPr>
              <a:solidFill>
                <a:srgbClr val="C00000"/>
              </a:solidFill>
            </c:spPr>
            <c:extLst>
              <c:ext xmlns:c16="http://schemas.microsoft.com/office/drawing/2014/chart" uri="{C3380CC4-5D6E-409C-BE32-E72D297353CC}">
                <c16:uniqueId val="{00000001-6C08-4815-B638-BA94882967D0}"/>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6C08-4815-B638-BA94882967D0}"/>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6C08-4815-B638-BA94882967D0}"/>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MX"/>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Admon!$H$8:$K$8</c:f>
              <c:numCache>
                <c:formatCode>0%</c:formatCode>
                <c:ptCount val="4"/>
                <c:pt idx="0">
                  <c:v>0</c:v>
                </c:pt>
                <c:pt idx="1">
                  <c:v>0</c:v>
                </c:pt>
                <c:pt idx="2">
                  <c:v>0</c:v>
                </c:pt>
                <c:pt idx="3">
                  <c:v>1</c:v>
                </c:pt>
              </c:numCache>
            </c:numRef>
          </c:val>
          <c:extLst>
            <c:ext xmlns:c16="http://schemas.microsoft.com/office/drawing/2014/chart" uri="{C3380CC4-5D6E-409C-BE32-E72D297353CC}">
              <c16:uniqueId val="{00000004-6C08-4815-B638-BA94882967D0}"/>
            </c:ext>
          </c:extLst>
        </c:ser>
        <c:dLbls>
          <c:showLegendKey val="0"/>
          <c:showVal val="0"/>
          <c:showCatName val="0"/>
          <c:showSerName val="0"/>
          <c:showPercent val="0"/>
          <c:showBubbleSize val="0"/>
        </c:dLbls>
        <c:gapWidth val="150"/>
        <c:shape val="box"/>
        <c:axId val="382973488"/>
        <c:axId val="382972704"/>
        <c:axId val="0"/>
      </c:bar3DChart>
      <c:catAx>
        <c:axId val="38297348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MX"/>
          </a:p>
        </c:txPr>
        <c:crossAx val="382972704"/>
        <c:crosses val="autoZero"/>
        <c:auto val="1"/>
        <c:lblAlgn val="ctr"/>
        <c:lblOffset val="100"/>
        <c:noMultiLvlLbl val="0"/>
      </c:catAx>
      <c:valAx>
        <c:axId val="382972704"/>
        <c:scaling>
          <c:orientation val="minMax"/>
        </c:scaling>
        <c:delete val="1"/>
        <c:axPos val="l"/>
        <c:numFmt formatCode="0%" sourceLinked="1"/>
        <c:majorTickMark val="out"/>
        <c:minorTickMark val="none"/>
        <c:tickLblPos val="nextTo"/>
        <c:crossAx val="382973488"/>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MX"/>
    </a:p>
  </c:txPr>
  <c:printSettings>
    <c:headerFooter/>
    <c:pageMargins b="0.75000000000000144" l="0.70000000000000062" r="0.70000000000000062" t="0.75000000000000144" header="0.30000000000000032" footer="0.30000000000000032"/>
    <c:pageSetup/>
  </c:printSettings>
</c:chartSpace>
</file>

<file path=xl/charts/chart6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Apoyo financiero y contable</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Admon!$B$8</c:f>
              <c:strCache>
                <c:ptCount val="1"/>
                <c:pt idx="0">
                  <c:v>Apoyo Financiero y Contable</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D555-48E0-80F8-644A7A7CA6BD}"/>
              </c:ext>
            </c:extLst>
          </c:dPt>
          <c:dPt>
            <c:idx val="1"/>
            <c:invertIfNegative val="0"/>
            <c:bubble3D val="0"/>
            <c:spPr>
              <a:solidFill>
                <a:srgbClr val="C00000"/>
              </a:solidFill>
            </c:spPr>
            <c:extLst>
              <c:ext xmlns:c16="http://schemas.microsoft.com/office/drawing/2014/chart" uri="{C3380CC4-5D6E-409C-BE32-E72D297353CC}">
                <c16:uniqueId val="{00000001-D555-48E0-80F8-644A7A7CA6BD}"/>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D555-48E0-80F8-644A7A7CA6BD}"/>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D555-48E0-80F8-644A7A7CA6BD}"/>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MX"/>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Admon!$M$8:$P$8</c:f>
              <c:numCache>
                <c:formatCode>0%</c:formatCode>
                <c:ptCount val="4"/>
                <c:pt idx="0">
                  <c:v>0</c:v>
                </c:pt>
                <c:pt idx="1">
                  <c:v>0</c:v>
                </c:pt>
                <c:pt idx="2">
                  <c:v>0</c:v>
                </c:pt>
                <c:pt idx="3">
                  <c:v>0</c:v>
                </c:pt>
              </c:numCache>
            </c:numRef>
          </c:val>
          <c:extLst>
            <c:ext xmlns:c16="http://schemas.microsoft.com/office/drawing/2014/chart" uri="{C3380CC4-5D6E-409C-BE32-E72D297353CC}">
              <c16:uniqueId val="{00000004-D555-48E0-80F8-644A7A7CA6BD}"/>
            </c:ext>
          </c:extLst>
        </c:ser>
        <c:dLbls>
          <c:showLegendKey val="0"/>
          <c:showVal val="0"/>
          <c:showCatName val="0"/>
          <c:showSerName val="0"/>
          <c:showPercent val="0"/>
          <c:showBubbleSize val="0"/>
        </c:dLbls>
        <c:gapWidth val="150"/>
        <c:shape val="box"/>
        <c:axId val="382965256"/>
        <c:axId val="382964472"/>
        <c:axId val="0"/>
      </c:bar3DChart>
      <c:catAx>
        <c:axId val="38296525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MX"/>
          </a:p>
        </c:txPr>
        <c:crossAx val="382964472"/>
        <c:crosses val="autoZero"/>
        <c:auto val="1"/>
        <c:lblAlgn val="ctr"/>
        <c:lblOffset val="100"/>
        <c:noMultiLvlLbl val="0"/>
      </c:catAx>
      <c:valAx>
        <c:axId val="382964472"/>
        <c:scaling>
          <c:orientation val="minMax"/>
        </c:scaling>
        <c:delete val="1"/>
        <c:axPos val="l"/>
        <c:numFmt formatCode="0%" sourceLinked="1"/>
        <c:majorTickMark val="out"/>
        <c:minorTickMark val="none"/>
        <c:tickLblPos val="nextTo"/>
        <c:crossAx val="382965256"/>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MX"/>
    </a:p>
  </c:txPr>
  <c:printSettings>
    <c:headerFooter/>
    <c:pageMargins b="0.75000000000000167" l="0.70000000000000062" r="0.70000000000000062" t="0.75000000000000167" header="0.30000000000000032" footer="0.30000000000000032"/>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Gobierno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Directiva!$B$6</c:f>
              <c:strCache>
                <c:ptCount val="1"/>
                <c:pt idx="0">
                  <c:v>Gobierno Escolar</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023C-49FA-87DB-DF6E14DF19BE}"/>
              </c:ext>
            </c:extLst>
          </c:dPt>
          <c:dPt>
            <c:idx val="1"/>
            <c:invertIfNegative val="0"/>
            <c:bubble3D val="0"/>
            <c:spPr>
              <a:solidFill>
                <a:srgbClr val="C00000"/>
              </a:solidFill>
            </c:spPr>
            <c:extLst>
              <c:ext xmlns:c16="http://schemas.microsoft.com/office/drawing/2014/chart" uri="{C3380CC4-5D6E-409C-BE32-E72D297353CC}">
                <c16:uniqueId val="{00000001-023C-49FA-87DB-DF6E14DF19BE}"/>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023C-49FA-87DB-DF6E14DF19BE}"/>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023C-49FA-87DB-DF6E14DF19BE}"/>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MX"/>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Directiva!$C$6:$F$6</c:f>
              <c:numCache>
                <c:formatCode>0%</c:formatCode>
                <c:ptCount val="4"/>
                <c:pt idx="0">
                  <c:v>0</c:v>
                </c:pt>
                <c:pt idx="1">
                  <c:v>0.5</c:v>
                </c:pt>
                <c:pt idx="2">
                  <c:v>0.25</c:v>
                </c:pt>
                <c:pt idx="3">
                  <c:v>0.25</c:v>
                </c:pt>
              </c:numCache>
            </c:numRef>
          </c:val>
          <c:extLst>
            <c:ext xmlns:c16="http://schemas.microsoft.com/office/drawing/2014/chart" uri="{C3380CC4-5D6E-409C-BE32-E72D297353CC}">
              <c16:uniqueId val="{00000004-023C-49FA-87DB-DF6E14DF19BE}"/>
            </c:ext>
          </c:extLst>
        </c:ser>
        <c:dLbls>
          <c:showLegendKey val="0"/>
          <c:showVal val="0"/>
          <c:showCatName val="0"/>
          <c:showSerName val="0"/>
          <c:showPercent val="0"/>
          <c:showBubbleSize val="0"/>
        </c:dLbls>
        <c:gapWidth val="150"/>
        <c:shape val="box"/>
        <c:axId val="379165424"/>
        <c:axId val="379165816"/>
        <c:axId val="0"/>
      </c:bar3DChart>
      <c:catAx>
        <c:axId val="37916542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MX"/>
          </a:p>
        </c:txPr>
        <c:crossAx val="379165816"/>
        <c:crosses val="autoZero"/>
        <c:auto val="1"/>
        <c:lblAlgn val="ctr"/>
        <c:lblOffset val="100"/>
        <c:noMultiLvlLbl val="0"/>
      </c:catAx>
      <c:valAx>
        <c:axId val="379165816"/>
        <c:scaling>
          <c:orientation val="minMax"/>
        </c:scaling>
        <c:delete val="1"/>
        <c:axPos val="l"/>
        <c:numFmt formatCode="0%" sourceLinked="1"/>
        <c:majorTickMark val="out"/>
        <c:minorTickMark val="none"/>
        <c:tickLblPos val="nextTo"/>
        <c:crossAx val="379165424"/>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MX"/>
    </a:p>
  </c:txPr>
  <c:printSettings>
    <c:headerFooter/>
    <c:pageMargins b="0.75000000000000044" l="0.7000000000000004" r="0.7000000000000004" t="0.75000000000000044" header="0.30000000000000021" footer="0.30000000000000021"/>
    <c:pageSetup/>
  </c:printSettings>
</c:chartSpace>
</file>

<file path=xl/charts/chart7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APOYO FINANCIERO Y CONTABLE</a:t>
            </a:r>
          </a:p>
        </c:rich>
      </c:tx>
      <c:overlay val="0"/>
    </c:title>
    <c:autoTitleDeleted val="0"/>
    <c:plotArea>
      <c:layout/>
      <c:lineChart>
        <c:grouping val="standard"/>
        <c:varyColors val="0"/>
        <c:ser>
          <c:idx val="2"/>
          <c:order val="0"/>
          <c:tx>
            <c:strRef>
              <c:f>Admon!$C$2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MX"/>
                </a:p>
              </c:txPr>
              <c:dLblPos val="ctr"/>
              <c:showLegendKey val="0"/>
              <c:showVal val="1"/>
              <c:showCatName val="0"/>
              <c:showSerName val="0"/>
              <c:showPercent val="0"/>
              <c:showBubbleSize val="0"/>
              <c:extLst>
                <c:ext xmlns:c16="http://schemas.microsoft.com/office/drawing/2014/chart" uri="{C3380CC4-5D6E-409C-BE32-E72D297353CC}">
                  <c16:uniqueId val="{00000000-94CF-4CB0-80A9-040476445CAE}"/>
                </c:ext>
              </c:extLst>
            </c:dLbl>
            <c:dLbl>
              <c:idx val="1"/>
              <c:spPr/>
              <c:txPr>
                <a:bodyPr/>
                <a:lstStyle/>
                <a:p>
                  <a:pPr>
                    <a:defRPr sz="1600" b="0" i="0" u="none" strike="noStrike" baseline="0">
                      <a:solidFill>
                        <a:srgbClr val="000000"/>
                      </a:solidFill>
                      <a:latin typeface="Calibri"/>
                      <a:ea typeface="Calibri"/>
                      <a:cs typeface="Calibri"/>
                    </a:defRPr>
                  </a:pPr>
                  <a:endParaRPr lang="es-MX"/>
                </a:p>
              </c:txPr>
              <c:dLblPos val="ctr"/>
              <c:showLegendKey val="0"/>
              <c:showVal val="1"/>
              <c:showCatName val="0"/>
              <c:showSerName val="0"/>
              <c:showPercent val="0"/>
              <c:showBubbleSize val="0"/>
              <c:extLst>
                <c:ext xmlns:c16="http://schemas.microsoft.com/office/drawing/2014/chart" uri="{C3380CC4-5D6E-409C-BE32-E72D297353CC}">
                  <c16:uniqueId val="{00000001-94CF-4CB0-80A9-040476445CAE}"/>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MX"/>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Admon!$C$8:$F$8</c:f>
              <c:numCache>
                <c:formatCode>0%</c:formatCode>
                <c:ptCount val="4"/>
                <c:pt idx="0">
                  <c:v>0</c:v>
                </c:pt>
                <c:pt idx="1">
                  <c:v>0</c:v>
                </c:pt>
                <c:pt idx="2">
                  <c:v>0</c:v>
                </c:pt>
                <c:pt idx="3">
                  <c:v>1</c:v>
                </c:pt>
              </c:numCache>
            </c:numRef>
          </c:val>
          <c:smooth val="0"/>
          <c:extLst>
            <c:ext xmlns:c16="http://schemas.microsoft.com/office/drawing/2014/chart" uri="{C3380CC4-5D6E-409C-BE32-E72D297353CC}">
              <c16:uniqueId val="{00000002-AE18-46B5-8A9C-81BDC9FE6CB2}"/>
            </c:ext>
          </c:extLst>
        </c:ser>
        <c:ser>
          <c:idx val="0"/>
          <c:order val="1"/>
          <c:tx>
            <c:strRef>
              <c:f>Admon!$H$2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MX"/>
                </a:p>
              </c:txPr>
              <c:dLblPos val="ctr"/>
              <c:showLegendKey val="0"/>
              <c:showVal val="1"/>
              <c:showCatName val="0"/>
              <c:showSerName val="0"/>
              <c:showPercent val="0"/>
              <c:showBubbleSize val="0"/>
              <c:extLst>
                <c:ext xmlns:c16="http://schemas.microsoft.com/office/drawing/2014/chart" uri="{C3380CC4-5D6E-409C-BE32-E72D297353CC}">
                  <c16:uniqueId val="{00000002-94CF-4CB0-80A9-040476445CAE}"/>
                </c:ext>
              </c:extLst>
            </c:dLbl>
            <c:dLbl>
              <c:idx val="1"/>
              <c:spPr/>
              <c:txPr>
                <a:bodyPr/>
                <a:lstStyle/>
                <a:p>
                  <a:pPr>
                    <a:defRPr sz="1600" b="0" i="0" u="none" strike="noStrike" baseline="0">
                      <a:solidFill>
                        <a:srgbClr val="000000"/>
                      </a:solidFill>
                      <a:latin typeface="Calibri"/>
                      <a:ea typeface="Calibri"/>
                      <a:cs typeface="Calibri"/>
                    </a:defRPr>
                  </a:pPr>
                  <a:endParaRPr lang="es-MX"/>
                </a:p>
              </c:txPr>
              <c:dLblPos val="ctr"/>
              <c:showLegendKey val="0"/>
              <c:showVal val="1"/>
              <c:showCatName val="0"/>
              <c:showSerName val="0"/>
              <c:showPercent val="0"/>
              <c:showBubbleSize val="0"/>
              <c:extLst>
                <c:ext xmlns:c16="http://schemas.microsoft.com/office/drawing/2014/chart" uri="{C3380CC4-5D6E-409C-BE32-E72D297353CC}">
                  <c16:uniqueId val="{00000003-94CF-4CB0-80A9-040476445CAE}"/>
                </c:ext>
              </c:extLst>
            </c:dLbl>
            <c:dLbl>
              <c:idx val="2"/>
              <c:spPr/>
              <c:txPr>
                <a:bodyPr/>
                <a:lstStyle/>
                <a:p>
                  <a:pPr>
                    <a:defRPr sz="1600" b="0" i="0" u="none" strike="noStrike" baseline="0">
                      <a:solidFill>
                        <a:srgbClr val="000000"/>
                      </a:solidFill>
                      <a:latin typeface="Calibri"/>
                      <a:ea typeface="Calibri"/>
                      <a:cs typeface="Calibri"/>
                    </a:defRPr>
                  </a:pPr>
                  <a:endParaRPr lang="es-MX"/>
                </a:p>
              </c:txPr>
              <c:dLblPos val="ctr"/>
              <c:showLegendKey val="0"/>
              <c:showVal val="1"/>
              <c:showCatName val="0"/>
              <c:showSerName val="0"/>
              <c:showPercent val="0"/>
              <c:showBubbleSize val="0"/>
              <c:extLst>
                <c:ext xmlns:c16="http://schemas.microsoft.com/office/drawing/2014/chart" uri="{C3380CC4-5D6E-409C-BE32-E72D297353CC}">
                  <c16:uniqueId val="{00000004-94CF-4CB0-80A9-040476445CAE}"/>
                </c:ext>
              </c:extLst>
            </c:dLbl>
            <c:dLbl>
              <c:idx val="3"/>
              <c:spPr/>
              <c:txPr>
                <a:bodyPr/>
                <a:lstStyle/>
                <a:p>
                  <a:pPr>
                    <a:defRPr sz="1600" b="0" i="0" u="none" strike="noStrike" baseline="0">
                      <a:solidFill>
                        <a:srgbClr val="000000"/>
                      </a:solidFill>
                      <a:latin typeface="Calibri"/>
                      <a:ea typeface="Calibri"/>
                      <a:cs typeface="Calibri"/>
                    </a:defRPr>
                  </a:pPr>
                  <a:endParaRPr lang="es-MX"/>
                </a:p>
              </c:txPr>
              <c:dLblPos val="ctr"/>
              <c:showLegendKey val="0"/>
              <c:showVal val="1"/>
              <c:showCatName val="0"/>
              <c:showSerName val="0"/>
              <c:showPercent val="0"/>
              <c:showBubbleSize val="0"/>
              <c:extLst>
                <c:ext xmlns:c16="http://schemas.microsoft.com/office/drawing/2014/chart" uri="{C3380CC4-5D6E-409C-BE32-E72D297353CC}">
                  <c16:uniqueId val="{00000005-94CF-4CB0-80A9-040476445CAE}"/>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MX"/>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Admon!$H$8:$K$8</c:f>
              <c:numCache>
                <c:formatCode>0%</c:formatCode>
                <c:ptCount val="4"/>
                <c:pt idx="0">
                  <c:v>0</c:v>
                </c:pt>
                <c:pt idx="1">
                  <c:v>0</c:v>
                </c:pt>
                <c:pt idx="2">
                  <c:v>0</c:v>
                </c:pt>
                <c:pt idx="3">
                  <c:v>1</c:v>
                </c:pt>
              </c:numCache>
            </c:numRef>
          </c:val>
          <c:smooth val="0"/>
          <c:extLst>
            <c:ext xmlns:c16="http://schemas.microsoft.com/office/drawing/2014/chart" uri="{C3380CC4-5D6E-409C-BE32-E72D297353CC}">
              <c16:uniqueId val="{00000007-AE18-46B5-8A9C-81BDC9FE6CB2}"/>
            </c:ext>
          </c:extLst>
        </c:ser>
        <c:ser>
          <c:idx val="1"/>
          <c:order val="2"/>
          <c:tx>
            <c:strRef>
              <c:f>Admon!$M$2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MX"/>
                </a:p>
              </c:txPr>
              <c:dLblPos val="ctr"/>
              <c:showLegendKey val="0"/>
              <c:showVal val="1"/>
              <c:showCatName val="0"/>
              <c:showSerName val="0"/>
              <c:showPercent val="0"/>
              <c:showBubbleSize val="0"/>
              <c:extLst>
                <c:ext xmlns:c16="http://schemas.microsoft.com/office/drawing/2014/chart" uri="{C3380CC4-5D6E-409C-BE32-E72D297353CC}">
                  <c16:uniqueId val="{00000006-94CF-4CB0-80A9-040476445CAE}"/>
                </c:ext>
              </c:extLst>
            </c:dLbl>
            <c:dLbl>
              <c:idx val="1"/>
              <c:spPr/>
              <c:txPr>
                <a:bodyPr/>
                <a:lstStyle/>
                <a:p>
                  <a:pPr>
                    <a:defRPr sz="1600" b="0" i="0" u="none" strike="noStrike" baseline="0">
                      <a:solidFill>
                        <a:srgbClr val="000000"/>
                      </a:solidFill>
                      <a:latin typeface="Calibri"/>
                      <a:ea typeface="Calibri"/>
                      <a:cs typeface="Calibri"/>
                    </a:defRPr>
                  </a:pPr>
                  <a:endParaRPr lang="es-MX"/>
                </a:p>
              </c:txPr>
              <c:dLblPos val="ctr"/>
              <c:showLegendKey val="0"/>
              <c:showVal val="1"/>
              <c:showCatName val="0"/>
              <c:showSerName val="0"/>
              <c:showPercent val="0"/>
              <c:showBubbleSize val="0"/>
              <c:extLst>
                <c:ext xmlns:c16="http://schemas.microsoft.com/office/drawing/2014/chart" uri="{C3380CC4-5D6E-409C-BE32-E72D297353CC}">
                  <c16:uniqueId val="{00000007-94CF-4CB0-80A9-040476445CAE}"/>
                </c:ext>
              </c:extLst>
            </c:dLbl>
            <c:dLbl>
              <c:idx val="2"/>
              <c:spPr/>
              <c:txPr>
                <a:bodyPr/>
                <a:lstStyle/>
                <a:p>
                  <a:pPr>
                    <a:defRPr sz="1600" b="0" i="0" u="none" strike="noStrike" baseline="0">
                      <a:solidFill>
                        <a:srgbClr val="000000"/>
                      </a:solidFill>
                      <a:latin typeface="Calibri"/>
                      <a:ea typeface="Calibri"/>
                      <a:cs typeface="Calibri"/>
                    </a:defRPr>
                  </a:pPr>
                  <a:endParaRPr lang="es-MX"/>
                </a:p>
              </c:txPr>
              <c:dLblPos val="ctr"/>
              <c:showLegendKey val="0"/>
              <c:showVal val="1"/>
              <c:showCatName val="0"/>
              <c:showSerName val="0"/>
              <c:showPercent val="0"/>
              <c:showBubbleSize val="0"/>
              <c:extLst>
                <c:ext xmlns:c16="http://schemas.microsoft.com/office/drawing/2014/chart" uri="{C3380CC4-5D6E-409C-BE32-E72D297353CC}">
                  <c16:uniqueId val="{00000008-94CF-4CB0-80A9-040476445CAE}"/>
                </c:ext>
              </c:extLst>
            </c:dLbl>
            <c:dLbl>
              <c:idx val="3"/>
              <c:spPr/>
              <c:txPr>
                <a:bodyPr/>
                <a:lstStyle/>
                <a:p>
                  <a:pPr>
                    <a:defRPr sz="1600" b="0" i="0" u="none" strike="noStrike" baseline="0">
                      <a:solidFill>
                        <a:srgbClr val="000000"/>
                      </a:solidFill>
                      <a:latin typeface="Calibri"/>
                      <a:ea typeface="Calibri"/>
                      <a:cs typeface="Calibri"/>
                    </a:defRPr>
                  </a:pPr>
                  <a:endParaRPr lang="es-MX"/>
                </a:p>
              </c:txPr>
              <c:dLblPos val="ctr"/>
              <c:showLegendKey val="0"/>
              <c:showVal val="1"/>
              <c:showCatName val="0"/>
              <c:showSerName val="0"/>
              <c:showPercent val="0"/>
              <c:showBubbleSize val="0"/>
              <c:extLst>
                <c:ext xmlns:c16="http://schemas.microsoft.com/office/drawing/2014/chart" uri="{C3380CC4-5D6E-409C-BE32-E72D297353CC}">
                  <c16:uniqueId val="{00000009-94CF-4CB0-80A9-040476445CAE}"/>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MX"/>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Admon!$M$8:$P$8</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AE18-46B5-8A9C-81BDC9FE6CB2}"/>
            </c:ext>
          </c:extLst>
        </c:ser>
        <c:ser>
          <c:idx val="3"/>
          <c:order val="3"/>
          <c:tx>
            <c:v>AÑO 2014</c:v>
          </c:tx>
          <c:marker>
            <c:symbol val="none"/>
          </c:marker>
          <c:dLbls>
            <c:dLbl>
              <c:idx val="0"/>
              <c:layout>
                <c:manualLayout>
                  <c:x val="-5.9445350734094619E-2"/>
                  <c:y val="-6.1279467777986457E-2"/>
                </c:manualLayout>
              </c:layout>
              <c:spPr/>
              <c:txPr>
                <a:bodyPr/>
                <a:lstStyle/>
                <a:p>
                  <a:pPr>
                    <a:defRPr sz="1600" b="0" i="0" u="none" strike="noStrike" baseline="0">
                      <a:solidFill>
                        <a:srgbClr val="000000"/>
                      </a:solidFill>
                      <a:latin typeface="Calibri"/>
                      <a:ea typeface="Calibri"/>
                      <a:cs typeface="Calibri"/>
                    </a:defRPr>
                  </a:pPr>
                  <a:endParaRPr lang="es-MX"/>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AE18-46B5-8A9C-81BDC9FE6CB2}"/>
                </c:ext>
              </c:extLst>
            </c:dLbl>
            <c:dLbl>
              <c:idx val="1"/>
              <c:layout>
                <c:manualLayout>
                  <c:x val="-4.2044589450788469E-2"/>
                  <c:y val="-6.1279467777986457E-2"/>
                </c:manualLayout>
              </c:layout>
              <c:spPr/>
              <c:txPr>
                <a:bodyPr/>
                <a:lstStyle/>
                <a:p>
                  <a:pPr>
                    <a:defRPr sz="1600" b="0" i="0" u="none" strike="noStrike" baseline="0">
                      <a:solidFill>
                        <a:srgbClr val="000000"/>
                      </a:solidFill>
                      <a:latin typeface="Calibri"/>
                      <a:ea typeface="Calibri"/>
                      <a:cs typeface="Calibri"/>
                    </a:defRPr>
                  </a:pPr>
                  <a:endParaRPr lang="es-MX"/>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AE18-46B5-8A9C-81BDC9FE6CB2}"/>
                </c:ext>
              </c:extLst>
            </c:dLbl>
            <c:dLbl>
              <c:idx val="2"/>
              <c:layout>
                <c:manualLayout>
                  <c:x val="-5.2920065252854816E-2"/>
                  <c:y val="-5.656566256429519E-2"/>
                </c:manualLayout>
              </c:layout>
              <c:spPr/>
              <c:txPr>
                <a:bodyPr/>
                <a:lstStyle/>
                <a:p>
                  <a:pPr>
                    <a:defRPr sz="1600" b="0" i="0" u="none" strike="noStrike" baseline="0">
                      <a:solidFill>
                        <a:srgbClr val="000000"/>
                      </a:solidFill>
                      <a:latin typeface="Calibri"/>
                      <a:ea typeface="Calibri"/>
                      <a:cs typeface="Calibri"/>
                    </a:defRPr>
                  </a:pPr>
                  <a:endParaRPr lang="es-MX"/>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AE18-46B5-8A9C-81BDC9FE6CB2}"/>
                </c:ext>
              </c:extLst>
            </c:dLbl>
            <c:dLbl>
              <c:idx val="3"/>
              <c:layout>
                <c:manualLayout>
                  <c:x val="-5.0744970092441541E-2"/>
                  <c:y val="-6.1279467777986457E-2"/>
                </c:manualLayout>
              </c:layout>
              <c:spPr/>
              <c:txPr>
                <a:bodyPr/>
                <a:lstStyle/>
                <a:p>
                  <a:pPr>
                    <a:defRPr sz="1600" b="0" i="0" u="none" strike="noStrike" baseline="0">
                      <a:solidFill>
                        <a:srgbClr val="000000"/>
                      </a:solidFill>
                      <a:latin typeface="Calibri"/>
                      <a:ea typeface="Calibri"/>
                      <a:cs typeface="Calibri"/>
                    </a:defRPr>
                  </a:pPr>
                  <a:endParaRPr lang="es-MX"/>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AE18-46B5-8A9C-81BDC9FE6CB2}"/>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MX"/>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Admon!$R$8:$U$8</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AE18-46B5-8A9C-81BDC9FE6CB2}"/>
            </c:ext>
          </c:extLst>
        </c:ser>
        <c:dLbls>
          <c:showLegendKey val="0"/>
          <c:showVal val="0"/>
          <c:showCatName val="0"/>
          <c:showSerName val="0"/>
          <c:showPercent val="0"/>
          <c:showBubbleSize val="0"/>
        </c:dLbls>
        <c:smooth val="0"/>
        <c:axId val="382971136"/>
        <c:axId val="382974272"/>
      </c:lineChart>
      <c:catAx>
        <c:axId val="382971136"/>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MX"/>
          </a:p>
        </c:txPr>
        <c:crossAx val="382974272"/>
        <c:crosses val="autoZero"/>
        <c:auto val="1"/>
        <c:lblAlgn val="ctr"/>
        <c:lblOffset val="100"/>
        <c:noMultiLvlLbl val="0"/>
      </c:catAx>
      <c:valAx>
        <c:axId val="382974272"/>
        <c:scaling>
          <c:orientation val="minMax"/>
        </c:scaling>
        <c:delete val="1"/>
        <c:axPos val="l"/>
        <c:numFmt formatCode="0%" sourceLinked="1"/>
        <c:majorTickMark val="out"/>
        <c:minorTickMark val="none"/>
        <c:tickLblPos val="nextTo"/>
        <c:crossAx val="382971136"/>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MX"/>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MX"/>
    </a:p>
  </c:txPr>
  <c:printSettings>
    <c:headerFooter/>
    <c:pageMargins b="0.75000000000000122" l="0.70000000000000062" r="0.70000000000000062" t="0.75000000000000122" header="0.30000000000000032" footer="0.30000000000000032"/>
    <c:pageSetup/>
  </c:printSettings>
</c:chartSpace>
</file>

<file path=xl/charts/chart7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Apoyo a la gestión académica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7032-4EC3-A0DC-80FB4C87472E}"/>
              </c:ext>
            </c:extLst>
          </c:dPt>
          <c:dPt>
            <c:idx val="1"/>
            <c:invertIfNegative val="0"/>
            <c:bubble3D val="0"/>
            <c:spPr>
              <a:solidFill>
                <a:srgbClr val="C00000"/>
              </a:solidFill>
            </c:spPr>
            <c:extLst>
              <c:ext xmlns:c16="http://schemas.microsoft.com/office/drawing/2014/chart" uri="{C3380CC4-5D6E-409C-BE32-E72D297353CC}">
                <c16:uniqueId val="{00000001-7032-4EC3-A0DC-80FB4C87472E}"/>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7032-4EC3-A0DC-80FB4C87472E}"/>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7032-4EC3-A0DC-80FB4C87472E}"/>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MX"/>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Admon!$R$4:$U$4</c:f>
              <c:numCache>
                <c:formatCode>0%</c:formatCode>
                <c:ptCount val="4"/>
                <c:pt idx="0">
                  <c:v>0</c:v>
                </c:pt>
                <c:pt idx="1">
                  <c:v>0</c:v>
                </c:pt>
                <c:pt idx="2">
                  <c:v>0</c:v>
                </c:pt>
                <c:pt idx="3">
                  <c:v>0</c:v>
                </c:pt>
              </c:numCache>
            </c:numRef>
          </c:val>
          <c:extLst>
            <c:ext xmlns:c16="http://schemas.microsoft.com/office/drawing/2014/chart" uri="{C3380CC4-5D6E-409C-BE32-E72D297353CC}">
              <c16:uniqueId val="{00000004-7032-4EC3-A0DC-80FB4C87472E}"/>
            </c:ext>
          </c:extLst>
        </c:ser>
        <c:dLbls>
          <c:showLegendKey val="0"/>
          <c:showVal val="0"/>
          <c:showCatName val="0"/>
          <c:showSerName val="0"/>
          <c:showPercent val="0"/>
          <c:showBubbleSize val="0"/>
        </c:dLbls>
        <c:gapWidth val="150"/>
        <c:shape val="box"/>
        <c:axId val="382971528"/>
        <c:axId val="382972312"/>
        <c:axId val="0"/>
      </c:bar3DChart>
      <c:catAx>
        <c:axId val="382971528"/>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MX"/>
          </a:p>
        </c:txPr>
        <c:crossAx val="382972312"/>
        <c:crosses val="autoZero"/>
        <c:auto val="1"/>
        <c:lblAlgn val="ctr"/>
        <c:lblOffset val="100"/>
        <c:noMultiLvlLbl val="0"/>
      </c:catAx>
      <c:valAx>
        <c:axId val="382972312"/>
        <c:scaling>
          <c:orientation val="minMax"/>
        </c:scaling>
        <c:delete val="1"/>
        <c:axPos val="l"/>
        <c:numFmt formatCode="0%" sourceLinked="1"/>
        <c:majorTickMark val="out"/>
        <c:minorTickMark val="none"/>
        <c:tickLblPos val="nextTo"/>
        <c:crossAx val="382971528"/>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MX"/>
    </a:p>
  </c:txPr>
  <c:printSettings>
    <c:headerFooter/>
    <c:pageMargins b="0.75" l="0.7" r="0.7" t="0.75" header="0.3" footer="0.3"/>
    <c:pageSetup/>
  </c:printSettings>
</c:chartSpace>
</file>

<file path=xl/charts/chart7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Administración de la planta fisica y de los recursos
</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D7C7-4388-9836-EDC7B625F55F}"/>
              </c:ext>
            </c:extLst>
          </c:dPt>
          <c:dPt>
            <c:idx val="1"/>
            <c:invertIfNegative val="0"/>
            <c:bubble3D val="0"/>
            <c:spPr>
              <a:solidFill>
                <a:srgbClr val="C00000"/>
              </a:solidFill>
            </c:spPr>
            <c:extLst>
              <c:ext xmlns:c16="http://schemas.microsoft.com/office/drawing/2014/chart" uri="{C3380CC4-5D6E-409C-BE32-E72D297353CC}">
                <c16:uniqueId val="{00000001-D7C7-4388-9836-EDC7B625F55F}"/>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D7C7-4388-9836-EDC7B625F55F}"/>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D7C7-4388-9836-EDC7B625F55F}"/>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MX"/>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Admon!$R$5:$U$5</c:f>
              <c:numCache>
                <c:formatCode>0%</c:formatCode>
                <c:ptCount val="4"/>
                <c:pt idx="0">
                  <c:v>0</c:v>
                </c:pt>
                <c:pt idx="1">
                  <c:v>0</c:v>
                </c:pt>
                <c:pt idx="2">
                  <c:v>0</c:v>
                </c:pt>
                <c:pt idx="3">
                  <c:v>0</c:v>
                </c:pt>
              </c:numCache>
            </c:numRef>
          </c:val>
          <c:extLst>
            <c:ext xmlns:c16="http://schemas.microsoft.com/office/drawing/2014/chart" uri="{C3380CC4-5D6E-409C-BE32-E72D297353CC}">
              <c16:uniqueId val="{00000004-D7C7-4388-9836-EDC7B625F55F}"/>
            </c:ext>
          </c:extLst>
        </c:ser>
        <c:dLbls>
          <c:showLegendKey val="0"/>
          <c:showVal val="0"/>
          <c:showCatName val="0"/>
          <c:showSerName val="0"/>
          <c:showPercent val="0"/>
          <c:showBubbleSize val="0"/>
        </c:dLbls>
        <c:gapWidth val="150"/>
        <c:shape val="box"/>
        <c:axId val="382971920"/>
        <c:axId val="382973096"/>
        <c:axId val="0"/>
      </c:bar3DChart>
      <c:catAx>
        <c:axId val="382971920"/>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MX"/>
          </a:p>
        </c:txPr>
        <c:crossAx val="382973096"/>
        <c:crosses val="autoZero"/>
        <c:auto val="1"/>
        <c:lblAlgn val="ctr"/>
        <c:lblOffset val="100"/>
        <c:noMultiLvlLbl val="0"/>
      </c:catAx>
      <c:valAx>
        <c:axId val="382973096"/>
        <c:scaling>
          <c:orientation val="minMax"/>
        </c:scaling>
        <c:delete val="1"/>
        <c:axPos val="l"/>
        <c:numFmt formatCode="0%" sourceLinked="1"/>
        <c:majorTickMark val="out"/>
        <c:minorTickMark val="none"/>
        <c:tickLblPos val="nextTo"/>
        <c:crossAx val="382971920"/>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MX"/>
    </a:p>
  </c:txPr>
  <c:printSettings>
    <c:headerFooter/>
    <c:pageMargins b="0.75" l="0.7" r="0.7" t="0.75" header="0.3" footer="0.3"/>
    <c:pageSetup/>
  </c:printSettings>
</c:chartSpace>
</file>

<file path=xl/charts/chart7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Administración de servicios complementarios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c:ext xmlns:c16="http://schemas.microsoft.com/office/drawing/2014/chart" uri="{C3380CC4-5D6E-409C-BE32-E72D297353CC}">
                <c16:uniqueId val="{00000000-3369-44A5-9785-80E430AFA6E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1-3369-44A5-9785-80E430AFA6E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MX"/>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Admon!$R$6:$U$6</c:f>
              <c:numCache>
                <c:formatCode>0%</c:formatCode>
                <c:ptCount val="4"/>
                <c:pt idx="0">
                  <c:v>0</c:v>
                </c:pt>
                <c:pt idx="1">
                  <c:v>0</c:v>
                </c:pt>
                <c:pt idx="2">
                  <c:v>0</c:v>
                </c:pt>
                <c:pt idx="3">
                  <c:v>0</c:v>
                </c:pt>
              </c:numCache>
            </c:numRef>
          </c:val>
          <c:extLst>
            <c:ext xmlns:c16="http://schemas.microsoft.com/office/drawing/2014/chart" uri="{C3380CC4-5D6E-409C-BE32-E72D297353CC}">
              <c16:uniqueId val="{00000002-3369-44A5-9785-80E430AFA6E1}"/>
            </c:ext>
          </c:extLst>
        </c:ser>
        <c:dLbls>
          <c:showLegendKey val="0"/>
          <c:showVal val="0"/>
          <c:showCatName val="0"/>
          <c:showSerName val="0"/>
          <c:showPercent val="0"/>
          <c:showBubbleSize val="0"/>
        </c:dLbls>
        <c:gapWidth val="150"/>
        <c:shape val="box"/>
        <c:axId val="382974664"/>
        <c:axId val="382966432"/>
        <c:axId val="0"/>
      </c:bar3DChart>
      <c:catAx>
        <c:axId val="382974664"/>
        <c:scaling>
          <c:orientation val="minMax"/>
        </c:scaling>
        <c:delete val="1"/>
        <c:axPos val="b"/>
        <c:majorTickMark val="out"/>
        <c:minorTickMark val="none"/>
        <c:tickLblPos val="nextTo"/>
        <c:crossAx val="382966432"/>
        <c:crosses val="autoZero"/>
        <c:auto val="1"/>
        <c:lblAlgn val="ctr"/>
        <c:lblOffset val="100"/>
        <c:noMultiLvlLbl val="0"/>
      </c:catAx>
      <c:valAx>
        <c:axId val="382966432"/>
        <c:scaling>
          <c:orientation val="minMax"/>
        </c:scaling>
        <c:delete val="1"/>
        <c:axPos val="l"/>
        <c:numFmt formatCode="0%" sourceLinked="1"/>
        <c:majorTickMark val="out"/>
        <c:minorTickMark val="none"/>
        <c:tickLblPos val="nextTo"/>
        <c:crossAx val="382974664"/>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MX"/>
    </a:p>
  </c:txPr>
  <c:printSettings>
    <c:headerFooter/>
    <c:pageMargins b="0.75" l="0.7" r="0.7" t="0.75" header="0.3" footer="0.3"/>
    <c:pageSetup/>
  </c:printSettings>
</c:chartSpace>
</file>

<file path=xl/charts/chart7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Talento Humano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c:ext xmlns:c16="http://schemas.microsoft.com/office/drawing/2014/chart" uri="{C3380CC4-5D6E-409C-BE32-E72D297353CC}">
                <c16:uniqueId val="{00000000-B296-4F32-930E-F8A1D73800AB}"/>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1-B296-4F32-930E-F8A1D73800AB}"/>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MX"/>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Admon!$R$7:$U$7</c:f>
              <c:numCache>
                <c:formatCode>0%</c:formatCode>
                <c:ptCount val="4"/>
                <c:pt idx="0">
                  <c:v>0</c:v>
                </c:pt>
                <c:pt idx="1">
                  <c:v>0</c:v>
                </c:pt>
                <c:pt idx="2">
                  <c:v>0</c:v>
                </c:pt>
                <c:pt idx="3">
                  <c:v>0</c:v>
                </c:pt>
              </c:numCache>
            </c:numRef>
          </c:val>
          <c:extLst>
            <c:ext xmlns:c16="http://schemas.microsoft.com/office/drawing/2014/chart" uri="{C3380CC4-5D6E-409C-BE32-E72D297353CC}">
              <c16:uniqueId val="{00000002-B296-4F32-930E-F8A1D73800AB}"/>
            </c:ext>
          </c:extLst>
        </c:ser>
        <c:dLbls>
          <c:showLegendKey val="0"/>
          <c:showVal val="0"/>
          <c:showCatName val="0"/>
          <c:showSerName val="0"/>
          <c:showPercent val="0"/>
          <c:showBubbleSize val="0"/>
        </c:dLbls>
        <c:gapWidth val="150"/>
        <c:shape val="box"/>
        <c:axId val="382963296"/>
        <c:axId val="382964080"/>
        <c:axId val="0"/>
      </c:bar3DChart>
      <c:catAx>
        <c:axId val="382963296"/>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MX"/>
          </a:p>
        </c:txPr>
        <c:crossAx val="382964080"/>
        <c:crosses val="autoZero"/>
        <c:auto val="1"/>
        <c:lblAlgn val="ctr"/>
        <c:lblOffset val="100"/>
        <c:noMultiLvlLbl val="0"/>
      </c:catAx>
      <c:valAx>
        <c:axId val="382964080"/>
        <c:scaling>
          <c:orientation val="minMax"/>
        </c:scaling>
        <c:delete val="1"/>
        <c:axPos val="l"/>
        <c:numFmt formatCode="0%" sourceLinked="1"/>
        <c:majorTickMark val="out"/>
        <c:minorTickMark val="none"/>
        <c:tickLblPos val="nextTo"/>
        <c:crossAx val="382963296"/>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MX"/>
    </a:p>
  </c:txPr>
  <c:printSettings>
    <c:headerFooter/>
    <c:pageMargins b="0.75" l="0.7" r="0.7" t="0.75" header="0.3" footer="0.3"/>
    <c:pageSetup/>
  </c:printSettings>
</c:chartSpace>
</file>

<file path=xl/charts/chart7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Apoyo financiero y contable</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FD46-4FD2-A04F-3467C3873261}"/>
              </c:ext>
            </c:extLst>
          </c:dPt>
          <c:dPt>
            <c:idx val="1"/>
            <c:invertIfNegative val="0"/>
            <c:bubble3D val="0"/>
            <c:spPr>
              <a:solidFill>
                <a:srgbClr val="C00000"/>
              </a:solidFill>
            </c:spPr>
            <c:extLst>
              <c:ext xmlns:c16="http://schemas.microsoft.com/office/drawing/2014/chart" uri="{C3380CC4-5D6E-409C-BE32-E72D297353CC}">
                <c16:uniqueId val="{00000001-FD46-4FD2-A04F-3467C387326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FD46-4FD2-A04F-3467C387326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FD46-4FD2-A04F-3467C387326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MX"/>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Admon!$R$8:$U$8</c:f>
              <c:numCache>
                <c:formatCode>0%</c:formatCode>
                <c:ptCount val="4"/>
                <c:pt idx="0">
                  <c:v>0</c:v>
                </c:pt>
                <c:pt idx="1">
                  <c:v>0</c:v>
                </c:pt>
                <c:pt idx="2">
                  <c:v>0</c:v>
                </c:pt>
                <c:pt idx="3">
                  <c:v>0</c:v>
                </c:pt>
              </c:numCache>
            </c:numRef>
          </c:val>
          <c:extLst>
            <c:ext xmlns:c16="http://schemas.microsoft.com/office/drawing/2014/chart" uri="{C3380CC4-5D6E-409C-BE32-E72D297353CC}">
              <c16:uniqueId val="{00000004-FD46-4FD2-A04F-3467C3873261}"/>
            </c:ext>
          </c:extLst>
        </c:ser>
        <c:dLbls>
          <c:showLegendKey val="0"/>
          <c:showVal val="0"/>
          <c:showCatName val="0"/>
          <c:showSerName val="0"/>
          <c:showPercent val="0"/>
          <c:showBubbleSize val="0"/>
        </c:dLbls>
        <c:gapWidth val="150"/>
        <c:shape val="box"/>
        <c:axId val="382967216"/>
        <c:axId val="382967608"/>
        <c:axId val="0"/>
      </c:bar3DChart>
      <c:catAx>
        <c:axId val="382967216"/>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MX"/>
          </a:p>
        </c:txPr>
        <c:crossAx val="382967608"/>
        <c:crosses val="autoZero"/>
        <c:auto val="1"/>
        <c:lblAlgn val="ctr"/>
        <c:lblOffset val="100"/>
        <c:noMultiLvlLbl val="0"/>
      </c:catAx>
      <c:valAx>
        <c:axId val="382967608"/>
        <c:scaling>
          <c:orientation val="minMax"/>
        </c:scaling>
        <c:delete val="1"/>
        <c:axPos val="l"/>
        <c:numFmt formatCode="0%" sourceLinked="1"/>
        <c:majorTickMark val="out"/>
        <c:minorTickMark val="none"/>
        <c:tickLblPos val="nextTo"/>
        <c:crossAx val="382967216"/>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MX"/>
    </a:p>
  </c:txPr>
  <c:printSettings>
    <c:headerFooter/>
    <c:pageMargins b="0.75" l="0.7" r="0.7" t="0.75" header="0.3" footer="0.3"/>
    <c:pageSetup/>
  </c:printSettings>
</c:chartSpace>
</file>

<file path=xl/charts/chart7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Accesibilidad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Comunidad!$B$4</c:f>
              <c:strCache>
                <c:ptCount val="1"/>
                <c:pt idx="0">
                  <c:v>Accesibilidad</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CA21-4577-A6BB-AADCBDC38A0D}"/>
              </c:ext>
            </c:extLst>
          </c:dPt>
          <c:dPt>
            <c:idx val="1"/>
            <c:invertIfNegative val="0"/>
            <c:bubble3D val="0"/>
            <c:spPr>
              <a:solidFill>
                <a:srgbClr val="C00000"/>
              </a:solidFill>
            </c:spPr>
            <c:extLst>
              <c:ext xmlns:c16="http://schemas.microsoft.com/office/drawing/2014/chart" uri="{C3380CC4-5D6E-409C-BE32-E72D297353CC}">
                <c16:uniqueId val="{00000001-CA21-4577-A6BB-AADCBDC38A0D}"/>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CA21-4577-A6BB-AADCBDC38A0D}"/>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CA21-4577-A6BB-AADCBDC38A0D}"/>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MX"/>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Comunidad!$C$4:$F$4</c:f>
              <c:numCache>
                <c:formatCode>0%</c:formatCode>
                <c:ptCount val="4"/>
                <c:pt idx="0">
                  <c:v>0</c:v>
                </c:pt>
                <c:pt idx="1">
                  <c:v>0.25</c:v>
                </c:pt>
                <c:pt idx="2">
                  <c:v>0.75</c:v>
                </c:pt>
                <c:pt idx="3">
                  <c:v>0</c:v>
                </c:pt>
              </c:numCache>
            </c:numRef>
          </c:val>
          <c:extLst>
            <c:ext xmlns:c16="http://schemas.microsoft.com/office/drawing/2014/chart" uri="{C3380CC4-5D6E-409C-BE32-E72D297353CC}">
              <c16:uniqueId val="{00000004-CA21-4577-A6BB-AADCBDC38A0D}"/>
            </c:ext>
          </c:extLst>
        </c:ser>
        <c:dLbls>
          <c:showLegendKey val="0"/>
          <c:showVal val="0"/>
          <c:showCatName val="0"/>
          <c:showSerName val="0"/>
          <c:showPercent val="0"/>
          <c:showBubbleSize val="0"/>
        </c:dLbls>
        <c:gapWidth val="150"/>
        <c:shape val="box"/>
        <c:axId val="382970352"/>
        <c:axId val="382962512"/>
        <c:axId val="0"/>
      </c:bar3DChart>
      <c:catAx>
        <c:axId val="38297035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MX"/>
          </a:p>
        </c:txPr>
        <c:crossAx val="382962512"/>
        <c:crosses val="autoZero"/>
        <c:auto val="1"/>
        <c:lblAlgn val="ctr"/>
        <c:lblOffset val="100"/>
        <c:noMultiLvlLbl val="0"/>
      </c:catAx>
      <c:valAx>
        <c:axId val="382962512"/>
        <c:scaling>
          <c:orientation val="minMax"/>
        </c:scaling>
        <c:delete val="1"/>
        <c:axPos val="l"/>
        <c:numFmt formatCode="0%" sourceLinked="1"/>
        <c:majorTickMark val="out"/>
        <c:minorTickMark val="none"/>
        <c:tickLblPos val="nextTo"/>
        <c:crossAx val="382970352"/>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MX"/>
    </a:p>
  </c:txPr>
  <c:printSettings>
    <c:headerFooter/>
    <c:pageMargins b="0.75000000000000078" l="0.70000000000000062" r="0.70000000000000062" t="0.75000000000000078" header="0.30000000000000032" footer="0.30000000000000032"/>
    <c:pageSetup/>
  </c:printSettings>
</c:chartSpace>
</file>

<file path=xl/charts/chart7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Accesibilidad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Comunidad!$B$4</c:f>
              <c:strCache>
                <c:ptCount val="1"/>
                <c:pt idx="0">
                  <c:v>Accesibilidad</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5F98-458A-96DD-E494221EA59B}"/>
              </c:ext>
            </c:extLst>
          </c:dPt>
          <c:dPt>
            <c:idx val="1"/>
            <c:invertIfNegative val="0"/>
            <c:bubble3D val="0"/>
            <c:spPr>
              <a:solidFill>
                <a:srgbClr val="C00000"/>
              </a:solidFill>
            </c:spPr>
            <c:extLst>
              <c:ext xmlns:c16="http://schemas.microsoft.com/office/drawing/2014/chart" uri="{C3380CC4-5D6E-409C-BE32-E72D297353CC}">
                <c16:uniqueId val="{00000001-5F98-458A-96DD-E494221EA59B}"/>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5F98-458A-96DD-E494221EA59B}"/>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5F98-458A-96DD-E494221EA59B}"/>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MX"/>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Comunidad!$H$4:$K$4</c:f>
              <c:numCache>
                <c:formatCode>0%</c:formatCode>
                <c:ptCount val="4"/>
                <c:pt idx="0">
                  <c:v>0</c:v>
                </c:pt>
                <c:pt idx="1">
                  <c:v>0</c:v>
                </c:pt>
                <c:pt idx="2">
                  <c:v>0.5</c:v>
                </c:pt>
                <c:pt idx="3">
                  <c:v>0.5</c:v>
                </c:pt>
              </c:numCache>
            </c:numRef>
          </c:val>
          <c:extLst>
            <c:ext xmlns:c16="http://schemas.microsoft.com/office/drawing/2014/chart" uri="{C3380CC4-5D6E-409C-BE32-E72D297353CC}">
              <c16:uniqueId val="{00000004-5F98-458A-96DD-E494221EA59B}"/>
            </c:ext>
          </c:extLst>
        </c:ser>
        <c:dLbls>
          <c:showLegendKey val="0"/>
          <c:showVal val="0"/>
          <c:showCatName val="0"/>
          <c:showSerName val="0"/>
          <c:showPercent val="0"/>
          <c:showBubbleSize val="0"/>
        </c:dLbls>
        <c:gapWidth val="150"/>
        <c:shape val="box"/>
        <c:axId val="382963688"/>
        <c:axId val="382968784"/>
        <c:axId val="0"/>
      </c:bar3DChart>
      <c:catAx>
        <c:axId val="38296368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MX"/>
          </a:p>
        </c:txPr>
        <c:crossAx val="382968784"/>
        <c:crosses val="autoZero"/>
        <c:auto val="1"/>
        <c:lblAlgn val="ctr"/>
        <c:lblOffset val="100"/>
        <c:noMultiLvlLbl val="0"/>
      </c:catAx>
      <c:valAx>
        <c:axId val="382968784"/>
        <c:scaling>
          <c:orientation val="minMax"/>
        </c:scaling>
        <c:delete val="1"/>
        <c:axPos val="l"/>
        <c:numFmt formatCode="0%" sourceLinked="1"/>
        <c:majorTickMark val="out"/>
        <c:minorTickMark val="none"/>
        <c:tickLblPos val="nextTo"/>
        <c:crossAx val="382963688"/>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MX"/>
    </a:p>
  </c:txPr>
  <c:printSettings>
    <c:headerFooter/>
    <c:pageMargins b="0.750000000000001" l="0.70000000000000062" r="0.70000000000000062" t="0.750000000000001" header="0.30000000000000032" footer="0.30000000000000032"/>
    <c:pageSetup/>
  </c:printSettings>
</c:chartSpace>
</file>

<file path=xl/charts/chart7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Accesibilidad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Comunidad!$B$4</c:f>
              <c:strCache>
                <c:ptCount val="1"/>
                <c:pt idx="0">
                  <c:v>Accesibilidad</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7C44-4712-B684-2AB5AFE9A982}"/>
              </c:ext>
            </c:extLst>
          </c:dPt>
          <c:dPt>
            <c:idx val="1"/>
            <c:invertIfNegative val="0"/>
            <c:bubble3D val="0"/>
            <c:spPr>
              <a:solidFill>
                <a:srgbClr val="C00000"/>
              </a:solidFill>
            </c:spPr>
            <c:extLst>
              <c:ext xmlns:c16="http://schemas.microsoft.com/office/drawing/2014/chart" uri="{C3380CC4-5D6E-409C-BE32-E72D297353CC}">
                <c16:uniqueId val="{00000001-7C44-4712-B684-2AB5AFE9A982}"/>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7C44-4712-B684-2AB5AFE9A982}"/>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7C44-4712-B684-2AB5AFE9A982}"/>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MX"/>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Comunidad!$M$4:$P$4</c:f>
              <c:numCache>
                <c:formatCode>0%</c:formatCode>
                <c:ptCount val="4"/>
                <c:pt idx="0">
                  <c:v>0</c:v>
                </c:pt>
                <c:pt idx="1">
                  <c:v>0</c:v>
                </c:pt>
                <c:pt idx="2">
                  <c:v>0</c:v>
                </c:pt>
                <c:pt idx="3">
                  <c:v>0</c:v>
                </c:pt>
              </c:numCache>
            </c:numRef>
          </c:val>
          <c:extLst>
            <c:ext xmlns:c16="http://schemas.microsoft.com/office/drawing/2014/chart" uri="{C3380CC4-5D6E-409C-BE32-E72D297353CC}">
              <c16:uniqueId val="{00000004-7C44-4712-B684-2AB5AFE9A982}"/>
            </c:ext>
          </c:extLst>
        </c:ser>
        <c:dLbls>
          <c:showLegendKey val="0"/>
          <c:showVal val="0"/>
          <c:showCatName val="0"/>
          <c:showSerName val="0"/>
          <c:showPercent val="0"/>
          <c:showBubbleSize val="0"/>
        </c:dLbls>
        <c:gapWidth val="150"/>
        <c:shape val="box"/>
        <c:axId val="382969568"/>
        <c:axId val="382978976"/>
        <c:axId val="0"/>
      </c:bar3DChart>
      <c:catAx>
        <c:axId val="38296956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MX"/>
          </a:p>
        </c:txPr>
        <c:crossAx val="382978976"/>
        <c:crosses val="autoZero"/>
        <c:auto val="1"/>
        <c:lblAlgn val="ctr"/>
        <c:lblOffset val="100"/>
        <c:noMultiLvlLbl val="0"/>
      </c:catAx>
      <c:valAx>
        <c:axId val="382978976"/>
        <c:scaling>
          <c:orientation val="minMax"/>
        </c:scaling>
        <c:delete val="1"/>
        <c:axPos val="l"/>
        <c:numFmt formatCode="0%" sourceLinked="1"/>
        <c:majorTickMark val="out"/>
        <c:minorTickMark val="none"/>
        <c:tickLblPos val="nextTo"/>
        <c:crossAx val="382969568"/>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MX"/>
    </a:p>
  </c:txPr>
  <c:printSettings>
    <c:headerFooter/>
    <c:pageMargins b="0.75000000000000122" l="0.70000000000000062" r="0.70000000000000062" t="0.75000000000000122" header="0.30000000000000032" footer="0.30000000000000032"/>
    <c:pageSetup/>
  </c:printSettings>
</c:chartSpace>
</file>

<file path=xl/charts/chart7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Proyección a la comunidad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Comunidad!$B$5</c:f>
              <c:strCache>
                <c:ptCount val="1"/>
                <c:pt idx="0">
                  <c:v>Proyección a la comunidad</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139E-4BDA-8FC9-C0C00D62DAD2}"/>
              </c:ext>
            </c:extLst>
          </c:dPt>
          <c:dPt>
            <c:idx val="1"/>
            <c:invertIfNegative val="0"/>
            <c:bubble3D val="0"/>
            <c:spPr>
              <a:solidFill>
                <a:srgbClr val="C00000"/>
              </a:solidFill>
            </c:spPr>
            <c:extLst>
              <c:ext xmlns:c16="http://schemas.microsoft.com/office/drawing/2014/chart" uri="{C3380CC4-5D6E-409C-BE32-E72D297353CC}">
                <c16:uniqueId val="{00000001-139E-4BDA-8FC9-C0C00D62DAD2}"/>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139E-4BDA-8FC9-C0C00D62DAD2}"/>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139E-4BDA-8FC9-C0C00D62DAD2}"/>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MX"/>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Comunidad!$C$5:$F$5</c:f>
              <c:numCache>
                <c:formatCode>0%</c:formatCode>
                <c:ptCount val="4"/>
                <c:pt idx="0">
                  <c:v>0</c:v>
                </c:pt>
                <c:pt idx="1">
                  <c:v>0.5</c:v>
                </c:pt>
                <c:pt idx="2">
                  <c:v>0.5</c:v>
                </c:pt>
                <c:pt idx="3">
                  <c:v>0</c:v>
                </c:pt>
              </c:numCache>
            </c:numRef>
          </c:val>
          <c:extLst>
            <c:ext xmlns:c16="http://schemas.microsoft.com/office/drawing/2014/chart" uri="{C3380CC4-5D6E-409C-BE32-E72D297353CC}">
              <c16:uniqueId val="{00000004-139E-4BDA-8FC9-C0C00D62DAD2}"/>
            </c:ext>
          </c:extLst>
        </c:ser>
        <c:dLbls>
          <c:showLegendKey val="0"/>
          <c:showVal val="0"/>
          <c:showCatName val="0"/>
          <c:showSerName val="0"/>
          <c:showPercent val="0"/>
          <c:showBubbleSize val="0"/>
        </c:dLbls>
        <c:gapWidth val="150"/>
        <c:shape val="box"/>
        <c:axId val="382978192"/>
        <c:axId val="382977016"/>
        <c:axId val="0"/>
      </c:bar3DChart>
      <c:catAx>
        <c:axId val="38297819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MX"/>
          </a:p>
        </c:txPr>
        <c:crossAx val="382977016"/>
        <c:crosses val="autoZero"/>
        <c:auto val="1"/>
        <c:lblAlgn val="ctr"/>
        <c:lblOffset val="100"/>
        <c:noMultiLvlLbl val="0"/>
      </c:catAx>
      <c:valAx>
        <c:axId val="382977016"/>
        <c:scaling>
          <c:orientation val="minMax"/>
        </c:scaling>
        <c:delete val="1"/>
        <c:axPos val="l"/>
        <c:numFmt formatCode="0%" sourceLinked="1"/>
        <c:majorTickMark val="out"/>
        <c:minorTickMark val="none"/>
        <c:tickLblPos val="nextTo"/>
        <c:crossAx val="382978192"/>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MX"/>
    </a:p>
  </c:txPr>
  <c:printSettings>
    <c:headerFooter/>
    <c:pageMargins b="0.750000000000001" l="0.70000000000000062" r="0.70000000000000062" t="0.750000000000001" header="0.30000000000000032" footer="0.30000000000000032"/>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Gobierno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Directiva!$B$6</c:f>
              <c:strCache>
                <c:ptCount val="1"/>
                <c:pt idx="0">
                  <c:v>Gobierno Escolar</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CE6A-48EC-952F-78B9D0F85AFE}"/>
              </c:ext>
            </c:extLst>
          </c:dPt>
          <c:dPt>
            <c:idx val="1"/>
            <c:invertIfNegative val="0"/>
            <c:bubble3D val="0"/>
            <c:spPr>
              <a:solidFill>
                <a:srgbClr val="C00000"/>
              </a:solidFill>
            </c:spPr>
            <c:extLst>
              <c:ext xmlns:c16="http://schemas.microsoft.com/office/drawing/2014/chart" uri="{C3380CC4-5D6E-409C-BE32-E72D297353CC}">
                <c16:uniqueId val="{00000001-CE6A-48EC-952F-78B9D0F85AFE}"/>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CE6A-48EC-952F-78B9D0F85AFE}"/>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CE6A-48EC-952F-78B9D0F85AFE}"/>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MX"/>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Directiva!$H$6:$K$6</c:f>
              <c:numCache>
                <c:formatCode>0%</c:formatCode>
                <c:ptCount val="4"/>
                <c:pt idx="0">
                  <c:v>0</c:v>
                </c:pt>
                <c:pt idx="1">
                  <c:v>0</c:v>
                </c:pt>
                <c:pt idx="2">
                  <c:v>0</c:v>
                </c:pt>
                <c:pt idx="3">
                  <c:v>0.5</c:v>
                </c:pt>
              </c:numCache>
            </c:numRef>
          </c:val>
          <c:extLst>
            <c:ext xmlns:c16="http://schemas.microsoft.com/office/drawing/2014/chart" uri="{C3380CC4-5D6E-409C-BE32-E72D297353CC}">
              <c16:uniqueId val="{00000004-CE6A-48EC-952F-78B9D0F85AFE}"/>
            </c:ext>
          </c:extLst>
        </c:ser>
        <c:dLbls>
          <c:showLegendKey val="0"/>
          <c:showVal val="0"/>
          <c:showCatName val="0"/>
          <c:showSerName val="0"/>
          <c:showPercent val="0"/>
          <c:showBubbleSize val="0"/>
        </c:dLbls>
        <c:gapWidth val="150"/>
        <c:shape val="box"/>
        <c:axId val="379166992"/>
        <c:axId val="379167384"/>
        <c:axId val="0"/>
      </c:bar3DChart>
      <c:catAx>
        <c:axId val="37916699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MX"/>
          </a:p>
        </c:txPr>
        <c:crossAx val="379167384"/>
        <c:crosses val="autoZero"/>
        <c:auto val="1"/>
        <c:lblAlgn val="ctr"/>
        <c:lblOffset val="100"/>
        <c:noMultiLvlLbl val="0"/>
      </c:catAx>
      <c:valAx>
        <c:axId val="379167384"/>
        <c:scaling>
          <c:orientation val="minMax"/>
        </c:scaling>
        <c:delete val="1"/>
        <c:axPos val="l"/>
        <c:numFmt formatCode="0%" sourceLinked="1"/>
        <c:majorTickMark val="out"/>
        <c:minorTickMark val="none"/>
        <c:tickLblPos val="nextTo"/>
        <c:crossAx val="379166992"/>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MX"/>
    </a:p>
  </c:txPr>
  <c:printSettings>
    <c:headerFooter/>
    <c:pageMargins b="0.75000000000000078" l="0.70000000000000062" r="0.70000000000000062" t="0.75000000000000078" header="0.30000000000000032" footer="0.30000000000000032"/>
    <c:pageSetup/>
  </c:printSettings>
</c:chartSpace>
</file>

<file path=xl/charts/chart8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Proyección a la comunidad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Comunidad!$B$5</c:f>
              <c:strCache>
                <c:ptCount val="1"/>
                <c:pt idx="0">
                  <c:v>Proyección a la comunidad</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52DB-4B48-BFA7-0EE47D8EC831}"/>
              </c:ext>
            </c:extLst>
          </c:dPt>
          <c:dPt>
            <c:idx val="1"/>
            <c:invertIfNegative val="0"/>
            <c:bubble3D val="0"/>
            <c:spPr>
              <a:solidFill>
                <a:srgbClr val="C00000"/>
              </a:solidFill>
            </c:spPr>
            <c:extLst>
              <c:ext xmlns:c16="http://schemas.microsoft.com/office/drawing/2014/chart" uri="{C3380CC4-5D6E-409C-BE32-E72D297353CC}">
                <c16:uniqueId val="{00000001-52DB-4B48-BFA7-0EE47D8EC83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52DB-4B48-BFA7-0EE47D8EC83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52DB-4B48-BFA7-0EE47D8EC83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MX"/>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Comunidad!$H$5:$K$5</c:f>
              <c:numCache>
                <c:formatCode>0%</c:formatCode>
                <c:ptCount val="4"/>
                <c:pt idx="0">
                  <c:v>0</c:v>
                </c:pt>
                <c:pt idx="1">
                  <c:v>0</c:v>
                </c:pt>
                <c:pt idx="2">
                  <c:v>0.75</c:v>
                </c:pt>
                <c:pt idx="3">
                  <c:v>0.25</c:v>
                </c:pt>
              </c:numCache>
            </c:numRef>
          </c:val>
          <c:extLst>
            <c:ext xmlns:c16="http://schemas.microsoft.com/office/drawing/2014/chart" uri="{C3380CC4-5D6E-409C-BE32-E72D297353CC}">
              <c16:uniqueId val="{00000004-52DB-4B48-BFA7-0EE47D8EC831}"/>
            </c:ext>
          </c:extLst>
        </c:ser>
        <c:dLbls>
          <c:showLegendKey val="0"/>
          <c:showVal val="0"/>
          <c:showCatName val="0"/>
          <c:showSerName val="0"/>
          <c:showPercent val="0"/>
          <c:showBubbleSize val="0"/>
        </c:dLbls>
        <c:gapWidth val="150"/>
        <c:shape val="box"/>
        <c:axId val="382977408"/>
        <c:axId val="382981720"/>
        <c:axId val="0"/>
      </c:bar3DChart>
      <c:catAx>
        <c:axId val="38297740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MX"/>
          </a:p>
        </c:txPr>
        <c:crossAx val="382981720"/>
        <c:crosses val="autoZero"/>
        <c:auto val="1"/>
        <c:lblAlgn val="ctr"/>
        <c:lblOffset val="100"/>
        <c:noMultiLvlLbl val="0"/>
      </c:catAx>
      <c:valAx>
        <c:axId val="382981720"/>
        <c:scaling>
          <c:orientation val="minMax"/>
        </c:scaling>
        <c:delete val="1"/>
        <c:axPos val="l"/>
        <c:numFmt formatCode="0%" sourceLinked="1"/>
        <c:majorTickMark val="out"/>
        <c:minorTickMark val="none"/>
        <c:tickLblPos val="nextTo"/>
        <c:crossAx val="382977408"/>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MX"/>
    </a:p>
  </c:txPr>
  <c:printSettings>
    <c:headerFooter/>
    <c:pageMargins b="0.75000000000000122" l="0.70000000000000062" r="0.70000000000000062" t="0.75000000000000122" header="0.30000000000000032" footer="0.30000000000000032"/>
    <c:pageSetup/>
  </c:printSettings>
</c:chartSpace>
</file>

<file path=xl/charts/chart8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Proyección a la comunidad</a:t>
            </a:r>
          </a:p>
        </c:rich>
      </c:tx>
      <c:overlay val="0"/>
    </c:title>
    <c:autoTitleDeleted val="0"/>
    <c:view3D>
      <c:rotX val="15"/>
      <c:rotY val="20"/>
      <c:depthPercent val="100"/>
      <c:rAngAx val="1"/>
    </c:view3D>
    <c:floor>
      <c:thickness val="0"/>
    </c:floor>
    <c:sideWall>
      <c:thickness val="0"/>
      <c:spPr>
        <a:noFill/>
        <a:ln w="25400">
          <a:noFill/>
        </a:ln>
      </c:spPr>
    </c:sideWall>
    <c:backWall>
      <c:thickness val="0"/>
      <c:spPr>
        <a:noFill/>
        <a:ln w="25400">
          <a:noFill/>
        </a:ln>
      </c:spPr>
    </c:backWall>
    <c:plotArea>
      <c:layout/>
      <c:bar3DChart>
        <c:barDir val="col"/>
        <c:grouping val="clustered"/>
        <c:varyColors val="0"/>
        <c:ser>
          <c:idx val="2"/>
          <c:order val="0"/>
          <c:tx>
            <c:strRef>
              <c:f>Comunidad!$B$5</c:f>
              <c:strCache>
                <c:ptCount val="1"/>
                <c:pt idx="0">
                  <c:v>Proyección a la comunidad</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1145-4603-A918-8AE2FC494EC1}"/>
              </c:ext>
            </c:extLst>
          </c:dPt>
          <c:dPt>
            <c:idx val="1"/>
            <c:invertIfNegative val="0"/>
            <c:bubble3D val="0"/>
            <c:spPr>
              <a:solidFill>
                <a:srgbClr val="C00000"/>
              </a:solidFill>
            </c:spPr>
            <c:extLst>
              <c:ext xmlns:c16="http://schemas.microsoft.com/office/drawing/2014/chart" uri="{C3380CC4-5D6E-409C-BE32-E72D297353CC}">
                <c16:uniqueId val="{00000001-1145-4603-A918-8AE2FC494EC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1145-4603-A918-8AE2FC494EC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1145-4603-A918-8AE2FC494EC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MX"/>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Comunidad!$M$5:$P$5</c:f>
              <c:numCache>
                <c:formatCode>0%</c:formatCode>
                <c:ptCount val="4"/>
                <c:pt idx="0">
                  <c:v>0</c:v>
                </c:pt>
                <c:pt idx="1">
                  <c:v>0</c:v>
                </c:pt>
                <c:pt idx="2">
                  <c:v>0</c:v>
                </c:pt>
                <c:pt idx="3">
                  <c:v>0</c:v>
                </c:pt>
              </c:numCache>
            </c:numRef>
          </c:val>
          <c:extLst>
            <c:ext xmlns:c16="http://schemas.microsoft.com/office/drawing/2014/chart" uri="{C3380CC4-5D6E-409C-BE32-E72D297353CC}">
              <c16:uniqueId val="{00000004-1145-4603-A918-8AE2FC494EC1}"/>
            </c:ext>
          </c:extLst>
        </c:ser>
        <c:dLbls>
          <c:showLegendKey val="0"/>
          <c:showVal val="0"/>
          <c:showCatName val="0"/>
          <c:showSerName val="0"/>
          <c:showPercent val="0"/>
          <c:showBubbleSize val="0"/>
        </c:dLbls>
        <c:gapWidth val="150"/>
        <c:shape val="box"/>
        <c:axId val="382977800"/>
        <c:axId val="382980152"/>
        <c:axId val="0"/>
      </c:bar3DChart>
      <c:catAx>
        <c:axId val="38297780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MX"/>
          </a:p>
        </c:txPr>
        <c:crossAx val="382980152"/>
        <c:crosses val="autoZero"/>
        <c:auto val="1"/>
        <c:lblAlgn val="ctr"/>
        <c:lblOffset val="100"/>
        <c:noMultiLvlLbl val="0"/>
      </c:catAx>
      <c:valAx>
        <c:axId val="382980152"/>
        <c:scaling>
          <c:orientation val="minMax"/>
        </c:scaling>
        <c:delete val="1"/>
        <c:axPos val="l"/>
        <c:numFmt formatCode="0%" sourceLinked="1"/>
        <c:majorTickMark val="out"/>
        <c:minorTickMark val="none"/>
        <c:tickLblPos val="nextTo"/>
        <c:crossAx val="382977800"/>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MX"/>
    </a:p>
  </c:txPr>
  <c:printSettings>
    <c:headerFooter/>
    <c:pageMargins b="0.75000000000000144" l="0.70000000000000062" r="0.70000000000000062" t="0.75000000000000144" header="0.30000000000000032" footer="0.30000000000000032"/>
    <c:pageSetup/>
  </c:printSettings>
</c:chartSpace>
</file>

<file path=xl/charts/chart8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Participación y convivencia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Comunidad!$B$6</c:f>
              <c:strCache>
                <c:ptCount val="1"/>
                <c:pt idx="0">
                  <c:v>Participación y convivencia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FCE8-4A9D-946D-FB5869D6EC7A}"/>
              </c:ext>
            </c:extLst>
          </c:dPt>
          <c:dPt>
            <c:idx val="1"/>
            <c:invertIfNegative val="0"/>
            <c:bubble3D val="0"/>
            <c:spPr>
              <a:solidFill>
                <a:srgbClr val="C00000"/>
              </a:solidFill>
            </c:spPr>
            <c:extLst>
              <c:ext xmlns:c16="http://schemas.microsoft.com/office/drawing/2014/chart" uri="{C3380CC4-5D6E-409C-BE32-E72D297353CC}">
                <c16:uniqueId val="{00000001-FCE8-4A9D-946D-FB5869D6EC7A}"/>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FCE8-4A9D-946D-FB5869D6EC7A}"/>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FCE8-4A9D-946D-FB5869D6EC7A}"/>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MX"/>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Comunidad!$C$6:$F$6</c:f>
              <c:numCache>
                <c:formatCode>0%</c:formatCode>
                <c:ptCount val="4"/>
                <c:pt idx="0">
                  <c:v>0</c:v>
                </c:pt>
                <c:pt idx="1">
                  <c:v>0</c:v>
                </c:pt>
                <c:pt idx="2">
                  <c:v>1</c:v>
                </c:pt>
                <c:pt idx="3">
                  <c:v>0</c:v>
                </c:pt>
              </c:numCache>
            </c:numRef>
          </c:val>
          <c:extLst>
            <c:ext xmlns:c16="http://schemas.microsoft.com/office/drawing/2014/chart" uri="{C3380CC4-5D6E-409C-BE32-E72D297353CC}">
              <c16:uniqueId val="{00000004-FCE8-4A9D-946D-FB5869D6EC7A}"/>
            </c:ext>
          </c:extLst>
        </c:ser>
        <c:dLbls>
          <c:showLegendKey val="0"/>
          <c:showVal val="0"/>
          <c:showCatName val="0"/>
          <c:showSerName val="0"/>
          <c:showPercent val="0"/>
          <c:showBubbleSize val="0"/>
        </c:dLbls>
        <c:gapWidth val="150"/>
        <c:shape val="box"/>
        <c:axId val="382982112"/>
        <c:axId val="382980544"/>
        <c:axId val="0"/>
      </c:bar3DChart>
      <c:catAx>
        <c:axId val="38298211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MX"/>
          </a:p>
        </c:txPr>
        <c:crossAx val="382980544"/>
        <c:crosses val="autoZero"/>
        <c:auto val="1"/>
        <c:lblAlgn val="ctr"/>
        <c:lblOffset val="100"/>
        <c:noMultiLvlLbl val="0"/>
      </c:catAx>
      <c:valAx>
        <c:axId val="382980544"/>
        <c:scaling>
          <c:orientation val="minMax"/>
        </c:scaling>
        <c:delete val="1"/>
        <c:axPos val="l"/>
        <c:numFmt formatCode="0%" sourceLinked="1"/>
        <c:majorTickMark val="out"/>
        <c:minorTickMark val="none"/>
        <c:tickLblPos val="nextTo"/>
        <c:crossAx val="382982112"/>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MX"/>
    </a:p>
  </c:txPr>
  <c:printSettings>
    <c:headerFooter/>
    <c:pageMargins b="0.750000000000001" l="0.70000000000000062" r="0.70000000000000062" t="0.750000000000001" header="0.30000000000000032" footer="0.30000000000000032"/>
    <c:pageSetup/>
  </c:printSettings>
</c:chartSpace>
</file>

<file path=xl/charts/chart8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Participación y convivencia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Comunidad!$B$6</c:f>
              <c:strCache>
                <c:ptCount val="1"/>
                <c:pt idx="0">
                  <c:v>Participación y convivencia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3DD8-49E0-B506-2556CBD2E9A6}"/>
              </c:ext>
            </c:extLst>
          </c:dPt>
          <c:dPt>
            <c:idx val="1"/>
            <c:invertIfNegative val="0"/>
            <c:bubble3D val="0"/>
            <c:spPr>
              <a:solidFill>
                <a:srgbClr val="C00000"/>
              </a:solidFill>
            </c:spPr>
            <c:extLst>
              <c:ext xmlns:c16="http://schemas.microsoft.com/office/drawing/2014/chart" uri="{C3380CC4-5D6E-409C-BE32-E72D297353CC}">
                <c16:uniqueId val="{00000001-3DD8-49E0-B506-2556CBD2E9A6}"/>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3DD8-49E0-B506-2556CBD2E9A6}"/>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3DD8-49E0-B506-2556CBD2E9A6}"/>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MX"/>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Comunidad!$H$6:$K$6</c:f>
              <c:numCache>
                <c:formatCode>0%</c:formatCode>
                <c:ptCount val="4"/>
                <c:pt idx="0">
                  <c:v>0</c:v>
                </c:pt>
                <c:pt idx="1">
                  <c:v>0</c:v>
                </c:pt>
                <c:pt idx="2">
                  <c:v>0</c:v>
                </c:pt>
                <c:pt idx="3">
                  <c:v>1</c:v>
                </c:pt>
              </c:numCache>
            </c:numRef>
          </c:val>
          <c:extLst>
            <c:ext xmlns:c16="http://schemas.microsoft.com/office/drawing/2014/chart" uri="{C3380CC4-5D6E-409C-BE32-E72D297353CC}">
              <c16:uniqueId val="{00000004-3DD8-49E0-B506-2556CBD2E9A6}"/>
            </c:ext>
          </c:extLst>
        </c:ser>
        <c:dLbls>
          <c:showLegendKey val="0"/>
          <c:showVal val="0"/>
          <c:showCatName val="0"/>
          <c:showSerName val="0"/>
          <c:showPercent val="0"/>
          <c:showBubbleSize val="0"/>
        </c:dLbls>
        <c:gapWidth val="150"/>
        <c:shape val="box"/>
        <c:axId val="382979368"/>
        <c:axId val="382975056"/>
        <c:axId val="0"/>
      </c:bar3DChart>
      <c:catAx>
        <c:axId val="38297936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MX"/>
          </a:p>
        </c:txPr>
        <c:crossAx val="382975056"/>
        <c:crosses val="autoZero"/>
        <c:auto val="1"/>
        <c:lblAlgn val="ctr"/>
        <c:lblOffset val="100"/>
        <c:noMultiLvlLbl val="0"/>
      </c:catAx>
      <c:valAx>
        <c:axId val="382975056"/>
        <c:scaling>
          <c:orientation val="minMax"/>
        </c:scaling>
        <c:delete val="1"/>
        <c:axPos val="l"/>
        <c:numFmt formatCode="0%" sourceLinked="1"/>
        <c:majorTickMark val="out"/>
        <c:minorTickMark val="none"/>
        <c:tickLblPos val="nextTo"/>
        <c:crossAx val="382979368"/>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MX"/>
    </a:p>
  </c:txPr>
  <c:printSettings>
    <c:headerFooter/>
    <c:pageMargins b="0.75000000000000122" l="0.70000000000000062" r="0.70000000000000062" t="0.75000000000000122" header="0.30000000000000032" footer="0.30000000000000032"/>
    <c:pageSetup/>
  </c:printSettings>
</c:chartSpace>
</file>

<file path=xl/charts/chart8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Participación y convivencia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Comunidad!$B$6</c:f>
              <c:strCache>
                <c:ptCount val="1"/>
                <c:pt idx="0">
                  <c:v>Participación y convivencia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DBED-4429-9456-3B1C0AFA76B7}"/>
              </c:ext>
            </c:extLst>
          </c:dPt>
          <c:dPt>
            <c:idx val="1"/>
            <c:invertIfNegative val="0"/>
            <c:bubble3D val="0"/>
            <c:spPr>
              <a:solidFill>
                <a:srgbClr val="C00000"/>
              </a:solidFill>
            </c:spPr>
            <c:extLst>
              <c:ext xmlns:c16="http://schemas.microsoft.com/office/drawing/2014/chart" uri="{C3380CC4-5D6E-409C-BE32-E72D297353CC}">
                <c16:uniqueId val="{00000001-DBED-4429-9456-3B1C0AFA76B7}"/>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DBED-4429-9456-3B1C0AFA76B7}"/>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DBED-4429-9456-3B1C0AFA76B7}"/>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MX"/>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Comunidad!$M$6:$P$6</c:f>
              <c:numCache>
                <c:formatCode>0%</c:formatCode>
                <c:ptCount val="4"/>
                <c:pt idx="0">
                  <c:v>0</c:v>
                </c:pt>
                <c:pt idx="1">
                  <c:v>0</c:v>
                </c:pt>
                <c:pt idx="2">
                  <c:v>0</c:v>
                </c:pt>
                <c:pt idx="3">
                  <c:v>0</c:v>
                </c:pt>
              </c:numCache>
            </c:numRef>
          </c:val>
          <c:extLst>
            <c:ext xmlns:c16="http://schemas.microsoft.com/office/drawing/2014/chart" uri="{C3380CC4-5D6E-409C-BE32-E72D297353CC}">
              <c16:uniqueId val="{00000004-DBED-4429-9456-3B1C0AFA76B7}"/>
            </c:ext>
          </c:extLst>
        </c:ser>
        <c:dLbls>
          <c:showLegendKey val="0"/>
          <c:showVal val="0"/>
          <c:showCatName val="0"/>
          <c:showSerName val="0"/>
          <c:showPercent val="0"/>
          <c:showBubbleSize val="0"/>
        </c:dLbls>
        <c:gapWidth val="150"/>
        <c:shape val="box"/>
        <c:axId val="382976624"/>
        <c:axId val="382981328"/>
        <c:axId val="0"/>
      </c:bar3DChart>
      <c:catAx>
        <c:axId val="38297662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MX"/>
          </a:p>
        </c:txPr>
        <c:crossAx val="382981328"/>
        <c:crosses val="autoZero"/>
        <c:auto val="1"/>
        <c:lblAlgn val="ctr"/>
        <c:lblOffset val="100"/>
        <c:noMultiLvlLbl val="0"/>
      </c:catAx>
      <c:valAx>
        <c:axId val="382981328"/>
        <c:scaling>
          <c:orientation val="minMax"/>
        </c:scaling>
        <c:delete val="1"/>
        <c:axPos val="l"/>
        <c:numFmt formatCode="0%" sourceLinked="1"/>
        <c:majorTickMark val="out"/>
        <c:minorTickMark val="none"/>
        <c:tickLblPos val="nextTo"/>
        <c:crossAx val="382976624"/>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MX"/>
    </a:p>
  </c:txPr>
  <c:printSettings>
    <c:headerFooter/>
    <c:pageMargins b="0.75000000000000144" l="0.70000000000000062" r="0.70000000000000062" t="0.75000000000000144" header="0.30000000000000032" footer="0.30000000000000032"/>
    <c:pageSetup/>
  </c:printSettings>
</c:chartSpace>
</file>

<file path=xl/charts/chart8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ACCESIBILIDAD</a:t>
            </a:r>
          </a:p>
        </c:rich>
      </c:tx>
      <c:overlay val="0"/>
    </c:title>
    <c:autoTitleDeleted val="0"/>
    <c:plotArea>
      <c:layout/>
      <c:lineChart>
        <c:grouping val="standard"/>
        <c:varyColors val="0"/>
        <c:ser>
          <c:idx val="2"/>
          <c:order val="0"/>
          <c:tx>
            <c:strRef>
              <c:f>Comunidad!$C$2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MX"/>
                </a:p>
              </c:txPr>
              <c:dLblPos val="ctr"/>
              <c:showLegendKey val="0"/>
              <c:showVal val="1"/>
              <c:showCatName val="0"/>
              <c:showSerName val="0"/>
              <c:showPercent val="0"/>
              <c:showBubbleSize val="0"/>
              <c:extLst>
                <c:ext xmlns:c16="http://schemas.microsoft.com/office/drawing/2014/chart" uri="{C3380CC4-5D6E-409C-BE32-E72D297353CC}">
                  <c16:uniqueId val="{00000000-5181-45DA-B9DC-D29331E098DF}"/>
                </c:ext>
              </c:extLst>
            </c:dLbl>
            <c:dLbl>
              <c:idx val="1"/>
              <c:spPr/>
              <c:txPr>
                <a:bodyPr/>
                <a:lstStyle/>
                <a:p>
                  <a:pPr>
                    <a:defRPr sz="1600" b="0" i="0" u="none" strike="noStrike" baseline="0">
                      <a:solidFill>
                        <a:srgbClr val="000000"/>
                      </a:solidFill>
                      <a:latin typeface="Calibri"/>
                      <a:ea typeface="Calibri"/>
                      <a:cs typeface="Calibri"/>
                    </a:defRPr>
                  </a:pPr>
                  <a:endParaRPr lang="es-MX"/>
                </a:p>
              </c:txPr>
              <c:dLblPos val="ctr"/>
              <c:showLegendKey val="0"/>
              <c:showVal val="1"/>
              <c:showCatName val="0"/>
              <c:showSerName val="0"/>
              <c:showPercent val="0"/>
              <c:showBubbleSize val="0"/>
              <c:extLst>
                <c:ext xmlns:c16="http://schemas.microsoft.com/office/drawing/2014/chart" uri="{C3380CC4-5D6E-409C-BE32-E72D297353CC}">
                  <c16:uniqueId val="{00000001-5181-45DA-B9DC-D29331E098DF}"/>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MX"/>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Comunidad!$C$4:$F$4</c:f>
              <c:numCache>
                <c:formatCode>0%</c:formatCode>
                <c:ptCount val="4"/>
                <c:pt idx="0">
                  <c:v>0</c:v>
                </c:pt>
                <c:pt idx="1">
                  <c:v>0.25</c:v>
                </c:pt>
                <c:pt idx="2">
                  <c:v>0.75</c:v>
                </c:pt>
                <c:pt idx="3">
                  <c:v>0</c:v>
                </c:pt>
              </c:numCache>
            </c:numRef>
          </c:val>
          <c:smooth val="0"/>
          <c:extLst>
            <c:ext xmlns:c16="http://schemas.microsoft.com/office/drawing/2014/chart" uri="{C3380CC4-5D6E-409C-BE32-E72D297353CC}">
              <c16:uniqueId val="{00000002-8ABE-45CD-843B-B5C435D1FC04}"/>
            </c:ext>
          </c:extLst>
        </c:ser>
        <c:ser>
          <c:idx val="0"/>
          <c:order val="1"/>
          <c:tx>
            <c:strRef>
              <c:f>Comunidad!$H$2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MX"/>
                </a:p>
              </c:txPr>
              <c:dLblPos val="ctr"/>
              <c:showLegendKey val="0"/>
              <c:showVal val="1"/>
              <c:showCatName val="0"/>
              <c:showSerName val="0"/>
              <c:showPercent val="0"/>
              <c:showBubbleSize val="0"/>
              <c:extLst>
                <c:ext xmlns:c16="http://schemas.microsoft.com/office/drawing/2014/chart" uri="{C3380CC4-5D6E-409C-BE32-E72D297353CC}">
                  <c16:uniqueId val="{00000002-5181-45DA-B9DC-D29331E098DF}"/>
                </c:ext>
              </c:extLst>
            </c:dLbl>
            <c:dLbl>
              <c:idx val="1"/>
              <c:spPr/>
              <c:txPr>
                <a:bodyPr/>
                <a:lstStyle/>
                <a:p>
                  <a:pPr>
                    <a:defRPr sz="1600" b="0" i="0" u="none" strike="noStrike" baseline="0">
                      <a:solidFill>
                        <a:srgbClr val="000000"/>
                      </a:solidFill>
                      <a:latin typeface="Calibri"/>
                      <a:ea typeface="Calibri"/>
                      <a:cs typeface="Calibri"/>
                    </a:defRPr>
                  </a:pPr>
                  <a:endParaRPr lang="es-MX"/>
                </a:p>
              </c:txPr>
              <c:dLblPos val="ctr"/>
              <c:showLegendKey val="0"/>
              <c:showVal val="1"/>
              <c:showCatName val="0"/>
              <c:showSerName val="0"/>
              <c:showPercent val="0"/>
              <c:showBubbleSize val="0"/>
              <c:extLst>
                <c:ext xmlns:c16="http://schemas.microsoft.com/office/drawing/2014/chart" uri="{C3380CC4-5D6E-409C-BE32-E72D297353CC}">
                  <c16:uniqueId val="{00000003-5181-45DA-B9DC-D29331E098DF}"/>
                </c:ext>
              </c:extLst>
            </c:dLbl>
            <c:dLbl>
              <c:idx val="2"/>
              <c:spPr/>
              <c:txPr>
                <a:bodyPr/>
                <a:lstStyle/>
                <a:p>
                  <a:pPr>
                    <a:defRPr sz="1600" b="0" i="0" u="none" strike="noStrike" baseline="0">
                      <a:solidFill>
                        <a:srgbClr val="000000"/>
                      </a:solidFill>
                      <a:latin typeface="Calibri"/>
                      <a:ea typeface="Calibri"/>
                      <a:cs typeface="Calibri"/>
                    </a:defRPr>
                  </a:pPr>
                  <a:endParaRPr lang="es-MX"/>
                </a:p>
              </c:txPr>
              <c:dLblPos val="ctr"/>
              <c:showLegendKey val="0"/>
              <c:showVal val="1"/>
              <c:showCatName val="0"/>
              <c:showSerName val="0"/>
              <c:showPercent val="0"/>
              <c:showBubbleSize val="0"/>
              <c:extLst>
                <c:ext xmlns:c16="http://schemas.microsoft.com/office/drawing/2014/chart" uri="{C3380CC4-5D6E-409C-BE32-E72D297353CC}">
                  <c16:uniqueId val="{00000004-5181-45DA-B9DC-D29331E098DF}"/>
                </c:ext>
              </c:extLst>
            </c:dLbl>
            <c:dLbl>
              <c:idx val="3"/>
              <c:spPr/>
              <c:txPr>
                <a:bodyPr/>
                <a:lstStyle/>
                <a:p>
                  <a:pPr>
                    <a:defRPr sz="1600" b="0" i="0" u="none" strike="noStrike" baseline="0">
                      <a:solidFill>
                        <a:srgbClr val="000000"/>
                      </a:solidFill>
                      <a:latin typeface="Calibri"/>
                      <a:ea typeface="Calibri"/>
                      <a:cs typeface="Calibri"/>
                    </a:defRPr>
                  </a:pPr>
                  <a:endParaRPr lang="es-MX"/>
                </a:p>
              </c:txPr>
              <c:dLblPos val="ctr"/>
              <c:showLegendKey val="0"/>
              <c:showVal val="1"/>
              <c:showCatName val="0"/>
              <c:showSerName val="0"/>
              <c:showPercent val="0"/>
              <c:showBubbleSize val="0"/>
              <c:extLst>
                <c:ext xmlns:c16="http://schemas.microsoft.com/office/drawing/2014/chart" uri="{C3380CC4-5D6E-409C-BE32-E72D297353CC}">
                  <c16:uniqueId val="{00000005-5181-45DA-B9DC-D29331E098DF}"/>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MX"/>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Comunidad!$H$4:$K$4</c:f>
              <c:numCache>
                <c:formatCode>0%</c:formatCode>
                <c:ptCount val="4"/>
                <c:pt idx="0">
                  <c:v>0</c:v>
                </c:pt>
                <c:pt idx="1">
                  <c:v>0</c:v>
                </c:pt>
                <c:pt idx="2">
                  <c:v>0.5</c:v>
                </c:pt>
                <c:pt idx="3">
                  <c:v>0.5</c:v>
                </c:pt>
              </c:numCache>
            </c:numRef>
          </c:val>
          <c:smooth val="0"/>
          <c:extLst>
            <c:ext xmlns:c16="http://schemas.microsoft.com/office/drawing/2014/chart" uri="{C3380CC4-5D6E-409C-BE32-E72D297353CC}">
              <c16:uniqueId val="{00000007-8ABE-45CD-843B-B5C435D1FC04}"/>
            </c:ext>
          </c:extLst>
        </c:ser>
        <c:ser>
          <c:idx val="1"/>
          <c:order val="2"/>
          <c:tx>
            <c:strRef>
              <c:f>Comunidad!$M$2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MX"/>
                </a:p>
              </c:txPr>
              <c:dLblPos val="ctr"/>
              <c:showLegendKey val="0"/>
              <c:showVal val="1"/>
              <c:showCatName val="0"/>
              <c:showSerName val="0"/>
              <c:showPercent val="0"/>
              <c:showBubbleSize val="0"/>
              <c:extLst>
                <c:ext xmlns:c16="http://schemas.microsoft.com/office/drawing/2014/chart" uri="{C3380CC4-5D6E-409C-BE32-E72D297353CC}">
                  <c16:uniqueId val="{00000006-5181-45DA-B9DC-D29331E098DF}"/>
                </c:ext>
              </c:extLst>
            </c:dLbl>
            <c:dLbl>
              <c:idx val="1"/>
              <c:spPr/>
              <c:txPr>
                <a:bodyPr/>
                <a:lstStyle/>
                <a:p>
                  <a:pPr>
                    <a:defRPr sz="1600" b="0" i="0" u="none" strike="noStrike" baseline="0">
                      <a:solidFill>
                        <a:srgbClr val="000000"/>
                      </a:solidFill>
                      <a:latin typeface="Calibri"/>
                      <a:ea typeface="Calibri"/>
                      <a:cs typeface="Calibri"/>
                    </a:defRPr>
                  </a:pPr>
                  <a:endParaRPr lang="es-MX"/>
                </a:p>
              </c:txPr>
              <c:dLblPos val="ctr"/>
              <c:showLegendKey val="0"/>
              <c:showVal val="1"/>
              <c:showCatName val="0"/>
              <c:showSerName val="0"/>
              <c:showPercent val="0"/>
              <c:showBubbleSize val="0"/>
              <c:extLst>
                <c:ext xmlns:c16="http://schemas.microsoft.com/office/drawing/2014/chart" uri="{C3380CC4-5D6E-409C-BE32-E72D297353CC}">
                  <c16:uniqueId val="{00000007-5181-45DA-B9DC-D29331E098DF}"/>
                </c:ext>
              </c:extLst>
            </c:dLbl>
            <c:dLbl>
              <c:idx val="2"/>
              <c:spPr/>
              <c:txPr>
                <a:bodyPr/>
                <a:lstStyle/>
                <a:p>
                  <a:pPr>
                    <a:defRPr sz="1600" b="0" i="0" u="none" strike="noStrike" baseline="0">
                      <a:solidFill>
                        <a:srgbClr val="000000"/>
                      </a:solidFill>
                      <a:latin typeface="Calibri"/>
                      <a:ea typeface="Calibri"/>
                      <a:cs typeface="Calibri"/>
                    </a:defRPr>
                  </a:pPr>
                  <a:endParaRPr lang="es-MX"/>
                </a:p>
              </c:txPr>
              <c:dLblPos val="ctr"/>
              <c:showLegendKey val="0"/>
              <c:showVal val="1"/>
              <c:showCatName val="0"/>
              <c:showSerName val="0"/>
              <c:showPercent val="0"/>
              <c:showBubbleSize val="0"/>
              <c:extLst>
                <c:ext xmlns:c16="http://schemas.microsoft.com/office/drawing/2014/chart" uri="{C3380CC4-5D6E-409C-BE32-E72D297353CC}">
                  <c16:uniqueId val="{00000008-5181-45DA-B9DC-D29331E098DF}"/>
                </c:ext>
              </c:extLst>
            </c:dLbl>
            <c:dLbl>
              <c:idx val="3"/>
              <c:spPr/>
              <c:txPr>
                <a:bodyPr/>
                <a:lstStyle/>
                <a:p>
                  <a:pPr>
                    <a:defRPr sz="1600" b="0" i="0" u="none" strike="noStrike" baseline="0">
                      <a:solidFill>
                        <a:srgbClr val="000000"/>
                      </a:solidFill>
                      <a:latin typeface="Calibri"/>
                      <a:ea typeface="Calibri"/>
                      <a:cs typeface="Calibri"/>
                    </a:defRPr>
                  </a:pPr>
                  <a:endParaRPr lang="es-MX"/>
                </a:p>
              </c:txPr>
              <c:dLblPos val="ctr"/>
              <c:showLegendKey val="0"/>
              <c:showVal val="1"/>
              <c:showCatName val="0"/>
              <c:showSerName val="0"/>
              <c:showPercent val="0"/>
              <c:showBubbleSize val="0"/>
              <c:extLst>
                <c:ext xmlns:c16="http://schemas.microsoft.com/office/drawing/2014/chart" uri="{C3380CC4-5D6E-409C-BE32-E72D297353CC}">
                  <c16:uniqueId val="{00000009-5181-45DA-B9DC-D29331E098DF}"/>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MX"/>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Comunidad!$M$4:$P$4</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8ABE-45CD-843B-B5C435D1FC04}"/>
            </c:ext>
          </c:extLst>
        </c:ser>
        <c:ser>
          <c:idx val="3"/>
          <c:order val="3"/>
          <c:tx>
            <c:v>AÑO 2014</c:v>
          </c:tx>
          <c:marker>
            <c:symbol val="none"/>
          </c:marker>
          <c:dLbls>
            <c:dLbl>
              <c:idx val="0"/>
              <c:layout>
                <c:manualLayout>
                  <c:x val="-6.1620445894507887E-2"/>
                  <c:y val="-7.0707078205368992E-2"/>
                </c:manualLayout>
              </c:layout>
              <c:spPr/>
              <c:txPr>
                <a:bodyPr/>
                <a:lstStyle/>
                <a:p>
                  <a:pPr>
                    <a:defRPr sz="1600" b="0" i="0" u="none" strike="noStrike" baseline="0">
                      <a:solidFill>
                        <a:srgbClr val="000000"/>
                      </a:solidFill>
                      <a:latin typeface="Calibri"/>
                      <a:ea typeface="Calibri"/>
                      <a:cs typeface="Calibri"/>
                    </a:defRPr>
                  </a:pPr>
                  <a:endParaRPr lang="es-MX"/>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8ABE-45CD-843B-B5C435D1FC04}"/>
                </c:ext>
              </c:extLst>
            </c:dLbl>
            <c:dLbl>
              <c:idx val="1"/>
              <c:layout>
                <c:manualLayout>
                  <c:x val="-5.0744970092441541E-2"/>
                  <c:y val="-8.0134688632751513E-2"/>
                </c:manualLayout>
              </c:layout>
              <c:spPr/>
              <c:txPr>
                <a:bodyPr/>
                <a:lstStyle/>
                <a:p>
                  <a:pPr>
                    <a:defRPr sz="1600" b="0" i="0" u="none" strike="noStrike" baseline="0">
                      <a:solidFill>
                        <a:srgbClr val="000000"/>
                      </a:solidFill>
                      <a:latin typeface="Calibri"/>
                      <a:ea typeface="Calibri"/>
                      <a:cs typeface="Calibri"/>
                    </a:defRPr>
                  </a:pPr>
                  <a:endParaRPr lang="es-MX"/>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8ABE-45CD-843B-B5C435D1FC04}"/>
                </c:ext>
              </c:extLst>
            </c:dLbl>
            <c:dLbl>
              <c:idx val="2"/>
              <c:layout>
                <c:manualLayout>
                  <c:x val="-3.9749949690220207E-2"/>
                  <c:y val="-8.0134688632751513E-2"/>
                </c:manualLayout>
              </c:layout>
              <c:spPr/>
              <c:txPr>
                <a:bodyPr/>
                <a:lstStyle/>
                <a:p>
                  <a:pPr>
                    <a:defRPr sz="1600" b="0" i="0" u="none" strike="noStrike" baseline="0">
                      <a:solidFill>
                        <a:srgbClr val="000000"/>
                      </a:solidFill>
                      <a:latin typeface="Calibri"/>
                      <a:ea typeface="Calibri"/>
                      <a:cs typeface="Calibri"/>
                    </a:defRPr>
                  </a:pPr>
                  <a:endParaRPr lang="es-MX"/>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8ABE-45CD-843B-B5C435D1FC04}"/>
                </c:ext>
              </c:extLst>
            </c:dLbl>
            <c:dLbl>
              <c:idx val="3"/>
              <c:layout>
                <c:manualLayout>
                  <c:x val="-5.5095160413268084E-2"/>
                  <c:y val="-8.9562299060134049E-2"/>
                </c:manualLayout>
              </c:layout>
              <c:spPr/>
              <c:txPr>
                <a:bodyPr/>
                <a:lstStyle/>
                <a:p>
                  <a:pPr>
                    <a:defRPr sz="1600" b="0" i="0" u="none" strike="noStrike" baseline="0">
                      <a:solidFill>
                        <a:srgbClr val="000000"/>
                      </a:solidFill>
                      <a:latin typeface="Calibri"/>
                      <a:ea typeface="Calibri"/>
                      <a:cs typeface="Calibri"/>
                    </a:defRPr>
                  </a:pPr>
                  <a:endParaRPr lang="es-MX"/>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8ABE-45CD-843B-B5C435D1FC04}"/>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MX"/>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Comunidad!$R$4:$U$4</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8ABE-45CD-843B-B5C435D1FC04}"/>
            </c:ext>
          </c:extLst>
        </c:ser>
        <c:dLbls>
          <c:showLegendKey val="0"/>
          <c:showVal val="0"/>
          <c:showCatName val="0"/>
          <c:showSerName val="0"/>
          <c:showPercent val="0"/>
          <c:showBubbleSize val="0"/>
        </c:dLbls>
        <c:smooth val="0"/>
        <c:axId val="385609840"/>
        <c:axId val="385606704"/>
      </c:lineChart>
      <c:catAx>
        <c:axId val="385609840"/>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MX"/>
          </a:p>
        </c:txPr>
        <c:crossAx val="385606704"/>
        <c:crosses val="autoZero"/>
        <c:auto val="1"/>
        <c:lblAlgn val="ctr"/>
        <c:lblOffset val="100"/>
        <c:noMultiLvlLbl val="0"/>
      </c:catAx>
      <c:valAx>
        <c:axId val="385606704"/>
        <c:scaling>
          <c:orientation val="minMax"/>
        </c:scaling>
        <c:delete val="1"/>
        <c:axPos val="l"/>
        <c:numFmt formatCode="0%" sourceLinked="1"/>
        <c:majorTickMark val="out"/>
        <c:minorTickMark val="none"/>
        <c:tickLblPos val="nextTo"/>
        <c:crossAx val="385609840"/>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MX"/>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MX"/>
    </a:p>
  </c:txPr>
  <c:printSettings>
    <c:headerFooter/>
    <c:pageMargins b="0.75000000000000044" l="0.7000000000000004" r="0.7000000000000004" t="0.75000000000000044" header="0.30000000000000021" footer="0.30000000000000021"/>
    <c:pageSetup/>
  </c:printSettings>
</c:chartSpace>
</file>

<file path=xl/charts/chart8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PROYECCIÓN A LA COMUNIDAD</a:t>
            </a:r>
          </a:p>
        </c:rich>
      </c:tx>
      <c:overlay val="0"/>
    </c:title>
    <c:autoTitleDeleted val="0"/>
    <c:plotArea>
      <c:layout/>
      <c:lineChart>
        <c:grouping val="standard"/>
        <c:varyColors val="0"/>
        <c:ser>
          <c:idx val="2"/>
          <c:order val="0"/>
          <c:tx>
            <c:strRef>
              <c:f>Comunidad!$C$2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MX"/>
                </a:p>
              </c:txPr>
              <c:dLblPos val="ctr"/>
              <c:showLegendKey val="0"/>
              <c:showVal val="1"/>
              <c:showCatName val="0"/>
              <c:showSerName val="0"/>
              <c:showPercent val="0"/>
              <c:showBubbleSize val="0"/>
              <c:extLst>
                <c:ext xmlns:c16="http://schemas.microsoft.com/office/drawing/2014/chart" uri="{C3380CC4-5D6E-409C-BE32-E72D297353CC}">
                  <c16:uniqueId val="{00000000-AB3A-4D1D-984D-24EA01F9C4B1}"/>
                </c:ext>
              </c:extLst>
            </c:dLbl>
            <c:dLbl>
              <c:idx val="1"/>
              <c:spPr/>
              <c:txPr>
                <a:bodyPr/>
                <a:lstStyle/>
                <a:p>
                  <a:pPr>
                    <a:defRPr sz="1600" b="0" i="0" u="none" strike="noStrike" baseline="0">
                      <a:solidFill>
                        <a:srgbClr val="000000"/>
                      </a:solidFill>
                      <a:latin typeface="Calibri"/>
                      <a:ea typeface="Calibri"/>
                      <a:cs typeface="Calibri"/>
                    </a:defRPr>
                  </a:pPr>
                  <a:endParaRPr lang="es-MX"/>
                </a:p>
              </c:txPr>
              <c:dLblPos val="ctr"/>
              <c:showLegendKey val="0"/>
              <c:showVal val="1"/>
              <c:showCatName val="0"/>
              <c:showSerName val="0"/>
              <c:showPercent val="0"/>
              <c:showBubbleSize val="0"/>
              <c:extLst>
                <c:ext xmlns:c16="http://schemas.microsoft.com/office/drawing/2014/chart" uri="{C3380CC4-5D6E-409C-BE32-E72D297353CC}">
                  <c16:uniqueId val="{00000001-AB3A-4D1D-984D-24EA01F9C4B1}"/>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MX"/>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Comunidad!$C$5:$F$5</c:f>
              <c:numCache>
                <c:formatCode>0%</c:formatCode>
                <c:ptCount val="4"/>
                <c:pt idx="0">
                  <c:v>0</c:v>
                </c:pt>
                <c:pt idx="1">
                  <c:v>0.5</c:v>
                </c:pt>
                <c:pt idx="2">
                  <c:v>0.5</c:v>
                </c:pt>
                <c:pt idx="3">
                  <c:v>0</c:v>
                </c:pt>
              </c:numCache>
            </c:numRef>
          </c:val>
          <c:smooth val="0"/>
          <c:extLst>
            <c:ext xmlns:c16="http://schemas.microsoft.com/office/drawing/2014/chart" uri="{C3380CC4-5D6E-409C-BE32-E72D297353CC}">
              <c16:uniqueId val="{00000002-87BC-4E34-B005-B235ED5249DA}"/>
            </c:ext>
          </c:extLst>
        </c:ser>
        <c:ser>
          <c:idx val="0"/>
          <c:order val="1"/>
          <c:tx>
            <c:strRef>
              <c:f>Comunidad!$H$2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MX"/>
                </a:p>
              </c:txPr>
              <c:dLblPos val="ctr"/>
              <c:showLegendKey val="0"/>
              <c:showVal val="1"/>
              <c:showCatName val="0"/>
              <c:showSerName val="0"/>
              <c:showPercent val="0"/>
              <c:showBubbleSize val="0"/>
              <c:extLst>
                <c:ext xmlns:c16="http://schemas.microsoft.com/office/drawing/2014/chart" uri="{C3380CC4-5D6E-409C-BE32-E72D297353CC}">
                  <c16:uniqueId val="{00000002-AB3A-4D1D-984D-24EA01F9C4B1}"/>
                </c:ext>
              </c:extLst>
            </c:dLbl>
            <c:dLbl>
              <c:idx val="1"/>
              <c:spPr/>
              <c:txPr>
                <a:bodyPr/>
                <a:lstStyle/>
                <a:p>
                  <a:pPr>
                    <a:defRPr sz="1600" b="0" i="0" u="none" strike="noStrike" baseline="0">
                      <a:solidFill>
                        <a:srgbClr val="000000"/>
                      </a:solidFill>
                      <a:latin typeface="Calibri"/>
                      <a:ea typeface="Calibri"/>
                      <a:cs typeface="Calibri"/>
                    </a:defRPr>
                  </a:pPr>
                  <a:endParaRPr lang="es-MX"/>
                </a:p>
              </c:txPr>
              <c:dLblPos val="ctr"/>
              <c:showLegendKey val="0"/>
              <c:showVal val="1"/>
              <c:showCatName val="0"/>
              <c:showSerName val="0"/>
              <c:showPercent val="0"/>
              <c:showBubbleSize val="0"/>
              <c:extLst>
                <c:ext xmlns:c16="http://schemas.microsoft.com/office/drawing/2014/chart" uri="{C3380CC4-5D6E-409C-BE32-E72D297353CC}">
                  <c16:uniqueId val="{00000003-AB3A-4D1D-984D-24EA01F9C4B1}"/>
                </c:ext>
              </c:extLst>
            </c:dLbl>
            <c:dLbl>
              <c:idx val="2"/>
              <c:spPr/>
              <c:txPr>
                <a:bodyPr/>
                <a:lstStyle/>
                <a:p>
                  <a:pPr>
                    <a:defRPr sz="1600" b="0" i="0" u="none" strike="noStrike" baseline="0">
                      <a:solidFill>
                        <a:srgbClr val="000000"/>
                      </a:solidFill>
                      <a:latin typeface="Calibri"/>
                      <a:ea typeface="Calibri"/>
                      <a:cs typeface="Calibri"/>
                    </a:defRPr>
                  </a:pPr>
                  <a:endParaRPr lang="es-MX"/>
                </a:p>
              </c:txPr>
              <c:dLblPos val="ctr"/>
              <c:showLegendKey val="0"/>
              <c:showVal val="1"/>
              <c:showCatName val="0"/>
              <c:showSerName val="0"/>
              <c:showPercent val="0"/>
              <c:showBubbleSize val="0"/>
              <c:extLst>
                <c:ext xmlns:c16="http://schemas.microsoft.com/office/drawing/2014/chart" uri="{C3380CC4-5D6E-409C-BE32-E72D297353CC}">
                  <c16:uniqueId val="{00000004-AB3A-4D1D-984D-24EA01F9C4B1}"/>
                </c:ext>
              </c:extLst>
            </c:dLbl>
            <c:dLbl>
              <c:idx val="3"/>
              <c:spPr/>
              <c:txPr>
                <a:bodyPr/>
                <a:lstStyle/>
                <a:p>
                  <a:pPr>
                    <a:defRPr sz="1600" b="0" i="0" u="none" strike="noStrike" baseline="0">
                      <a:solidFill>
                        <a:srgbClr val="000000"/>
                      </a:solidFill>
                      <a:latin typeface="Calibri"/>
                      <a:ea typeface="Calibri"/>
                      <a:cs typeface="Calibri"/>
                    </a:defRPr>
                  </a:pPr>
                  <a:endParaRPr lang="es-MX"/>
                </a:p>
              </c:txPr>
              <c:dLblPos val="ctr"/>
              <c:showLegendKey val="0"/>
              <c:showVal val="1"/>
              <c:showCatName val="0"/>
              <c:showSerName val="0"/>
              <c:showPercent val="0"/>
              <c:showBubbleSize val="0"/>
              <c:extLst>
                <c:ext xmlns:c16="http://schemas.microsoft.com/office/drawing/2014/chart" uri="{C3380CC4-5D6E-409C-BE32-E72D297353CC}">
                  <c16:uniqueId val="{00000005-AB3A-4D1D-984D-24EA01F9C4B1}"/>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MX"/>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Comunidad!$H$5:$K$5</c:f>
              <c:numCache>
                <c:formatCode>0%</c:formatCode>
                <c:ptCount val="4"/>
                <c:pt idx="0">
                  <c:v>0</c:v>
                </c:pt>
                <c:pt idx="1">
                  <c:v>0</c:v>
                </c:pt>
                <c:pt idx="2">
                  <c:v>0.75</c:v>
                </c:pt>
                <c:pt idx="3">
                  <c:v>0.25</c:v>
                </c:pt>
              </c:numCache>
            </c:numRef>
          </c:val>
          <c:smooth val="0"/>
          <c:extLst>
            <c:ext xmlns:c16="http://schemas.microsoft.com/office/drawing/2014/chart" uri="{C3380CC4-5D6E-409C-BE32-E72D297353CC}">
              <c16:uniqueId val="{00000007-87BC-4E34-B005-B235ED5249DA}"/>
            </c:ext>
          </c:extLst>
        </c:ser>
        <c:ser>
          <c:idx val="1"/>
          <c:order val="2"/>
          <c:tx>
            <c:strRef>
              <c:f>Comunidad!$M$2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MX"/>
                </a:p>
              </c:txPr>
              <c:dLblPos val="ctr"/>
              <c:showLegendKey val="0"/>
              <c:showVal val="1"/>
              <c:showCatName val="0"/>
              <c:showSerName val="0"/>
              <c:showPercent val="0"/>
              <c:showBubbleSize val="0"/>
              <c:extLst>
                <c:ext xmlns:c16="http://schemas.microsoft.com/office/drawing/2014/chart" uri="{C3380CC4-5D6E-409C-BE32-E72D297353CC}">
                  <c16:uniqueId val="{00000006-AB3A-4D1D-984D-24EA01F9C4B1}"/>
                </c:ext>
              </c:extLst>
            </c:dLbl>
            <c:dLbl>
              <c:idx val="1"/>
              <c:spPr/>
              <c:txPr>
                <a:bodyPr/>
                <a:lstStyle/>
                <a:p>
                  <a:pPr>
                    <a:defRPr sz="1600" b="0" i="0" u="none" strike="noStrike" baseline="0">
                      <a:solidFill>
                        <a:srgbClr val="000000"/>
                      </a:solidFill>
                      <a:latin typeface="Calibri"/>
                      <a:ea typeface="Calibri"/>
                      <a:cs typeface="Calibri"/>
                    </a:defRPr>
                  </a:pPr>
                  <a:endParaRPr lang="es-MX"/>
                </a:p>
              </c:txPr>
              <c:dLblPos val="ctr"/>
              <c:showLegendKey val="0"/>
              <c:showVal val="1"/>
              <c:showCatName val="0"/>
              <c:showSerName val="0"/>
              <c:showPercent val="0"/>
              <c:showBubbleSize val="0"/>
              <c:extLst>
                <c:ext xmlns:c16="http://schemas.microsoft.com/office/drawing/2014/chart" uri="{C3380CC4-5D6E-409C-BE32-E72D297353CC}">
                  <c16:uniqueId val="{00000007-AB3A-4D1D-984D-24EA01F9C4B1}"/>
                </c:ext>
              </c:extLst>
            </c:dLbl>
            <c:dLbl>
              <c:idx val="2"/>
              <c:spPr/>
              <c:txPr>
                <a:bodyPr/>
                <a:lstStyle/>
                <a:p>
                  <a:pPr>
                    <a:defRPr sz="1600" b="0" i="0" u="none" strike="noStrike" baseline="0">
                      <a:solidFill>
                        <a:srgbClr val="000000"/>
                      </a:solidFill>
                      <a:latin typeface="Calibri"/>
                      <a:ea typeface="Calibri"/>
                      <a:cs typeface="Calibri"/>
                    </a:defRPr>
                  </a:pPr>
                  <a:endParaRPr lang="es-MX"/>
                </a:p>
              </c:txPr>
              <c:dLblPos val="ctr"/>
              <c:showLegendKey val="0"/>
              <c:showVal val="1"/>
              <c:showCatName val="0"/>
              <c:showSerName val="0"/>
              <c:showPercent val="0"/>
              <c:showBubbleSize val="0"/>
              <c:extLst>
                <c:ext xmlns:c16="http://schemas.microsoft.com/office/drawing/2014/chart" uri="{C3380CC4-5D6E-409C-BE32-E72D297353CC}">
                  <c16:uniqueId val="{00000008-AB3A-4D1D-984D-24EA01F9C4B1}"/>
                </c:ext>
              </c:extLst>
            </c:dLbl>
            <c:dLbl>
              <c:idx val="3"/>
              <c:spPr/>
              <c:txPr>
                <a:bodyPr/>
                <a:lstStyle/>
                <a:p>
                  <a:pPr>
                    <a:defRPr sz="1600" b="0" i="0" u="none" strike="noStrike" baseline="0">
                      <a:solidFill>
                        <a:srgbClr val="000000"/>
                      </a:solidFill>
                      <a:latin typeface="Calibri"/>
                      <a:ea typeface="Calibri"/>
                      <a:cs typeface="Calibri"/>
                    </a:defRPr>
                  </a:pPr>
                  <a:endParaRPr lang="es-MX"/>
                </a:p>
              </c:txPr>
              <c:dLblPos val="ctr"/>
              <c:showLegendKey val="0"/>
              <c:showVal val="1"/>
              <c:showCatName val="0"/>
              <c:showSerName val="0"/>
              <c:showPercent val="0"/>
              <c:showBubbleSize val="0"/>
              <c:extLst>
                <c:ext xmlns:c16="http://schemas.microsoft.com/office/drawing/2014/chart" uri="{C3380CC4-5D6E-409C-BE32-E72D297353CC}">
                  <c16:uniqueId val="{00000009-AB3A-4D1D-984D-24EA01F9C4B1}"/>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MX"/>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Comunidad!$M$5:$P$5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87BC-4E34-B005-B235ED5249DA}"/>
            </c:ext>
          </c:extLst>
        </c:ser>
        <c:ser>
          <c:idx val="3"/>
          <c:order val="3"/>
          <c:tx>
            <c:v>AÑO 2014</c:v>
          </c:tx>
          <c:marker>
            <c:symbol val="none"/>
          </c:marker>
          <c:dLbls>
            <c:dLbl>
              <c:idx val="0"/>
              <c:layout>
                <c:manualLayout>
                  <c:x val="-4.8569874932028273E-2"/>
                  <c:y val="-6.9169953298480871E-2"/>
                </c:manualLayout>
              </c:layout>
              <c:spPr/>
              <c:txPr>
                <a:bodyPr/>
                <a:lstStyle/>
                <a:p>
                  <a:pPr>
                    <a:defRPr sz="1600" b="0" i="0" u="none" strike="noStrike" baseline="0">
                      <a:solidFill>
                        <a:srgbClr val="000000"/>
                      </a:solidFill>
                      <a:latin typeface="Calibri"/>
                      <a:ea typeface="Calibri"/>
                      <a:cs typeface="Calibri"/>
                    </a:defRPr>
                  </a:pPr>
                  <a:endParaRPr lang="es-MX"/>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87BC-4E34-B005-B235ED5249DA}"/>
                </c:ext>
              </c:extLst>
            </c:dLbl>
            <c:dLbl>
              <c:idx val="1"/>
              <c:layout>
                <c:manualLayout>
                  <c:x val="-5.7270255573681352E-2"/>
                  <c:y val="-7.3781283518379606E-2"/>
                </c:manualLayout>
              </c:layout>
              <c:spPr/>
              <c:txPr>
                <a:bodyPr/>
                <a:lstStyle/>
                <a:p>
                  <a:pPr>
                    <a:defRPr sz="1600" b="0" i="0" u="none" strike="noStrike" baseline="0">
                      <a:solidFill>
                        <a:srgbClr val="000000"/>
                      </a:solidFill>
                      <a:latin typeface="Calibri"/>
                      <a:ea typeface="Calibri"/>
                      <a:cs typeface="Calibri"/>
                    </a:defRPr>
                  </a:pPr>
                  <a:endParaRPr lang="es-MX"/>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87BC-4E34-B005-B235ED5249DA}"/>
                </c:ext>
              </c:extLst>
            </c:dLbl>
            <c:dLbl>
              <c:idx val="2"/>
              <c:layout>
                <c:manualLayout>
                  <c:x val="-4.8569874932028273E-2"/>
                  <c:y val="-6.9169953298480871E-2"/>
                </c:manualLayout>
              </c:layout>
              <c:spPr/>
              <c:txPr>
                <a:bodyPr/>
                <a:lstStyle/>
                <a:p>
                  <a:pPr>
                    <a:defRPr sz="1600" b="0" i="0" u="none" strike="noStrike" baseline="0">
                      <a:solidFill>
                        <a:srgbClr val="000000"/>
                      </a:solidFill>
                      <a:latin typeface="Calibri"/>
                      <a:ea typeface="Calibri"/>
                      <a:cs typeface="Calibri"/>
                    </a:defRPr>
                  </a:pPr>
                  <a:endParaRPr lang="es-MX"/>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87BC-4E34-B005-B235ED5249DA}"/>
                </c:ext>
              </c:extLst>
            </c:dLbl>
            <c:dLbl>
              <c:idx val="3"/>
              <c:layout>
                <c:manualLayout>
                  <c:x val="-5.7270255573681352E-2"/>
                  <c:y val="-8.3003943958177048E-2"/>
                </c:manualLayout>
              </c:layout>
              <c:spPr/>
              <c:txPr>
                <a:bodyPr/>
                <a:lstStyle/>
                <a:p>
                  <a:pPr>
                    <a:defRPr sz="1600" b="0" i="0" u="none" strike="noStrike" baseline="0">
                      <a:solidFill>
                        <a:srgbClr val="000000"/>
                      </a:solidFill>
                      <a:latin typeface="Calibri"/>
                      <a:ea typeface="Calibri"/>
                      <a:cs typeface="Calibri"/>
                    </a:defRPr>
                  </a:pPr>
                  <a:endParaRPr lang="es-MX"/>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87BC-4E34-B005-B235ED5249DA}"/>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MX"/>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Comunidad!$R$5:$U$5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87BC-4E34-B005-B235ED5249DA}"/>
            </c:ext>
          </c:extLst>
        </c:ser>
        <c:dLbls>
          <c:showLegendKey val="0"/>
          <c:showVal val="0"/>
          <c:showCatName val="0"/>
          <c:showSerName val="0"/>
          <c:showPercent val="0"/>
          <c:showBubbleSize val="0"/>
        </c:dLbls>
        <c:smooth val="0"/>
        <c:axId val="385608272"/>
        <c:axId val="385610232"/>
      </c:lineChart>
      <c:catAx>
        <c:axId val="385608272"/>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MX"/>
          </a:p>
        </c:txPr>
        <c:crossAx val="385610232"/>
        <c:crosses val="autoZero"/>
        <c:auto val="1"/>
        <c:lblAlgn val="ctr"/>
        <c:lblOffset val="100"/>
        <c:noMultiLvlLbl val="0"/>
      </c:catAx>
      <c:valAx>
        <c:axId val="385610232"/>
        <c:scaling>
          <c:orientation val="minMax"/>
        </c:scaling>
        <c:delete val="1"/>
        <c:axPos val="l"/>
        <c:numFmt formatCode="0%" sourceLinked="1"/>
        <c:majorTickMark val="out"/>
        <c:minorTickMark val="none"/>
        <c:tickLblPos val="nextTo"/>
        <c:crossAx val="385608272"/>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MX"/>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MX"/>
    </a:p>
  </c:txPr>
  <c:printSettings>
    <c:headerFooter/>
    <c:pageMargins b="0.75000000000000078" l="0.70000000000000062" r="0.70000000000000062" t="0.75000000000000078" header="0.30000000000000032" footer="0.30000000000000032"/>
    <c:pageSetup/>
  </c:printSettings>
</c:chartSpace>
</file>

<file path=xl/charts/chart8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PARTICIPACION Y CONVIVENCIA</a:t>
            </a:r>
          </a:p>
        </c:rich>
      </c:tx>
      <c:overlay val="0"/>
    </c:title>
    <c:autoTitleDeleted val="0"/>
    <c:plotArea>
      <c:layout/>
      <c:lineChart>
        <c:grouping val="standard"/>
        <c:varyColors val="0"/>
        <c:ser>
          <c:idx val="2"/>
          <c:order val="0"/>
          <c:tx>
            <c:strRef>
              <c:f>Comunidad!$C$2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MX"/>
                </a:p>
              </c:txPr>
              <c:dLblPos val="ctr"/>
              <c:showLegendKey val="0"/>
              <c:showVal val="1"/>
              <c:showCatName val="0"/>
              <c:showSerName val="0"/>
              <c:showPercent val="0"/>
              <c:showBubbleSize val="0"/>
              <c:extLst>
                <c:ext xmlns:c16="http://schemas.microsoft.com/office/drawing/2014/chart" uri="{C3380CC4-5D6E-409C-BE32-E72D297353CC}">
                  <c16:uniqueId val="{00000000-B9CB-4129-B11B-450A2FD10C61}"/>
                </c:ext>
              </c:extLst>
            </c:dLbl>
            <c:dLbl>
              <c:idx val="1"/>
              <c:spPr/>
              <c:txPr>
                <a:bodyPr/>
                <a:lstStyle/>
                <a:p>
                  <a:pPr>
                    <a:defRPr sz="1600" b="0" i="0" u="none" strike="noStrike" baseline="0">
                      <a:solidFill>
                        <a:srgbClr val="000000"/>
                      </a:solidFill>
                      <a:latin typeface="Calibri"/>
                      <a:ea typeface="Calibri"/>
                      <a:cs typeface="Calibri"/>
                    </a:defRPr>
                  </a:pPr>
                  <a:endParaRPr lang="es-MX"/>
                </a:p>
              </c:txPr>
              <c:dLblPos val="ctr"/>
              <c:showLegendKey val="0"/>
              <c:showVal val="1"/>
              <c:showCatName val="0"/>
              <c:showSerName val="0"/>
              <c:showPercent val="0"/>
              <c:showBubbleSize val="0"/>
              <c:extLst>
                <c:ext xmlns:c16="http://schemas.microsoft.com/office/drawing/2014/chart" uri="{C3380CC4-5D6E-409C-BE32-E72D297353CC}">
                  <c16:uniqueId val="{00000001-B9CB-4129-B11B-450A2FD10C61}"/>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MX"/>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Comunidad!$C$6:$F$6</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2-71C7-4ACA-B207-E09267A6AC96}"/>
            </c:ext>
          </c:extLst>
        </c:ser>
        <c:ser>
          <c:idx val="0"/>
          <c:order val="1"/>
          <c:tx>
            <c:strRef>
              <c:f>Comunidad!$H$2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MX"/>
                </a:p>
              </c:txPr>
              <c:dLblPos val="ctr"/>
              <c:showLegendKey val="0"/>
              <c:showVal val="1"/>
              <c:showCatName val="0"/>
              <c:showSerName val="0"/>
              <c:showPercent val="0"/>
              <c:showBubbleSize val="0"/>
              <c:extLst>
                <c:ext xmlns:c16="http://schemas.microsoft.com/office/drawing/2014/chart" uri="{C3380CC4-5D6E-409C-BE32-E72D297353CC}">
                  <c16:uniqueId val="{00000002-B9CB-4129-B11B-450A2FD10C61}"/>
                </c:ext>
              </c:extLst>
            </c:dLbl>
            <c:dLbl>
              <c:idx val="1"/>
              <c:spPr/>
              <c:txPr>
                <a:bodyPr/>
                <a:lstStyle/>
                <a:p>
                  <a:pPr>
                    <a:defRPr sz="1600" b="0" i="0" u="none" strike="noStrike" baseline="0">
                      <a:solidFill>
                        <a:srgbClr val="000000"/>
                      </a:solidFill>
                      <a:latin typeface="Calibri"/>
                      <a:ea typeface="Calibri"/>
                      <a:cs typeface="Calibri"/>
                    </a:defRPr>
                  </a:pPr>
                  <a:endParaRPr lang="es-MX"/>
                </a:p>
              </c:txPr>
              <c:dLblPos val="ctr"/>
              <c:showLegendKey val="0"/>
              <c:showVal val="1"/>
              <c:showCatName val="0"/>
              <c:showSerName val="0"/>
              <c:showPercent val="0"/>
              <c:showBubbleSize val="0"/>
              <c:extLst>
                <c:ext xmlns:c16="http://schemas.microsoft.com/office/drawing/2014/chart" uri="{C3380CC4-5D6E-409C-BE32-E72D297353CC}">
                  <c16:uniqueId val="{00000003-B9CB-4129-B11B-450A2FD10C61}"/>
                </c:ext>
              </c:extLst>
            </c:dLbl>
            <c:dLbl>
              <c:idx val="2"/>
              <c:spPr/>
              <c:txPr>
                <a:bodyPr/>
                <a:lstStyle/>
                <a:p>
                  <a:pPr>
                    <a:defRPr sz="1600" b="0" i="0" u="none" strike="noStrike" baseline="0">
                      <a:solidFill>
                        <a:srgbClr val="000000"/>
                      </a:solidFill>
                      <a:latin typeface="Calibri"/>
                      <a:ea typeface="Calibri"/>
                      <a:cs typeface="Calibri"/>
                    </a:defRPr>
                  </a:pPr>
                  <a:endParaRPr lang="es-MX"/>
                </a:p>
              </c:txPr>
              <c:dLblPos val="ctr"/>
              <c:showLegendKey val="0"/>
              <c:showVal val="1"/>
              <c:showCatName val="0"/>
              <c:showSerName val="0"/>
              <c:showPercent val="0"/>
              <c:showBubbleSize val="0"/>
              <c:extLst>
                <c:ext xmlns:c16="http://schemas.microsoft.com/office/drawing/2014/chart" uri="{C3380CC4-5D6E-409C-BE32-E72D297353CC}">
                  <c16:uniqueId val="{00000004-B9CB-4129-B11B-450A2FD10C61}"/>
                </c:ext>
              </c:extLst>
            </c:dLbl>
            <c:dLbl>
              <c:idx val="3"/>
              <c:spPr/>
              <c:txPr>
                <a:bodyPr/>
                <a:lstStyle/>
                <a:p>
                  <a:pPr>
                    <a:defRPr sz="1600" b="0" i="0" u="none" strike="noStrike" baseline="0">
                      <a:solidFill>
                        <a:srgbClr val="000000"/>
                      </a:solidFill>
                      <a:latin typeface="Calibri"/>
                      <a:ea typeface="Calibri"/>
                      <a:cs typeface="Calibri"/>
                    </a:defRPr>
                  </a:pPr>
                  <a:endParaRPr lang="es-MX"/>
                </a:p>
              </c:txPr>
              <c:dLblPos val="ctr"/>
              <c:showLegendKey val="0"/>
              <c:showVal val="1"/>
              <c:showCatName val="0"/>
              <c:showSerName val="0"/>
              <c:showPercent val="0"/>
              <c:showBubbleSize val="0"/>
              <c:extLst>
                <c:ext xmlns:c16="http://schemas.microsoft.com/office/drawing/2014/chart" uri="{C3380CC4-5D6E-409C-BE32-E72D297353CC}">
                  <c16:uniqueId val="{00000005-B9CB-4129-B11B-450A2FD10C61}"/>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MX"/>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Comunidad!$H$6:$K$6</c:f>
              <c:numCache>
                <c:formatCode>0%</c:formatCode>
                <c:ptCount val="4"/>
                <c:pt idx="0">
                  <c:v>0</c:v>
                </c:pt>
                <c:pt idx="1">
                  <c:v>0</c:v>
                </c:pt>
                <c:pt idx="2">
                  <c:v>0</c:v>
                </c:pt>
                <c:pt idx="3">
                  <c:v>1</c:v>
                </c:pt>
              </c:numCache>
            </c:numRef>
          </c:val>
          <c:smooth val="0"/>
          <c:extLst>
            <c:ext xmlns:c16="http://schemas.microsoft.com/office/drawing/2014/chart" uri="{C3380CC4-5D6E-409C-BE32-E72D297353CC}">
              <c16:uniqueId val="{00000007-71C7-4ACA-B207-E09267A6AC96}"/>
            </c:ext>
          </c:extLst>
        </c:ser>
        <c:ser>
          <c:idx val="1"/>
          <c:order val="2"/>
          <c:tx>
            <c:strRef>
              <c:f>Comunidad!$M$2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MX"/>
                </a:p>
              </c:txPr>
              <c:dLblPos val="ctr"/>
              <c:showLegendKey val="0"/>
              <c:showVal val="1"/>
              <c:showCatName val="0"/>
              <c:showSerName val="0"/>
              <c:showPercent val="0"/>
              <c:showBubbleSize val="0"/>
              <c:extLst>
                <c:ext xmlns:c16="http://schemas.microsoft.com/office/drawing/2014/chart" uri="{C3380CC4-5D6E-409C-BE32-E72D297353CC}">
                  <c16:uniqueId val="{00000006-B9CB-4129-B11B-450A2FD10C61}"/>
                </c:ext>
              </c:extLst>
            </c:dLbl>
            <c:dLbl>
              <c:idx val="1"/>
              <c:spPr/>
              <c:txPr>
                <a:bodyPr/>
                <a:lstStyle/>
                <a:p>
                  <a:pPr>
                    <a:defRPr sz="1600" b="0" i="0" u="none" strike="noStrike" baseline="0">
                      <a:solidFill>
                        <a:srgbClr val="000000"/>
                      </a:solidFill>
                      <a:latin typeface="Calibri"/>
                      <a:ea typeface="Calibri"/>
                      <a:cs typeface="Calibri"/>
                    </a:defRPr>
                  </a:pPr>
                  <a:endParaRPr lang="es-MX"/>
                </a:p>
              </c:txPr>
              <c:dLblPos val="ctr"/>
              <c:showLegendKey val="0"/>
              <c:showVal val="1"/>
              <c:showCatName val="0"/>
              <c:showSerName val="0"/>
              <c:showPercent val="0"/>
              <c:showBubbleSize val="0"/>
              <c:extLst>
                <c:ext xmlns:c16="http://schemas.microsoft.com/office/drawing/2014/chart" uri="{C3380CC4-5D6E-409C-BE32-E72D297353CC}">
                  <c16:uniqueId val="{00000007-B9CB-4129-B11B-450A2FD10C61}"/>
                </c:ext>
              </c:extLst>
            </c:dLbl>
            <c:dLbl>
              <c:idx val="2"/>
              <c:spPr/>
              <c:txPr>
                <a:bodyPr/>
                <a:lstStyle/>
                <a:p>
                  <a:pPr>
                    <a:defRPr sz="1600" b="0" i="0" u="none" strike="noStrike" baseline="0">
                      <a:solidFill>
                        <a:srgbClr val="000000"/>
                      </a:solidFill>
                      <a:latin typeface="Calibri"/>
                      <a:ea typeface="Calibri"/>
                      <a:cs typeface="Calibri"/>
                    </a:defRPr>
                  </a:pPr>
                  <a:endParaRPr lang="es-MX"/>
                </a:p>
              </c:txPr>
              <c:dLblPos val="ctr"/>
              <c:showLegendKey val="0"/>
              <c:showVal val="1"/>
              <c:showCatName val="0"/>
              <c:showSerName val="0"/>
              <c:showPercent val="0"/>
              <c:showBubbleSize val="0"/>
              <c:extLst>
                <c:ext xmlns:c16="http://schemas.microsoft.com/office/drawing/2014/chart" uri="{C3380CC4-5D6E-409C-BE32-E72D297353CC}">
                  <c16:uniqueId val="{00000008-B9CB-4129-B11B-450A2FD10C61}"/>
                </c:ext>
              </c:extLst>
            </c:dLbl>
            <c:dLbl>
              <c:idx val="3"/>
              <c:spPr/>
              <c:txPr>
                <a:bodyPr/>
                <a:lstStyle/>
                <a:p>
                  <a:pPr>
                    <a:defRPr sz="1600" b="0" i="0" u="none" strike="noStrike" baseline="0">
                      <a:solidFill>
                        <a:srgbClr val="000000"/>
                      </a:solidFill>
                      <a:latin typeface="Calibri"/>
                      <a:ea typeface="Calibri"/>
                      <a:cs typeface="Calibri"/>
                    </a:defRPr>
                  </a:pPr>
                  <a:endParaRPr lang="es-MX"/>
                </a:p>
              </c:txPr>
              <c:dLblPos val="ctr"/>
              <c:showLegendKey val="0"/>
              <c:showVal val="1"/>
              <c:showCatName val="0"/>
              <c:showSerName val="0"/>
              <c:showPercent val="0"/>
              <c:showBubbleSize val="0"/>
              <c:extLst>
                <c:ext xmlns:c16="http://schemas.microsoft.com/office/drawing/2014/chart" uri="{C3380CC4-5D6E-409C-BE32-E72D297353CC}">
                  <c16:uniqueId val="{00000009-B9CB-4129-B11B-450A2FD10C61}"/>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MX"/>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Comunidad!$M$6:$P$6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71C7-4ACA-B207-E09267A6AC96}"/>
            </c:ext>
          </c:extLst>
        </c:ser>
        <c:ser>
          <c:idx val="3"/>
          <c:order val="3"/>
          <c:tx>
            <c:v>AÑO 2014</c:v>
          </c:tx>
          <c:marker>
            <c:symbol val="none"/>
          </c:marker>
          <c:dLbls>
            <c:dLbl>
              <c:idx val="0"/>
              <c:layout>
                <c:manualLayout>
                  <c:x val="-4.8569874932028273E-2"/>
                  <c:y val="-6.1279467777986436E-2"/>
                </c:manualLayout>
              </c:layout>
              <c:spPr/>
              <c:txPr>
                <a:bodyPr/>
                <a:lstStyle/>
                <a:p>
                  <a:pPr>
                    <a:defRPr sz="1600" b="0" i="0" u="none" strike="noStrike" baseline="0">
                      <a:solidFill>
                        <a:srgbClr val="000000"/>
                      </a:solidFill>
                      <a:latin typeface="Calibri"/>
                      <a:ea typeface="Calibri"/>
                      <a:cs typeface="Calibri"/>
                    </a:defRPr>
                  </a:pPr>
                  <a:endParaRPr lang="es-MX"/>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71C7-4ACA-B207-E09267A6AC96}"/>
                </c:ext>
              </c:extLst>
            </c:dLbl>
            <c:dLbl>
              <c:idx val="1"/>
              <c:layout>
                <c:manualLayout>
                  <c:x val="-5.2920065252854816E-2"/>
                  <c:y val="-5.6565662564295169E-2"/>
                </c:manualLayout>
              </c:layout>
              <c:spPr/>
              <c:txPr>
                <a:bodyPr/>
                <a:lstStyle/>
                <a:p>
                  <a:pPr>
                    <a:defRPr sz="1600" b="0" i="0" u="none" strike="noStrike" baseline="0">
                      <a:solidFill>
                        <a:srgbClr val="000000"/>
                      </a:solidFill>
                      <a:latin typeface="Calibri"/>
                      <a:ea typeface="Calibri"/>
                      <a:cs typeface="Calibri"/>
                    </a:defRPr>
                  </a:pPr>
                  <a:endParaRPr lang="es-MX"/>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71C7-4ACA-B207-E09267A6AC96}"/>
                </c:ext>
              </c:extLst>
            </c:dLbl>
            <c:dLbl>
              <c:idx val="2"/>
              <c:layout>
                <c:manualLayout>
                  <c:x val="-4.6394779771615005E-2"/>
                  <c:y val="-6.1279467777986436E-2"/>
                </c:manualLayout>
              </c:layout>
              <c:spPr/>
              <c:txPr>
                <a:bodyPr/>
                <a:lstStyle/>
                <a:p>
                  <a:pPr>
                    <a:defRPr sz="1600" b="0" i="0" u="none" strike="noStrike" baseline="0">
                      <a:solidFill>
                        <a:srgbClr val="000000"/>
                      </a:solidFill>
                      <a:latin typeface="Calibri"/>
                      <a:ea typeface="Calibri"/>
                      <a:cs typeface="Calibri"/>
                    </a:defRPr>
                  </a:pPr>
                  <a:endParaRPr lang="es-MX"/>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71C7-4ACA-B207-E09267A6AC96}"/>
                </c:ext>
              </c:extLst>
            </c:dLbl>
            <c:dLbl>
              <c:idx val="3"/>
              <c:layout>
                <c:manualLayout>
                  <c:x val="-3.9749949690220207E-2"/>
                  <c:y val="-9.4276104273825309E-2"/>
                </c:manualLayout>
              </c:layout>
              <c:spPr/>
              <c:txPr>
                <a:bodyPr/>
                <a:lstStyle/>
                <a:p>
                  <a:pPr>
                    <a:defRPr sz="1600" b="0" i="0" u="none" strike="noStrike" baseline="0">
                      <a:solidFill>
                        <a:srgbClr val="000000"/>
                      </a:solidFill>
                      <a:latin typeface="Calibri"/>
                      <a:ea typeface="Calibri"/>
                      <a:cs typeface="Calibri"/>
                    </a:defRPr>
                  </a:pPr>
                  <a:endParaRPr lang="es-MX"/>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71C7-4ACA-B207-E09267A6AC96}"/>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MX"/>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Comunidad!$R$6:$U$6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71C7-4ACA-B207-E09267A6AC96}"/>
            </c:ext>
          </c:extLst>
        </c:ser>
        <c:dLbls>
          <c:showLegendKey val="0"/>
          <c:showVal val="0"/>
          <c:showCatName val="0"/>
          <c:showSerName val="0"/>
          <c:showPercent val="0"/>
          <c:showBubbleSize val="0"/>
        </c:dLbls>
        <c:smooth val="0"/>
        <c:axId val="385607488"/>
        <c:axId val="385612976"/>
      </c:lineChart>
      <c:catAx>
        <c:axId val="385607488"/>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MX"/>
          </a:p>
        </c:txPr>
        <c:crossAx val="385612976"/>
        <c:crosses val="autoZero"/>
        <c:auto val="1"/>
        <c:lblAlgn val="ctr"/>
        <c:lblOffset val="100"/>
        <c:noMultiLvlLbl val="0"/>
      </c:catAx>
      <c:valAx>
        <c:axId val="385612976"/>
        <c:scaling>
          <c:orientation val="minMax"/>
        </c:scaling>
        <c:delete val="1"/>
        <c:axPos val="l"/>
        <c:numFmt formatCode="0%" sourceLinked="1"/>
        <c:majorTickMark val="out"/>
        <c:minorTickMark val="none"/>
        <c:tickLblPos val="nextTo"/>
        <c:crossAx val="385607488"/>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MX"/>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MX"/>
    </a:p>
  </c:txPr>
  <c:printSettings>
    <c:headerFooter/>
    <c:pageMargins b="0.750000000000001" l="0.70000000000000062" r="0.70000000000000062" t="0.750000000000001" header="0.30000000000000032" footer="0.30000000000000032"/>
    <c:pageSetup/>
  </c:printSettings>
</c:chartSpace>
</file>

<file path=xl/charts/chart8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Prevención de riesgos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Comunidad!$B$7</c:f>
              <c:strCache>
                <c:ptCount val="1"/>
                <c:pt idx="0">
                  <c:v>Prevención de riesgos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10B7-44F9-9DCE-76D62FB98A86}"/>
              </c:ext>
            </c:extLst>
          </c:dPt>
          <c:dPt>
            <c:idx val="1"/>
            <c:invertIfNegative val="0"/>
            <c:bubble3D val="0"/>
            <c:spPr>
              <a:solidFill>
                <a:srgbClr val="C00000"/>
              </a:solidFill>
            </c:spPr>
            <c:extLst>
              <c:ext xmlns:c16="http://schemas.microsoft.com/office/drawing/2014/chart" uri="{C3380CC4-5D6E-409C-BE32-E72D297353CC}">
                <c16:uniqueId val="{00000001-10B7-44F9-9DCE-76D62FB98A86}"/>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10B7-44F9-9DCE-76D62FB98A86}"/>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10B7-44F9-9DCE-76D62FB98A86}"/>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MX"/>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Comunidad!$C$7:$F$7</c:f>
              <c:numCache>
                <c:formatCode>0%</c:formatCode>
                <c:ptCount val="4"/>
                <c:pt idx="0">
                  <c:v>0</c:v>
                </c:pt>
                <c:pt idx="1">
                  <c:v>0.66666666666666663</c:v>
                </c:pt>
                <c:pt idx="2">
                  <c:v>0.33333333333333331</c:v>
                </c:pt>
                <c:pt idx="3">
                  <c:v>0</c:v>
                </c:pt>
              </c:numCache>
            </c:numRef>
          </c:val>
          <c:extLst>
            <c:ext xmlns:c16="http://schemas.microsoft.com/office/drawing/2014/chart" uri="{C3380CC4-5D6E-409C-BE32-E72D297353CC}">
              <c16:uniqueId val="{00000004-10B7-44F9-9DCE-76D62FB98A86}"/>
            </c:ext>
          </c:extLst>
        </c:ser>
        <c:dLbls>
          <c:showLegendKey val="0"/>
          <c:showVal val="0"/>
          <c:showCatName val="0"/>
          <c:showSerName val="0"/>
          <c:showPercent val="0"/>
          <c:showBubbleSize val="0"/>
        </c:dLbls>
        <c:gapWidth val="150"/>
        <c:shape val="box"/>
        <c:axId val="385608664"/>
        <c:axId val="385607880"/>
        <c:axId val="0"/>
      </c:bar3DChart>
      <c:catAx>
        <c:axId val="38560866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MX"/>
          </a:p>
        </c:txPr>
        <c:crossAx val="385607880"/>
        <c:crosses val="autoZero"/>
        <c:auto val="1"/>
        <c:lblAlgn val="ctr"/>
        <c:lblOffset val="100"/>
        <c:noMultiLvlLbl val="0"/>
      </c:catAx>
      <c:valAx>
        <c:axId val="385607880"/>
        <c:scaling>
          <c:orientation val="minMax"/>
        </c:scaling>
        <c:delete val="1"/>
        <c:axPos val="l"/>
        <c:numFmt formatCode="0%" sourceLinked="1"/>
        <c:majorTickMark val="out"/>
        <c:minorTickMark val="none"/>
        <c:tickLblPos val="nextTo"/>
        <c:crossAx val="385608664"/>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MX"/>
    </a:p>
  </c:txPr>
  <c:printSettings>
    <c:headerFooter/>
    <c:pageMargins b="0.75000000000000122" l="0.70000000000000062" r="0.70000000000000062" t="0.75000000000000122" header="0.30000000000000032" footer="0.30000000000000032"/>
    <c:pageSetup/>
  </c:printSettings>
</c:chartSpace>
</file>

<file path=xl/charts/chart8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Prevención de riesgos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Comunidad!$B$7</c:f>
              <c:strCache>
                <c:ptCount val="1"/>
                <c:pt idx="0">
                  <c:v>Prevención de riesgos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64E0-4C5E-A72A-3CB805E451FB}"/>
              </c:ext>
            </c:extLst>
          </c:dPt>
          <c:dPt>
            <c:idx val="1"/>
            <c:invertIfNegative val="0"/>
            <c:bubble3D val="0"/>
            <c:spPr>
              <a:solidFill>
                <a:srgbClr val="C00000"/>
              </a:solidFill>
            </c:spPr>
            <c:extLst>
              <c:ext xmlns:c16="http://schemas.microsoft.com/office/drawing/2014/chart" uri="{C3380CC4-5D6E-409C-BE32-E72D297353CC}">
                <c16:uniqueId val="{00000001-64E0-4C5E-A72A-3CB805E451FB}"/>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64E0-4C5E-A72A-3CB805E451FB}"/>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64E0-4C5E-A72A-3CB805E451FB}"/>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MX"/>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Comunidad!$H$7:$K$7</c:f>
              <c:numCache>
                <c:formatCode>0%</c:formatCode>
                <c:ptCount val="4"/>
                <c:pt idx="0">
                  <c:v>0</c:v>
                </c:pt>
                <c:pt idx="1">
                  <c:v>0</c:v>
                </c:pt>
                <c:pt idx="2">
                  <c:v>0.66666666666666663</c:v>
                </c:pt>
                <c:pt idx="3">
                  <c:v>0.33333333333333331</c:v>
                </c:pt>
              </c:numCache>
            </c:numRef>
          </c:val>
          <c:extLst>
            <c:ext xmlns:c16="http://schemas.microsoft.com/office/drawing/2014/chart" uri="{C3380CC4-5D6E-409C-BE32-E72D297353CC}">
              <c16:uniqueId val="{00000004-64E0-4C5E-A72A-3CB805E451FB}"/>
            </c:ext>
          </c:extLst>
        </c:ser>
        <c:dLbls>
          <c:showLegendKey val="0"/>
          <c:showVal val="0"/>
          <c:showCatName val="0"/>
          <c:showSerName val="0"/>
          <c:showPercent val="0"/>
          <c:showBubbleSize val="0"/>
        </c:dLbls>
        <c:gapWidth val="150"/>
        <c:shape val="box"/>
        <c:axId val="385607096"/>
        <c:axId val="385605920"/>
        <c:axId val="0"/>
      </c:bar3DChart>
      <c:catAx>
        <c:axId val="38560709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MX"/>
          </a:p>
        </c:txPr>
        <c:crossAx val="385605920"/>
        <c:crosses val="autoZero"/>
        <c:auto val="1"/>
        <c:lblAlgn val="ctr"/>
        <c:lblOffset val="100"/>
        <c:noMultiLvlLbl val="0"/>
      </c:catAx>
      <c:valAx>
        <c:axId val="385605920"/>
        <c:scaling>
          <c:orientation val="minMax"/>
        </c:scaling>
        <c:delete val="1"/>
        <c:axPos val="l"/>
        <c:numFmt formatCode="0%" sourceLinked="1"/>
        <c:majorTickMark val="out"/>
        <c:minorTickMark val="none"/>
        <c:tickLblPos val="nextTo"/>
        <c:crossAx val="385607096"/>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MX"/>
    </a:p>
  </c:txPr>
  <c:printSettings>
    <c:headerFooter/>
    <c:pageMargins b="0.75000000000000144" l="0.70000000000000062" r="0.70000000000000062" t="0.75000000000000144" header="0.30000000000000032" footer="0.30000000000000032"/>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Gobierno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Directiva!$B$6</c:f>
              <c:strCache>
                <c:ptCount val="1"/>
                <c:pt idx="0">
                  <c:v>Gobierno Escolar</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9509-4C29-98F3-88BFAF9C627A}"/>
              </c:ext>
            </c:extLst>
          </c:dPt>
          <c:dPt>
            <c:idx val="1"/>
            <c:invertIfNegative val="0"/>
            <c:bubble3D val="0"/>
            <c:spPr>
              <a:solidFill>
                <a:srgbClr val="C00000"/>
              </a:solidFill>
            </c:spPr>
            <c:extLst>
              <c:ext xmlns:c16="http://schemas.microsoft.com/office/drawing/2014/chart" uri="{C3380CC4-5D6E-409C-BE32-E72D297353CC}">
                <c16:uniqueId val="{00000001-9509-4C29-98F3-88BFAF9C627A}"/>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9509-4C29-98F3-88BFAF9C627A}"/>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9509-4C29-98F3-88BFAF9C627A}"/>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MX"/>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Directiva!$M$6:$P$6</c:f>
              <c:numCache>
                <c:formatCode>0%</c:formatCode>
                <c:ptCount val="4"/>
                <c:pt idx="0">
                  <c:v>0</c:v>
                </c:pt>
                <c:pt idx="1">
                  <c:v>0</c:v>
                </c:pt>
                <c:pt idx="2">
                  <c:v>0</c:v>
                </c:pt>
                <c:pt idx="3">
                  <c:v>0</c:v>
                </c:pt>
              </c:numCache>
            </c:numRef>
          </c:val>
          <c:extLst>
            <c:ext xmlns:c16="http://schemas.microsoft.com/office/drawing/2014/chart" uri="{C3380CC4-5D6E-409C-BE32-E72D297353CC}">
              <c16:uniqueId val="{00000004-9509-4C29-98F3-88BFAF9C627A}"/>
            </c:ext>
          </c:extLst>
        </c:ser>
        <c:dLbls>
          <c:showLegendKey val="0"/>
          <c:showVal val="0"/>
          <c:showCatName val="0"/>
          <c:showSerName val="0"/>
          <c:showPercent val="0"/>
          <c:showBubbleSize val="0"/>
        </c:dLbls>
        <c:gapWidth val="150"/>
        <c:shape val="box"/>
        <c:axId val="379139944"/>
        <c:axId val="379149352"/>
        <c:axId val="0"/>
      </c:bar3DChart>
      <c:catAx>
        <c:axId val="37913994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MX"/>
          </a:p>
        </c:txPr>
        <c:crossAx val="379149352"/>
        <c:crosses val="autoZero"/>
        <c:auto val="1"/>
        <c:lblAlgn val="ctr"/>
        <c:lblOffset val="100"/>
        <c:noMultiLvlLbl val="0"/>
      </c:catAx>
      <c:valAx>
        <c:axId val="379149352"/>
        <c:scaling>
          <c:orientation val="minMax"/>
        </c:scaling>
        <c:delete val="1"/>
        <c:axPos val="l"/>
        <c:numFmt formatCode="0%" sourceLinked="1"/>
        <c:majorTickMark val="out"/>
        <c:minorTickMark val="none"/>
        <c:tickLblPos val="nextTo"/>
        <c:crossAx val="379139944"/>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MX"/>
    </a:p>
  </c:txPr>
  <c:printSettings>
    <c:headerFooter/>
    <c:pageMargins b="0.750000000000001" l="0.70000000000000062" r="0.70000000000000062" t="0.750000000000001" header="0.30000000000000032" footer="0.30000000000000032"/>
    <c:pageSetup/>
  </c:printSettings>
</c:chartSpace>
</file>

<file path=xl/charts/chart9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Prevención de riesgos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Comunidad!$B$7</c:f>
              <c:strCache>
                <c:ptCount val="1"/>
                <c:pt idx="0">
                  <c:v>Prevención de riesgos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6A94-47C4-9502-8036DFF6DDA2}"/>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MX"/>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Admon!$M$8:$P$8</c:f>
              <c:numCache>
                <c:formatCode>0%</c:formatCode>
                <c:ptCount val="4"/>
                <c:pt idx="0">
                  <c:v>0</c:v>
                </c:pt>
                <c:pt idx="1">
                  <c:v>0</c:v>
                </c:pt>
                <c:pt idx="2">
                  <c:v>0</c:v>
                </c:pt>
                <c:pt idx="3">
                  <c:v>0</c:v>
                </c:pt>
              </c:numCache>
            </c:numRef>
          </c:val>
          <c:extLst>
            <c:ext xmlns:c16="http://schemas.microsoft.com/office/drawing/2014/chart" uri="{C3380CC4-5D6E-409C-BE32-E72D297353CC}">
              <c16:uniqueId val="{00000001-6A94-47C4-9502-8036DFF6DDA2}"/>
            </c:ext>
          </c:extLst>
        </c:ser>
        <c:dLbls>
          <c:showLegendKey val="0"/>
          <c:showVal val="0"/>
          <c:showCatName val="0"/>
          <c:showSerName val="0"/>
          <c:showPercent val="0"/>
          <c:showBubbleSize val="0"/>
        </c:dLbls>
        <c:gapWidth val="150"/>
        <c:shape val="box"/>
        <c:axId val="385609056"/>
        <c:axId val="385611016"/>
        <c:axId val="0"/>
      </c:bar3DChart>
      <c:catAx>
        <c:axId val="38560905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MX"/>
          </a:p>
        </c:txPr>
        <c:crossAx val="385611016"/>
        <c:crosses val="autoZero"/>
        <c:auto val="1"/>
        <c:lblAlgn val="ctr"/>
        <c:lblOffset val="100"/>
        <c:noMultiLvlLbl val="0"/>
      </c:catAx>
      <c:valAx>
        <c:axId val="385611016"/>
        <c:scaling>
          <c:orientation val="minMax"/>
        </c:scaling>
        <c:delete val="1"/>
        <c:axPos val="l"/>
        <c:numFmt formatCode="0%" sourceLinked="1"/>
        <c:majorTickMark val="out"/>
        <c:minorTickMark val="none"/>
        <c:tickLblPos val="nextTo"/>
        <c:crossAx val="385609056"/>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MX"/>
    </a:p>
  </c:txPr>
  <c:printSettings>
    <c:headerFooter/>
    <c:pageMargins b="0.75000000000000167" l="0.70000000000000062" r="0.70000000000000062" t="0.75000000000000167" header="0.30000000000000032" footer="0.30000000000000032"/>
    <c:pageSetup/>
  </c:printSettings>
</c:chartSpace>
</file>

<file path=xl/charts/chart9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PREVENCIÓN DE RIESGOS</a:t>
            </a:r>
          </a:p>
        </c:rich>
      </c:tx>
      <c:overlay val="0"/>
    </c:title>
    <c:autoTitleDeleted val="0"/>
    <c:plotArea>
      <c:layout/>
      <c:lineChart>
        <c:grouping val="standard"/>
        <c:varyColors val="0"/>
        <c:ser>
          <c:idx val="2"/>
          <c:order val="0"/>
          <c:tx>
            <c:strRef>
              <c:f>Comunidad!$C$2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MX"/>
                </a:p>
              </c:txPr>
              <c:dLblPos val="ctr"/>
              <c:showLegendKey val="0"/>
              <c:showVal val="1"/>
              <c:showCatName val="0"/>
              <c:showSerName val="0"/>
              <c:showPercent val="0"/>
              <c:showBubbleSize val="0"/>
              <c:extLst>
                <c:ext xmlns:c16="http://schemas.microsoft.com/office/drawing/2014/chart" uri="{C3380CC4-5D6E-409C-BE32-E72D297353CC}">
                  <c16:uniqueId val="{00000000-6E35-43A3-9178-096DE2E0D8C1}"/>
                </c:ext>
              </c:extLst>
            </c:dLbl>
            <c:dLbl>
              <c:idx val="1"/>
              <c:spPr/>
              <c:txPr>
                <a:bodyPr/>
                <a:lstStyle/>
                <a:p>
                  <a:pPr>
                    <a:defRPr sz="1600" b="0" i="0" u="none" strike="noStrike" baseline="0">
                      <a:solidFill>
                        <a:srgbClr val="000000"/>
                      </a:solidFill>
                      <a:latin typeface="Calibri"/>
                      <a:ea typeface="Calibri"/>
                      <a:cs typeface="Calibri"/>
                    </a:defRPr>
                  </a:pPr>
                  <a:endParaRPr lang="es-MX"/>
                </a:p>
              </c:txPr>
              <c:dLblPos val="ctr"/>
              <c:showLegendKey val="0"/>
              <c:showVal val="1"/>
              <c:showCatName val="0"/>
              <c:showSerName val="0"/>
              <c:showPercent val="0"/>
              <c:showBubbleSize val="0"/>
              <c:extLst>
                <c:ext xmlns:c16="http://schemas.microsoft.com/office/drawing/2014/chart" uri="{C3380CC4-5D6E-409C-BE32-E72D297353CC}">
                  <c16:uniqueId val="{00000001-6E35-43A3-9178-096DE2E0D8C1}"/>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MX"/>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Comunidad!$C$7:$F$7</c:f>
              <c:numCache>
                <c:formatCode>0%</c:formatCode>
                <c:ptCount val="4"/>
                <c:pt idx="0">
                  <c:v>0</c:v>
                </c:pt>
                <c:pt idx="1">
                  <c:v>0.66666666666666663</c:v>
                </c:pt>
                <c:pt idx="2">
                  <c:v>0.33333333333333331</c:v>
                </c:pt>
                <c:pt idx="3">
                  <c:v>0</c:v>
                </c:pt>
              </c:numCache>
            </c:numRef>
          </c:val>
          <c:smooth val="0"/>
          <c:extLst>
            <c:ext xmlns:c16="http://schemas.microsoft.com/office/drawing/2014/chart" uri="{C3380CC4-5D6E-409C-BE32-E72D297353CC}">
              <c16:uniqueId val="{00000002-E0F1-4114-8A4E-F3E340363000}"/>
            </c:ext>
          </c:extLst>
        </c:ser>
        <c:ser>
          <c:idx val="0"/>
          <c:order val="1"/>
          <c:tx>
            <c:strRef>
              <c:f>Comunidad!$H$2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MX"/>
                </a:p>
              </c:txPr>
              <c:dLblPos val="ctr"/>
              <c:showLegendKey val="0"/>
              <c:showVal val="1"/>
              <c:showCatName val="0"/>
              <c:showSerName val="0"/>
              <c:showPercent val="0"/>
              <c:showBubbleSize val="0"/>
              <c:extLst>
                <c:ext xmlns:c16="http://schemas.microsoft.com/office/drawing/2014/chart" uri="{C3380CC4-5D6E-409C-BE32-E72D297353CC}">
                  <c16:uniqueId val="{00000002-6E35-43A3-9178-096DE2E0D8C1}"/>
                </c:ext>
              </c:extLst>
            </c:dLbl>
            <c:dLbl>
              <c:idx val="1"/>
              <c:spPr/>
              <c:txPr>
                <a:bodyPr/>
                <a:lstStyle/>
                <a:p>
                  <a:pPr>
                    <a:defRPr sz="1600" b="0" i="0" u="none" strike="noStrike" baseline="0">
                      <a:solidFill>
                        <a:srgbClr val="000000"/>
                      </a:solidFill>
                      <a:latin typeface="Calibri"/>
                      <a:ea typeface="Calibri"/>
                      <a:cs typeface="Calibri"/>
                    </a:defRPr>
                  </a:pPr>
                  <a:endParaRPr lang="es-MX"/>
                </a:p>
              </c:txPr>
              <c:dLblPos val="ctr"/>
              <c:showLegendKey val="0"/>
              <c:showVal val="1"/>
              <c:showCatName val="0"/>
              <c:showSerName val="0"/>
              <c:showPercent val="0"/>
              <c:showBubbleSize val="0"/>
              <c:extLst>
                <c:ext xmlns:c16="http://schemas.microsoft.com/office/drawing/2014/chart" uri="{C3380CC4-5D6E-409C-BE32-E72D297353CC}">
                  <c16:uniqueId val="{00000003-6E35-43A3-9178-096DE2E0D8C1}"/>
                </c:ext>
              </c:extLst>
            </c:dLbl>
            <c:dLbl>
              <c:idx val="2"/>
              <c:spPr/>
              <c:txPr>
                <a:bodyPr/>
                <a:lstStyle/>
                <a:p>
                  <a:pPr>
                    <a:defRPr sz="1600" b="0" i="0" u="none" strike="noStrike" baseline="0">
                      <a:solidFill>
                        <a:srgbClr val="000000"/>
                      </a:solidFill>
                      <a:latin typeface="Calibri"/>
                      <a:ea typeface="Calibri"/>
                      <a:cs typeface="Calibri"/>
                    </a:defRPr>
                  </a:pPr>
                  <a:endParaRPr lang="es-MX"/>
                </a:p>
              </c:txPr>
              <c:dLblPos val="ctr"/>
              <c:showLegendKey val="0"/>
              <c:showVal val="1"/>
              <c:showCatName val="0"/>
              <c:showSerName val="0"/>
              <c:showPercent val="0"/>
              <c:showBubbleSize val="0"/>
              <c:extLst>
                <c:ext xmlns:c16="http://schemas.microsoft.com/office/drawing/2014/chart" uri="{C3380CC4-5D6E-409C-BE32-E72D297353CC}">
                  <c16:uniqueId val="{00000004-6E35-43A3-9178-096DE2E0D8C1}"/>
                </c:ext>
              </c:extLst>
            </c:dLbl>
            <c:dLbl>
              <c:idx val="3"/>
              <c:spPr/>
              <c:txPr>
                <a:bodyPr/>
                <a:lstStyle/>
                <a:p>
                  <a:pPr>
                    <a:defRPr sz="1600" b="0" i="0" u="none" strike="noStrike" baseline="0">
                      <a:solidFill>
                        <a:srgbClr val="000000"/>
                      </a:solidFill>
                      <a:latin typeface="Calibri"/>
                      <a:ea typeface="Calibri"/>
                      <a:cs typeface="Calibri"/>
                    </a:defRPr>
                  </a:pPr>
                  <a:endParaRPr lang="es-MX"/>
                </a:p>
              </c:txPr>
              <c:dLblPos val="ctr"/>
              <c:showLegendKey val="0"/>
              <c:showVal val="1"/>
              <c:showCatName val="0"/>
              <c:showSerName val="0"/>
              <c:showPercent val="0"/>
              <c:showBubbleSize val="0"/>
              <c:extLst>
                <c:ext xmlns:c16="http://schemas.microsoft.com/office/drawing/2014/chart" uri="{C3380CC4-5D6E-409C-BE32-E72D297353CC}">
                  <c16:uniqueId val="{00000005-6E35-43A3-9178-096DE2E0D8C1}"/>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MX"/>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Comunidad!$H$7:$K$7</c:f>
              <c:numCache>
                <c:formatCode>0%</c:formatCode>
                <c:ptCount val="4"/>
                <c:pt idx="0">
                  <c:v>0</c:v>
                </c:pt>
                <c:pt idx="1">
                  <c:v>0</c:v>
                </c:pt>
                <c:pt idx="2">
                  <c:v>0.66666666666666663</c:v>
                </c:pt>
                <c:pt idx="3">
                  <c:v>0.33333333333333331</c:v>
                </c:pt>
              </c:numCache>
            </c:numRef>
          </c:val>
          <c:smooth val="0"/>
          <c:extLst>
            <c:ext xmlns:c16="http://schemas.microsoft.com/office/drawing/2014/chart" uri="{C3380CC4-5D6E-409C-BE32-E72D297353CC}">
              <c16:uniqueId val="{00000007-E0F1-4114-8A4E-F3E340363000}"/>
            </c:ext>
          </c:extLst>
        </c:ser>
        <c:ser>
          <c:idx val="1"/>
          <c:order val="2"/>
          <c:tx>
            <c:strRef>
              <c:f>Comunidad!$M$2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MX"/>
                </a:p>
              </c:txPr>
              <c:dLblPos val="ctr"/>
              <c:showLegendKey val="0"/>
              <c:showVal val="1"/>
              <c:showCatName val="0"/>
              <c:showSerName val="0"/>
              <c:showPercent val="0"/>
              <c:showBubbleSize val="0"/>
              <c:extLst>
                <c:ext xmlns:c16="http://schemas.microsoft.com/office/drawing/2014/chart" uri="{C3380CC4-5D6E-409C-BE32-E72D297353CC}">
                  <c16:uniqueId val="{00000006-6E35-43A3-9178-096DE2E0D8C1}"/>
                </c:ext>
              </c:extLst>
            </c:dLbl>
            <c:dLbl>
              <c:idx val="1"/>
              <c:spPr/>
              <c:txPr>
                <a:bodyPr/>
                <a:lstStyle/>
                <a:p>
                  <a:pPr>
                    <a:defRPr sz="1600" b="0" i="0" u="none" strike="noStrike" baseline="0">
                      <a:solidFill>
                        <a:srgbClr val="000000"/>
                      </a:solidFill>
                      <a:latin typeface="Calibri"/>
                      <a:ea typeface="Calibri"/>
                      <a:cs typeface="Calibri"/>
                    </a:defRPr>
                  </a:pPr>
                  <a:endParaRPr lang="es-MX"/>
                </a:p>
              </c:txPr>
              <c:dLblPos val="ctr"/>
              <c:showLegendKey val="0"/>
              <c:showVal val="1"/>
              <c:showCatName val="0"/>
              <c:showSerName val="0"/>
              <c:showPercent val="0"/>
              <c:showBubbleSize val="0"/>
              <c:extLst>
                <c:ext xmlns:c16="http://schemas.microsoft.com/office/drawing/2014/chart" uri="{C3380CC4-5D6E-409C-BE32-E72D297353CC}">
                  <c16:uniqueId val="{00000007-6E35-43A3-9178-096DE2E0D8C1}"/>
                </c:ext>
              </c:extLst>
            </c:dLbl>
            <c:dLbl>
              <c:idx val="2"/>
              <c:spPr/>
              <c:txPr>
                <a:bodyPr/>
                <a:lstStyle/>
                <a:p>
                  <a:pPr>
                    <a:defRPr sz="1600" b="0" i="0" u="none" strike="noStrike" baseline="0">
                      <a:solidFill>
                        <a:srgbClr val="000000"/>
                      </a:solidFill>
                      <a:latin typeface="Calibri"/>
                      <a:ea typeface="Calibri"/>
                      <a:cs typeface="Calibri"/>
                    </a:defRPr>
                  </a:pPr>
                  <a:endParaRPr lang="es-MX"/>
                </a:p>
              </c:txPr>
              <c:dLblPos val="ctr"/>
              <c:showLegendKey val="0"/>
              <c:showVal val="1"/>
              <c:showCatName val="0"/>
              <c:showSerName val="0"/>
              <c:showPercent val="0"/>
              <c:showBubbleSize val="0"/>
              <c:extLst>
                <c:ext xmlns:c16="http://schemas.microsoft.com/office/drawing/2014/chart" uri="{C3380CC4-5D6E-409C-BE32-E72D297353CC}">
                  <c16:uniqueId val="{00000008-6E35-43A3-9178-096DE2E0D8C1}"/>
                </c:ext>
              </c:extLst>
            </c:dLbl>
            <c:dLbl>
              <c:idx val="3"/>
              <c:spPr/>
              <c:txPr>
                <a:bodyPr/>
                <a:lstStyle/>
                <a:p>
                  <a:pPr>
                    <a:defRPr sz="1600" b="0" i="0" u="none" strike="noStrike" baseline="0">
                      <a:solidFill>
                        <a:srgbClr val="000000"/>
                      </a:solidFill>
                      <a:latin typeface="Calibri"/>
                      <a:ea typeface="Calibri"/>
                      <a:cs typeface="Calibri"/>
                    </a:defRPr>
                  </a:pPr>
                  <a:endParaRPr lang="es-MX"/>
                </a:p>
              </c:txPr>
              <c:dLblPos val="ctr"/>
              <c:showLegendKey val="0"/>
              <c:showVal val="1"/>
              <c:showCatName val="0"/>
              <c:showSerName val="0"/>
              <c:showPercent val="0"/>
              <c:showBubbleSize val="0"/>
              <c:extLst>
                <c:ext xmlns:c16="http://schemas.microsoft.com/office/drawing/2014/chart" uri="{C3380CC4-5D6E-409C-BE32-E72D297353CC}">
                  <c16:uniqueId val="{00000009-6E35-43A3-9178-096DE2E0D8C1}"/>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MX"/>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Comunidad!$M$7:$P$7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E0F1-4114-8A4E-F3E340363000}"/>
            </c:ext>
          </c:extLst>
        </c:ser>
        <c:ser>
          <c:idx val="3"/>
          <c:order val="3"/>
          <c:tx>
            <c:v>AÑO 2014</c:v>
          </c:tx>
          <c:marker>
            <c:symbol val="none"/>
          </c:marker>
          <c:dLbls>
            <c:dLbl>
              <c:idx val="0"/>
              <c:layout>
                <c:manualLayout>
                  <c:x val="-5.5095160413268084E-2"/>
                  <c:y val="-7.5306758299772042E-2"/>
                </c:manualLayout>
              </c:layout>
              <c:spPr/>
              <c:txPr>
                <a:bodyPr/>
                <a:lstStyle/>
                <a:p>
                  <a:pPr>
                    <a:defRPr sz="1600" b="0" i="0" u="none" strike="noStrike" baseline="0">
                      <a:solidFill>
                        <a:srgbClr val="000000"/>
                      </a:solidFill>
                      <a:latin typeface="Calibri"/>
                      <a:ea typeface="Calibri"/>
                      <a:cs typeface="Calibri"/>
                    </a:defRPr>
                  </a:pPr>
                  <a:endParaRPr lang="es-MX"/>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E0F1-4114-8A4E-F3E340363000}"/>
                </c:ext>
              </c:extLst>
            </c:dLbl>
            <c:dLbl>
              <c:idx val="1"/>
              <c:layout>
                <c:manualLayout>
                  <c:x val="-5.2920065252854816E-2"/>
                  <c:y val="-5.1773396331093277E-2"/>
                </c:manualLayout>
              </c:layout>
              <c:spPr/>
              <c:txPr>
                <a:bodyPr/>
                <a:lstStyle/>
                <a:p>
                  <a:pPr>
                    <a:defRPr sz="1600" b="0" i="0" u="none" strike="noStrike" baseline="0">
                      <a:solidFill>
                        <a:srgbClr val="000000"/>
                      </a:solidFill>
                      <a:latin typeface="Calibri"/>
                      <a:ea typeface="Calibri"/>
                      <a:cs typeface="Calibri"/>
                    </a:defRPr>
                  </a:pPr>
                  <a:endParaRPr lang="es-MX"/>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E0F1-4114-8A4E-F3E340363000}"/>
                </c:ext>
              </c:extLst>
            </c:dLbl>
            <c:dLbl>
              <c:idx val="2"/>
              <c:layout>
                <c:manualLayout>
                  <c:x val="-4.4100140011046743E-2"/>
                  <c:y val="-8.0013430693507789E-2"/>
                </c:manualLayout>
              </c:layout>
              <c:spPr/>
              <c:txPr>
                <a:bodyPr/>
                <a:lstStyle/>
                <a:p>
                  <a:pPr>
                    <a:defRPr sz="1600" b="0" i="0" u="none" strike="noStrike" baseline="0">
                      <a:solidFill>
                        <a:srgbClr val="000000"/>
                      </a:solidFill>
                      <a:latin typeface="Calibri"/>
                      <a:ea typeface="Calibri"/>
                      <a:cs typeface="Calibri"/>
                    </a:defRPr>
                  </a:pPr>
                  <a:endParaRPr lang="es-MX"/>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E0F1-4114-8A4E-F3E340363000}"/>
                </c:ext>
              </c:extLst>
            </c:dLbl>
            <c:dLbl>
              <c:idx val="3"/>
              <c:layout>
                <c:manualLayout>
                  <c:x val="-3.7574854529806939E-2"/>
                  <c:y val="-0.11766680984339381"/>
                </c:manualLayout>
              </c:layout>
              <c:spPr/>
              <c:txPr>
                <a:bodyPr/>
                <a:lstStyle/>
                <a:p>
                  <a:pPr>
                    <a:defRPr sz="1600" b="0" i="0" u="none" strike="noStrike" baseline="0">
                      <a:solidFill>
                        <a:srgbClr val="000000"/>
                      </a:solidFill>
                      <a:latin typeface="Calibri"/>
                      <a:ea typeface="Calibri"/>
                      <a:cs typeface="Calibri"/>
                    </a:defRPr>
                  </a:pPr>
                  <a:endParaRPr lang="es-MX"/>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E0F1-4114-8A4E-F3E340363000}"/>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MX"/>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Comunidad!$R$7:$U$7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E0F1-4114-8A4E-F3E340363000}"/>
            </c:ext>
          </c:extLst>
        </c:ser>
        <c:dLbls>
          <c:showLegendKey val="0"/>
          <c:showVal val="0"/>
          <c:showCatName val="0"/>
          <c:showSerName val="0"/>
          <c:showPercent val="0"/>
          <c:showBubbleSize val="0"/>
        </c:dLbls>
        <c:smooth val="0"/>
        <c:axId val="385613760"/>
        <c:axId val="385606312"/>
      </c:lineChart>
      <c:catAx>
        <c:axId val="385613760"/>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MX"/>
          </a:p>
        </c:txPr>
        <c:crossAx val="385606312"/>
        <c:crosses val="autoZero"/>
        <c:auto val="1"/>
        <c:lblAlgn val="ctr"/>
        <c:lblOffset val="100"/>
        <c:noMultiLvlLbl val="0"/>
      </c:catAx>
      <c:valAx>
        <c:axId val="385606312"/>
        <c:scaling>
          <c:orientation val="minMax"/>
        </c:scaling>
        <c:delete val="1"/>
        <c:axPos val="l"/>
        <c:numFmt formatCode="0%" sourceLinked="1"/>
        <c:majorTickMark val="out"/>
        <c:minorTickMark val="none"/>
        <c:tickLblPos val="nextTo"/>
        <c:crossAx val="385613760"/>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MX"/>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MX"/>
    </a:p>
  </c:txPr>
  <c:printSettings>
    <c:headerFooter/>
    <c:pageMargins b="0.75000000000000122" l="0.70000000000000062" r="0.70000000000000062" t="0.75000000000000122" header="0.30000000000000032" footer="0.30000000000000032"/>
    <c:pageSetup/>
  </c:printSettings>
</c:chartSpace>
</file>

<file path=xl/charts/chart9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Accesibilidad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95CE-480A-9102-7E3C01BE2BC1}"/>
              </c:ext>
            </c:extLst>
          </c:dPt>
          <c:dPt>
            <c:idx val="1"/>
            <c:invertIfNegative val="0"/>
            <c:bubble3D val="0"/>
            <c:spPr>
              <a:solidFill>
                <a:srgbClr val="C00000"/>
              </a:solidFill>
            </c:spPr>
            <c:extLst>
              <c:ext xmlns:c16="http://schemas.microsoft.com/office/drawing/2014/chart" uri="{C3380CC4-5D6E-409C-BE32-E72D297353CC}">
                <c16:uniqueId val="{00000001-95CE-480A-9102-7E3C01BE2BC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95CE-480A-9102-7E3C01BE2BC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95CE-480A-9102-7E3C01BE2BC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MX"/>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Comunidad!$R$4:$U$4</c:f>
              <c:numCache>
                <c:formatCode>0%</c:formatCode>
                <c:ptCount val="4"/>
                <c:pt idx="0">
                  <c:v>0</c:v>
                </c:pt>
                <c:pt idx="1">
                  <c:v>0</c:v>
                </c:pt>
                <c:pt idx="2">
                  <c:v>0</c:v>
                </c:pt>
                <c:pt idx="3">
                  <c:v>0</c:v>
                </c:pt>
              </c:numCache>
            </c:numRef>
          </c:val>
          <c:extLst>
            <c:ext xmlns:c16="http://schemas.microsoft.com/office/drawing/2014/chart" uri="{C3380CC4-5D6E-409C-BE32-E72D297353CC}">
              <c16:uniqueId val="{00000004-95CE-480A-9102-7E3C01BE2BC1}"/>
            </c:ext>
          </c:extLst>
        </c:ser>
        <c:dLbls>
          <c:showLegendKey val="0"/>
          <c:showVal val="0"/>
          <c:showCatName val="0"/>
          <c:showSerName val="0"/>
          <c:showPercent val="0"/>
          <c:showBubbleSize val="0"/>
        </c:dLbls>
        <c:gapWidth val="150"/>
        <c:shape val="box"/>
        <c:axId val="385603568"/>
        <c:axId val="385603176"/>
        <c:axId val="0"/>
      </c:bar3DChart>
      <c:catAx>
        <c:axId val="385603568"/>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MX"/>
          </a:p>
        </c:txPr>
        <c:crossAx val="385603176"/>
        <c:crosses val="autoZero"/>
        <c:auto val="1"/>
        <c:lblAlgn val="ctr"/>
        <c:lblOffset val="100"/>
        <c:noMultiLvlLbl val="0"/>
      </c:catAx>
      <c:valAx>
        <c:axId val="385603176"/>
        <c:scaling>
          <c:orientation val="minMax"/>
        </c:scaling>
        <c:delete val="1"/>
        <c:axPos val="l"/>
        <c:numFmt formatCode="0%" sourceLinked="1"/>
        <c:majorTickMark val="out"/>
        <c:minorTickMark val="none"/>
        <c:tickLblPos val="nextTo"/>
        <c:crossAx val="385603568"/>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MX"/>
    </a:p>
  </c:txPr>
  <c:printSettings>
    <c:headerFooter/>
    <c:pageMargins b="0.75" l="0.7" r="0.7" t="0.75" header="0.3" footer="0.3"/>
    <c:pageSetup/>
  </c:printSettings>
</c:chartSpace>
</file>

<file path=xl/charts/chart9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Proyección a la comunidad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c:ext xmlns:c16="http://schemas.microsoft.com/office/drawing/2014/chart" uri="{C3380CC4-5D6E-409C-BE32-E72D297353CC}">
                <c16:uniqueId val="{00000000-FAE3-4655-843B-4E0564C243E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1-FAE3-4655-843B-4E0564C243E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MX"/>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Comunidad!$R$5:$U$5</c:f>
              <c:numCache>
                <c:formatCode>0%</c:formatCode>
                <c:ptCount val="4"/>
                <c:pt idx="0">
                  <c:v>0</c:v>
                </c:pt>
                <c:pt idx="1">
                  <c:v>0</c:v>
                </c:pt>
                <c:pt idx="2">
                  <c:v>0</c:v>
                </c:pt>
                <c:pt idx="3">
                  <c:v>0</c:v>
                </c:pt>
              </c:numCache>
            </c:numRef>
          </c:val>
          <c:extLst>
            <c:ext xmlns:c16="http://schemas.microsoft.com/office/drawing/2014/chart" uri="{C3380CC4-5D6E-409C-BE32-E72D297353CC}">
              <c16:uniqueId val="{00000002-FAE3-4655-843B-4E0564C243E1}"/>
            </c:ext>
          </c:extLst>
        </c:ser>
        <c:dLbls>
          <c:showLegendKey val="0"/>
          <c:showVal val="0"/>
          <c:showCatName val="0"/>
          <c:showSerName val="0"/>
          <c:showPercent val="0"/>
          <c:showBubbleSize val="0"/>
        </c:dLbls>
        <c:gapWidth val="150"/>
        <c:shape val="box"/>
        <c:axId val="385611800"/>
        <c:axId val="385612584"/>
        <c:axId val="0"/>
      </c:bar3DChart>
      <c:catAx>
        <c:axId val="385611800"/>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MX"/>
          </a:p>
        </c:txPr>
        <c:crossAx val="385612584"/>
        <c:crosses val="autoZero"/>
        <c:auto val="1"/>
        <c:lblAlgn val="ctr"/>
        <c:lblOffset val="100"/>
        <c:noMultiLvlLbl val="0"/>
      </c:catAx>
      <c:valAx>
        <c:axId val="385612584"/>
        <c:scaling>
          <c:orientation val="minMax"/>
        </c:scaling>
        <c:delete val="1"/>
        <c:axPos val="l"/>
        <c:numFmt formatCode="0%" sourceLinked="1"/>
        <c:majorTickMark val="out"/>
        <c:minorTickMark val="none"/>
        <c:tickLblPos val="nextTo"/>
        <c:crossAx val="385611800"/>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MX"/>
    </a:p>
  </c:txPr>
  <c:printSettings>
    <c:headerFooter/>
    <c:pageMargins b="0.75" l="0.7" r="0.7" t="0.75" header="0.3" footer="0.3"/>
    <c:pageSetup/>
  </c:printSettings>
</c:chartSpace>
</file>

<file path=xl/charts/chart9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Participación y convivencia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c:ext xmlns:c16="http://schemas.microsoft.com/office/drawing/2014/chart" uri="{C3380CC4-5D6E-409C-BE32-E72D297353CC}">
                <c16:uniqueId val="{00000000-D55F-4720-BA12-16EA1DB1193C}"/>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1-D55F-4720-BA12-16EA1DB1193C}"/>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MX"/>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Comunidad!$R$6:$U$6</c:f>
              <c:numCache>
                <c:formatCode>0%</c:formatCode>
                <c:ptCount val="4"/>
                <c:pt idx="0">
                  <c:v>0</c:v>
                </c:pt>
                <c:pt idx="1">
                  <c:v>0</c:v>
                </c:pt>
                <c:pt idx="2">
                  <c:v>0</c:v>
                </c:pt>
                <c:pt idx="3">
                  <c:v>0</c:v>
                </c:pt>
              </c:numCache>
            </c:numRef>
          </c:val>
          <c:extLst>
            <c:ext xmlns:c16="http://schemas.microsoft.com/office/drawing/2014/chart" uri="{C3380CC4-5D6E-409C-BE32-E72D297353CC}">
              <c16:uniqueId val="{00000002-D55F-4720-BA12-16EA1DB1193C}"/>
            </c:ext>
          </c:extLst>
        </c:ser>
        <c:dLbls>
          <c:showLegendKey val="0"/>
          <c:showVal val="0"/>
          <c:showCatName val="0"/>
          <c:showSerName val="0"/>
          <c:showPercent val="0"/>
          <c:showBubbleSize val="0"/>
        </c:dLbls>
        <c:gapWidth val="150"/>
        <c:shape val="box"/>
        <c:axId val="385602784"/>
        <c:axId val="385603960"/>
        <c:axId val="0"/>
      </c:bar3DChart>
      <c:catAx>
        <c:axId val="385602784"/>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MX"/>
          </a:p>
        </c:txPr>
        <c:crossAx val="385603960"/>
        <c:crosses val="autoZero"/>
        <c:auto val="1"/>
        <c:lblAlgn val="ctr"/>
        <c:lblOffset val="100"/>
        <c:noMultiLvlLbl val="0"/>
      </c:catAx>
      <c:valAx>
        <c:axId val="385603960"/>
        <c:scaling>
          <c:orientation val="minMax"/>
        </c:scaling>
        <c:delete val="1"/>
        <c:axPos val="l"/>
        <c:numFmt formatCode="0%" sourceLinked="1"/>
        <c:majorTickMark val="out"/>
        <c:minorTickMark val="none"/>
        <c:tickLblPos val="nextTo"/>
        <c:crossAx val="385602784"/>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MX"/>
    </a:p>
  </c:txPr>
  <c:printSettings>
    <c:headerFooter/>
    <c:pageMargins b="0.75" l="0.7" r="0.7" t="0.75" header="0.3" footer="0.3"/>
    <c:pageSetup/>
  </c:printSettings>
</c:chartSpace>
</file>

<file path=xl/charts/chart9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Prevención de riesgos</a:t>
            </a:r>
          </a:p>
        </c:rich>
      </c:tx>
      <c:layout>
        <c:manualLayout>
          <c:xMode val="edge"/>
          <c:yMode val="edge"/>
          <c:x val="0.19146307459697215"/>
          <c:y val="2.8397460955678411E-2"/>
        </c:manualLayout>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c:ext xmlns:c16="http://schemas.microsoft.com/office/drawing/2014/chart" uri="{C3380CC4-5D6E-409C-BE32-E72D297353CC}">
                <c16:uniqueId val="{00000000-8D3D-4EDC-8E36-DD1B46F7E400}"/>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1-8D3D-4EDC-8E36-DD1B46F7E400}"/>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MX"/>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Comunidad!$R$7:$U$7</c:f>
              <c:numCache>
                <c:formatCode>0%</c:formatCode>
                <c:ptCount val="4"/>
                <c:pt idx="0">
                  <c:v>0</c:v>
                </c:pt>
                <c:pt idx="1">
                  <c:v>0</c:v>
                </c:pt>
                <c:pt idx="2">
                  <c:v>0</c:v>
                </c:pt>
                <c:pt idx="3">
                  <c:v>0</c:v>
                </c:pt>
              </c:numCache>
            </c:numRef>
          </c:val>
          <c:extLst>
            <c:ext xmlns:c16="http://schemas.microsoft.com/office/drawing/2014/chart" uri="{C3380CC4-5D6E-409C-BE32-E72D297353CC}">
              <c16:uniqueId val="{00000002-8D3D-4EDC-8E36-DD1B46F7E400}"/>
            </c:ext>
          </c:extLst>
        </c:ser>
        <c:dLbls>
          <c:showLegendKey val="0"/>
          <c:showVal val="0"/>
          <c:showCatName val="0"/>
          <c:showSerName val="0"/>
          <c:showPercent val="0"/>
          <c:showBubbleSize val="0"/>
        </c:dLbls>
        <c:gapWidth val="150"/>
        <c:shape val="box"/>
        <c:axId val="385615720"/>
        <c:axId val="385620032"/>
        <c:axId val="0"/>
      </c:bar3DChart>
      <c:catAx>
        <c:axId val="385615720"/>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MX"/>
          </a:p>
        </c:txPr>
        <c:crossAx val="385620032"/>
        <c:crosses val="autoZero"/>
        <c:auto val="1"/>
        <c:lblAlgn val="ctr"/>
        <c:lblOffset val="100"/>
        <c:noMultiLvlLbl val="0"/>
      </c:catAx>
      <c:valAx>
        <c:axId val="385620032"/>
        <c:scaling>
          <c:orientation val="minMax"/>
        </c:scaling>
        <c:delete val="1"/>
        <c:axPos val="l"/>
        <c:numFmt formatCode="0%" sourceLinked="1"/>
        <c:majorTickMark val="out"/>
        <c:minorTickMark val="none"/>
        <c:tickLblPos val="nextTo"/>
        <c:crossAx val="385615720"/>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MX"/>
    </a:p>
  </c:txPr>
  <c:printSettings>
    <c:headerFooter/>
    <c:pageMargins b="0.75" l="0.7" r="0.7" t="0.75" header="0.3" footer="0.3"/>
    <c:pageSetup/>
  </c:printSettings>
</c:chartSpace>
</file>

<file path=xl/drawings/_rels/drawing1.xml.rels><?xml version="1.0" encoding="UTF-8" standalone="yes"?>
<Relationships xmlns="http://schemas.openxmlformats.org/package/2006/relationships"><Relationship Id="rId3" Type="http://schemas.openxmlformats.org/officeDocument/2006/relationships/image" Target="../media/image2.jpeg"/><Relationship Id="rId2" Type="http://schemas.openxmlformats.org/officeDocument/2006/relationships/hyperlink" Target="#Autoevaluaci&#243;n!A1"/><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3" Type="http://schemas.openxmlformats.org/officeDocument/2006/relationships/hyperlink" Target="#Academica!A6"/><Relationship Id="rId18" Type="http://schemas.openxmlformats.org/officeDocument/2006/relationships/image" Target="../media/image8.png"/><Relationship Id="rId26" Type="http://schemas.openxmlformats.org/officeDocument/2006/relationships/hyperlink" Target="#Comunidad!A7"/><Relationship Id="rId3" Type="http://schemas.openxmlformats.org/officeDocument/2006/relationships/hyperlink" Target="#Directiva!A5"/><Relationship Id="rId21" Type="http://schemas.openxmlformats.org/officeDocument/2006/relationships/hyperlink" Target="#Admon!A7"/><Relationship Id="rId34" Type="http://schemas.openxmlformats.org/officeDocument/2006/relationships/image" Target="../media/image15.png"/><Relationship Id="rId7" Type="http://schemas.openxmlformats.org/officeDocument/2006/relationships/hyperlink" Target="#Directiva!A7"/><Relationship Id="rId12" Type="http://schemas.openxmlformats.org/officeDocument/2006/relationships/image" Target="../media/image6.png"/><Relationship Id="rId17" Type="http://schemas.openxmlformats.org/officeDocument/2006/relationships/hyperlink" Target="#Admon!A5"/><Relationship Id="rId25" Type="http://schemas.openxmlformats.org/officeDocument/2006/relationships/hyperlink" Target="#Comunidad!A6"/><Relationship Id="rId33" Type="http://schemas.openxmlformats.org/officeDocument/2006/relationships/image" Target="../media/image14.png"/><Relationship Id="rId2" Type="http://schemas.openxmlformats.org/officeDocument/2006/relationships/image" Target="../media/image3.png"/><Relationship Id="rId16" Type="http://schemas.openxmlformats.org/officeDocument/2006/relationships/hyperlink" Target="#Admon!A4"/><Relationship Id="rId20" Type="http://schemas.openxmlformats.org/officeDocument/2006/relationships/image" Target="../media/image9.png"/><Relationship Id="rId29" Type="http://schemas.openxmlformats.org/officeDocument/2006/relationships/hyperlink" Target="#Directiva!A1"/><Relationship Id="rId1" Type="http://schemas.openxmlformats.org/officeDocument/2006/relationships/hyperlink" Target="#Directiva!A4"/><Relationship Id="rId6" Type="http://schemas.openxmlformats.org/officeDocument/2006/relationships/image" Target="../media/image5.png"/><Relationship Id="rId11" Type="http://schemas.openxmlformats.org/officeDocument/2006/relationships/hyperlink" Target="#Academica!A5"/><Relationship Id="rId24" Type="http://schemas.openxmlformats.org/officeDocument/2006/relationships/hyperlink" Target="#Comunidad!A5"/><Relationship Id="rId32" Type="http://schemas.openxmlformats.org/officeDocument/2006/relationships/image" Target="../media/image13.png"/><Relationship Id="rId5" Type="http://schemas.openxmlformats.org/officeDocument/2006/relationships/hyperlink" Target="#Directiva!A6"/><Relationship Id="rId15" Type="http://schemas.openxmlformats.org/officeDocument/2006/relationships/image" Target="../media/image7.png"/><Relationship Id="rId23" Type="http://schemas.openxmlformats.org/officeDocument/2006/relationships/hyperlink" Target="#Comunidad!A4"/><Relationship Id="rId28" Type="http://schemas.openxmlformats.org/officeDocument/2006/relationships/image" Target="../media/image10.jpeg"/><Relationship Id="rId36" Type="http://schemas.openxmlformats.org/officeDocument/2006/relationships/image" Target="../media/image17.png"/><Relationship Id="rId10" Type="http://schemas.openxmlformats.org/officeDocument/2006/relationships/hyperlink" Target="#Academica!A4"/><Relationship Id="rId19" Type="http://schemas.openxmlformats.org/officeDocument/2006/relationships/hyperlink" Target="#Admon!A6"/><Relationship Id="rId31" Type="http://schemas.openxmlformats.org/officeDocument/2006/relationships/image" Target="../media/image12.png"/><Relationship Id="rId4" Type="http://schemas.openxmlformats.org/officeDocument/2006/relationships/image" Target="../media/image4.png"/><Relationship Id="rId9" Type="http://schemas.openxmlformats.org/officeDocument/2006/relationships/hyperlink" Target="#Directiva!A9"/><Relationship Id="rId14" Type="http://schemas.openxmlformats.org/officeDocument/2006/relationships/hyperlink" Target="#Academica!A7"/><Relationship Id="rId22" Type="http://schemas.openxmlformats.org/officeDocument/2006/relationships/hyperlink" Target="#Admon!A8"/><Relationship Id="rId27" Type="http://schemas.openxmlformats.org/officeDocument/2006/relationships/hyperlink" Target="#Instituci&#243;n!A1"/><Relationship Id="rId30" Type="http://schemas.openxmlformats.org/officeDocument/2006/relationships/image" Target="../media/image11.jpeg"/><Relationship Id="rId35" Type="http://schemas.openxmlformats.org/officeDocument/2006/relationships/image" Target="../media/image16.png"/><Relationship Id="rId8" Type="http://schemas.openxmlformats.org/officeDocument/2006/relationships/hyperlink" Target="#Directiva!A8"/></Relationships>
</file>

<file path=xl/drawings/_rels/drawing3.xml.rels><?xml version="1.0" encoding="UTF-8" standalone="yes"?>
<Relationships xmlns="http://schemas.openxmlformats.org/package/2006/relationships"><Relationship Id="rId13" Type="http://schemas.openxmlformats.org/officeDocument/2006/relationships/chart" Target="../charts/chart13.xml"/><Relationship Id="rId18" Type="http://schemas.openxmlformats.org/officeDocument/2006/relationships/chart" Target="../charts/chart18.xml"/><Relationship Id="rId26" Type="http://schemas.openxmlformats.org/officeDocument/2006/relationships/image" Target="../media/image2.jpeg"/><Relationship Id="rId3" Type="http://schemas.openxmlformats.org/officeDocument/2006/relationships/chart" Target="../charts/chart3.xml"/><Relationship Id="rId21" Type="http://schemas.openxmlformats.org/officeDocument/2006/relationships/chart" Target="../charts/chart21.xml"/><Relationship Id="rId7" Type="http://schemas.openxmlformats.org/officeDocument/2006/relationships/chart" Target="../charts/chart7.xml"/><Relationship Id="rId12" Type="http://schemas.openxmlformats.org/officeDocument/2006/relationships/chart" Target="../charts/chart12.xml"/><Relationship Id="rId17" Type="http://schemas.openxmlformats.org/officeDocument/2006/relationships/chart" Target="../charts/chart17.xml"/><Relationship Id="rId25" Type="http://schemas.openxmlformats.org/officeDocument/2006/relationships/hyperlink" Target="#Academica!A1"/><Relationship Id="rId33" Type="http://schemas.openxmlformats.org/officeDocument/2006/relationships/chart" Target="../charts/chart30.xml"/><Relationship Id="rId2" Type="http://schemas.openxmlformats.org/officeDocument/2006/relationships/chart" Target="../charts/chart2.xml"/><Relationship Id="rId16" Type="http://schemas.openxmlformats.org/officeDocument/2006/relationships/chart" Target="../charts/chart16.xml"/><Relationship Id="rId20" Type="http://schemas.openxmlformats.org/officeDocument/2006/relationships/chart" Target="../charts/chart20.xml"/><Relationship Id="rId29" Type="http://schemas.openxmlformats.org/officeDocument/2006/relationships/chart" Target="../charts/chart26.xml"/><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chart" Target="../charts/chart11.xml"/><Relationship Id="rId24" Type="http://schemas.openxmlformats.org/officeDocument/2006/relationships/chart" Target="../charts/chart24.xml"/><Relationship Id="rId32" Type="http://schemas.openxmlformats.org/officeDocument/2006/relationships/chart" Target="../charts/chart29.xml"/><Relationship Id="rId5" Type="http://schemas.openxmlformats.org/officeDocument/2006/relationships/chart" Target="../charts/chart5.xml"/><Relationship Id="rId15" Type="http://schemas.openxmlformats.org/officeDocument/2006/relationships/chart" Target="../charts/chart15.xml"/><Relationship Id="rId23" Type="http://schemas.openxmlformats.org/officeDocument/2006/relationships/chart" Target="../charts/chart23.xml"/><Relationship Id="rId28" Type="http://schemas.openxmlformats.org/officeDocument/2006/relationships/chart" Target="../charts/chart25.xml"/><Relationship Id="rId10" Type="http://schemas.openxmlformats.org/officeDocument/2006/relationships/chart" Target="../charts/chart10.xml"/><Relationship Id="rId19" Type="http://schemas.openxmlformats.org/officeDocument/2006/relationships/chart" Target="../charts/chart19.xml"/><Relationship Id="rId31" Type="http://schemas.openxmlformats.org/officeDocument/2006/relationships/chart" Target="../charts/chart28.xml"/><Relationship Id="rId4" Type="http://schemas.openxmlformats.org/officeDocument/2006/relationships/chart" Target="../charts/chart4.xml"/><Relationship Id="rId9" Type="http://schemas.openxmlformats.org/officeDocument/2006/relationships/chart" Target="../charts/chart9.xml"/><Relationship Id="rId14" Type="http://schemas.openxmlformats.org/officeDocument/2006/relationships/chart" Target="../charts/chart14.xml"/><Relationship Id="rId22" Type="http://schemas.openxmlformats.org/officeDocument/2006/relationships/chart" Target="../charts/chart22.xml"/><Relationship Id="rId27" Type="http://schemas.openxmlformats.org/officeDocument/2006/relationships/image" Target="../media/image18.png"/><Relationship Id="rId30" Type="http://schemas.openxmlformats.org/officeDocument/2006/relationships/chart" Target="../charts/chart27.xml"/><Relationship Id="rId8" Type="http://schemas.openxmlformats.org/officeDocument/2006/relationships/chart" Target="../charts/chart8.xml"/></Relationships>
</file>

<file path=xl/drawings/_rels/drawing4.xml.rels><?xml version="1.0" encoding="UTF-8" standalone="yes"?>
<Relationships xmlns="http://schemas.openxmlformats.org/package/2006/relationships"><Relationship Id="rId8" Type="http://schemas.openxmlformats.org/officeDocument/2006/relationships/chart" Target="../charts/chart38.xml"/><Relationship Id="rId13" Type="http://schemas.openxmlformats.org/officeDocument/2006/relationships/chart" Target="../charts/chart43.xml"/><Relationship Id="rId18" Type="http://schemas.openxmlformats.org/officeDocument/2006/relationships/image" Target="../media/image2.jpeg"/><Relationship Id="rId3" Type="http://schemas.openxmlformats.org/officeDocument/2006/relationships/chart" Target="../charts/chart33.xml"/><Relationship Id="rId21" Type="http://schemas.openxmlformats.org/officeDocument/2006/relationships/chart" Target="../charts/chart48.xml"/><Relationship Id="rId7" Type="http://schemas.openxmlformats.org/officeDocument/2006/relationships/chart" Target="../charts/chart37.xml"/><Relationship Id="rId12" Type="http://schemas.openxmlformats.org/officeDocument/2006/relationships/chart" Target="../charts/chart42.xml"/><Relationship Id="rId17" Type="http://schemas.openxmlformats.org/officeDocument/2006/relationships/hyperlink" Target="#Admon!A1"/><Relationship Id="rId2" Type="http://schemas.openxmlformats.org/officeDocument/2006/relationships/chart" Target="../charts/chart32.xml"/><Relationship Id="rId16" Type="http://schemas.openxmlformats.org/officeDocument/2006/relationships/chart" Target="../charts/chart46.xml"/><Relationship Id="rId20" Type="http://schemas.openxmlformats.org/officeDocument/2006/relationships/chart" Target="../charts/chart47.xml"/><Relationship Id="rId1" Type="http://schemas.openxmlformats.org/officeDocument/2006/relationships/chart" Target="../charts/chart31.xml"/><Relationship Id="rId6" Type="http://schemas.openxmlformats.org/officeDocument/2006/relationships/chart" Target="../charts/chart36.xml"/><Relationship Id="rId11" Type="http://schemas.openxmlformats.org/officeDocument/2006/relationships/chart" Target="../charts/chart41.xml"/><Relationship Id="rId5" Type="http://schemas.openxmlformats.org/officeDocument/2006/relationships/chart" Target="../charts/chart35.xml"/><Relationship Id="rId15" Type="http://schemas.openxmlformats.org/officeDocument/2006/relationships/chart" Target="../charts/chart45.xml"/><Relationship Id="rId23" Type="http://schemas.openxmlformats.org/officeDocument/2006/relationships/chart" Target="../charts/chart50.xml"/><Relationship Id="rId10" Type="http://schemas.openxmlformats.org/officeDocument/2006/relationships/chart" Target="../charts/chart40.xml"/><Relationship Id="rId19" Type="http://schemas.openxmlformats.org/officeDocument/2006/relationships/image" Target="../media/image19.png"/><Relationship Id="rId4" Type="http://schemas.openxmlformats.org/officeDocument/2006/relationships/chart" Target="../charts/chart34.xml"/><Relationship Id="rId9" Type="http://schemas.openxmlformats.org/officeDocument/2006/relationships/chart" Target="../charts/chart39.xml"/><Relationship Id="rId14" Type="http://schemas.openxmlformats.org/officeDocument/2006/relationships/chart" Target="../charts/chart44.xml"/><Relationship Id="rId22" Type="http://schemas.openxmlformats.org/officeDocument/2006/relationships/chart" Target="../charts/chart49.xml"/></Relationships>
</file>

<file path=xl/drawings/_rels/drawing5.xml.rels><?xml version="1.0" encoding="UTF-8" standalone="yes"?>
<Relationships xmlns="http://schemas.openxmlformats.org/package/2006/relationships"><Relationship Id="rId8" Type="http://schemas.openxmlformats.org/officeDocument/2006/relationships/chart" Target="../charts/chart58.xml"/><Relationship Id="rId13" Type="http://schemas.openxmlformats.org/officeDocument/2006/relationships/chart" Target="../charts/chart63.xml"/><Relationship Id="rId18" Type="http://schemas.openxmlformats.org/officeDocument/2006/relationships/chart" Target="../charts/chart68.xml"/><Relationship Id="rId26" Type="http://schemas.openxmlformats.org/officeDocument/2006/relationships/chart" Target="../charts/chart72.xml"/><Relationship Id="rId3" Type="http://schemas.openxmlformats.org/officeDocument/2006/relationships/chart" Target="../charts/chart53.xml"/><Relationship Id="rId21" Type="http://schemas.openxmlformats.org/officeDocument/2006/relationships/hyperlink" Target="#'Fort y Oport'!A1"/><Relationship Id="rId7" Type="http://schemas.openxmlformats.org/officeDocument/2006/relationships/chart" Target="../charts/chart57.xml"/><Relationship Id="rId12" Type="http://schemas.openxmlformats.org/officeDocument/2006/relationships/chart" Target="../charts/chart62.xml"/><Relationship Id="rId17" Type="http://schemas.openxmlformats.org/officeDocument/2006/relationships/chart" Target="../charts/chart67.xml"/><Relationship Id="rId25" Type="http://schemas.openxmlformats.org/officeDocument/2006/relationships/chart" Target="../charts/chart71.xml"/><Relationship Id="rId2" Type="http://schemas.openxmlformats.org/officeDocument/2006/relationships/chart" Target="../charts/chart52.xml"/><Relationship Id="rId16" Type="http://schemas.openxmlformats.org/officeDocument/2006/relationships/chart" Target="../charts/chart66.xml"/><Relationship Id="rId20" Type="http://schemas.openxmlformats.org/officeDocument/2006/relationships/chart" Target="../charts/chart70.xml"/><Relationship Id="rId29" Type="http://schemas.openxmlformats.org/officeDocument/2006/relationships/chart" Target="../charts/chart75.xml"/><Relationship Id="rId1" Type="http://schemas.openxmlformats.org/officeDocument/2006/relationships/chart" Target="../charts/chart51.xml"/><Relationship Id="rId6" Type="http://schemas.openxmlformats.org/officeDocument/2006/relationships/chart" Target="../charts/chart56.xml"/><Relationship Id="rId11" Type="http://schemas.openxmlformats.org/officeDocument/2006/relationships/chart" Target="../charts/chart61.xml"/><Relationship Id="rId24" Type="http://schemas.openxmlformats.org/officeDocument/2006/relationships/image" Target="../media/image20.png"/><Relationship Id="rId5" Type="http://schemas.openxmlformats.org/officeDocument/2006/relationships/chart" Target="../charts/chart55.xml"/><Relationship Id="rId15" Type="http://schemas.openxmlformats.org/officeDocument/2006/relationships/chart" Target="../charts/chart65.xml"/><Relationship Id="rId23" Type="http://schemas.openxmlformats.org/officeDocument/2006/relationships/hyperlink" Target="#Comunidad!A1"/><Relationship Id="rId28" Type="http://schemas.openxmlformats.org/officeDocument/2006/relationships/chart" Target="../charts/chart74.xml"/><Relationship Id="rId10" Type="http://schemas.openxmlformats.org/officeDocument/2006/relationships/chart" Target="../charts/chart60.xml"/><Relationship Id="rId19" Type="http://schemas.openxmlformats.org/officeDocument/2006/relationships/chart" Target="../charts/chart69.xml"/><Relationship Id="rId4" Type="http://schemas.openxmlformats.org/officeDocument/2006/relationships/chart" Target="../charts/chart54.xml"/><Relationship Id="rId9" Type="http://schemas.openxmlformats.org/officeDocument/2006/relationships/chart" Target="../charts/chart59.xml"/><Relationship Id="rId14" Type="http://schemas.openxmlformats.org/officeDocument/2006/relationships/chart" Target="../charts/chart64.xml"/><Relationship Id="rId22" Type="http://schemas.openxmlformats.org/officeDocument/2006/relationships/image" Target="../media/image2.jpeg"/><Relationship Id="rId27" Type="http://schemas.openxmlformats.org/officeDocument/2006/relationships/chart" Target="../charts/chart73.xml"/></Relationships>
</file>

<file path=xl/drawings/_rels/drawing6.xml.rels><?xml version="1.0" encoding="UTF-8" standalone="yes"?>
<Relationships xmlns="http://schemas.openxmlformats.org/package/2006/relationships"><Relationship Id="rId8" Type="http://schemas.openxmlformats.org/officeDocument/2006/relationships/chart" Target="../charts/chart83.xml"/><Relationship Id="rId13" Type="http://schemas.openxmlformats.org/officeDocument/2006/relationships/chart" Target="../charts/chart88.xml"/><Relationship Id="rId18" Type="http://schemas.openxmlformats.org/officeDocument/2006/relationships/image" Target="../media/image2.jpeg"/><Relationship Id="rId3" Type="http://schemas.openxmlformats.org/officeDocument/2006/relationships/chart" Target="../charts/chart78.xml"/><Relationship Id="rId21" Type="http://schemas.openxmlformats.org/officeDocument/2006/relationships/chart" Target="../charts/chart94.xml"/><Relationship Id="rId7" Type="http://schemas.openxmlformats.org/officeDocument/2006/relationships/chart" Target="../charts/chart82.xml"/><Relationship Id="rId12" Type="http://schemas.openxmlformats.org/officeDocument/2006/relationships/chart" Target="../charts/chart87.xml"/><Relationship Id="rId17" Type="http://schemas.openxmlformats.org/officeDocument/2006/relationships/hyperlink" Target="#Instituci&#243;n!A1"/><Relationship Id="rId2" Type="http://schemas.openxmlformats.org/officeDocument/2006/relationships/chart" Target="../charts/chart77.xml"/><Relationship Id="rId16" Type="http://schemas.openxmlformats.org/officeDocument/2006/relationships/chart" Target="../charts/chart91.xml"/><Relationship Id="rId20" Type="http://schemas.openxmlformats.org/officeDocument/2006/relationships/chart" Target="../charts/chart93.xml"/><Relationship Id="rId1" Type="http://schemas.openxmlformats.org/officeDocument/2006/relationships/chart" Target="../charts/chart76.xml"/><Relationship Id="rId6" Type="http://schemas.openxmlformats.org/officeDocument/2006/relationships/chart" Target="../charts/chart81.xml"/><Relationship Id="rId11" Type="http://schemas.openxmlformats.org/officeDocument/2006/relationships/chart" Target="../charts/chart86.xml"/><Relationship Id="rId5" Type="http://schemas.openxmlformats.org/officeDocument/2006/relationships/chart" Target="../charts/chart80.xml"/><Relationship Id="rId15" Type="http://schemas.openxmlformats.org/officeDocument/2006/relationships/chart" Target="../charts/chart90.xml"/><Relationship Id="rId10" Type="http://schemas.openxmlformats.org/officeDocument/2006/relationships/chart" Target="../charts/chart85.xml"/><Relationship Id="rId19" Type="http://schemas.openxmlformats.org/officeDocument/2006/relationships/chart" Target="../charts/chart92.xml"/><Relationship Id="rId4" Type="http://schemas.openxmlformats.org/officeDocument/2006/relationships/chart" Target="../charts/chart79.xml"/><Relationship Id="rId9" Type="http://schemas.openxmlformats.org/officeDocument/2006/relationships/chart" Target="../charts/chart84.xml"/><Relationship Id="rId14" Type="http://schemas.openxmlformats.org/officeDocument/2006/relationships/chart" Target="../charts/chart89.xml"/><Relationship Id="rId22" Type="http://schemas.openxmlformats.org/officeDocument/2006/relationships/chart" Target="../charts/chart95.xml"/></Relationships>
</file>

<file path=xl/drawings/drawing1.xml><?xml version="1.0" encoding="utf-8"?>
<xdr:wsDr xmlns:xdr="http://schemas.openxmlformats.org/drawingml/2006/spreadsheetDrawing" xmlns:a="http://schemas.openxmlformats.org/drawingml/2006/main">
  <xdr:twoCellAnchor editAs="oneCell">
    <xdr:from>
      <xdr:col>0</xdr:col>
      <xdr:colOff>38100</xdr:colOff>
      <xdr:row>0</xdr:row>
      <xdr:rowOff>171450</xdr:rowOff>
    </xdr:from>
    <xdr:to>
      <xdr:col>1</xdr:col>
      <xdr:colOff>714375</xdr:colOff>
      <xdr:row>2</xdr:row>
      <xdr:rowOff>95250</xdr:rowOff>
    </xdr:to>
    <xdr:pic>
      <xdr:nvPicPr>
        <xdr:cNvPr id="27565379" name="1 Imagen" descr="Secretaría de Educación">
          <a:extLst>
            <a:ext uri="{FF2B5EF4-FFF2-40B4-BE49-F238E27FC236}">
              <a16:creationId xmlns:a16="http://schemas.microsoft.com/office/drawing/2014/main" id="{00000000-0008-0000-0000-0000439DA40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100" y="171450"/>
          <a:ext cx="1438275" cy="504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10</xdr:col>
      <xdr:colOff>133350</xdr:colOff>
      <xdr:row>0</xdr:row>
      <xdr:rowOff>114300</xdr:rowOff>
    </xdr:from>
    <xdr:to>
      <xdr:col>10</xdr:col>
      <xdr:colOff>828675</xdr:colOff>
      <xdr:row>2</xdr:row>
      <xdr:rowOff>219075</xdr:rowOff>
    </xdr:to>
    <xdr:pic>
      <xdr:nvPicPr>
        <xdr:cNvPr id="27565380" name="Picture 3995" descr="MB900431547">
          <a:hlinkClick xmlns:r="http://schemas.openxmlformats.org/officeDocument/2006/relationships" r:id="rId2" tooltip="Ir a revision identidad"/>
          <a:extLst>
            <a:ext uri="{FF2B5EF4-FFF2-40B4-BE49-F238E27FC236}">
              <a16:creationId xmlns:a16="http://schemas.microsoft.com/office/drawing/2014/main" id="{00000000-0008-0000-0000-0000449DA401}"/>
            </a:ext>
          </a:extLst>
        </xdr:cNvPr>
        <xdr:cNvPicPr>
          <a:picLocks noChangeAspect="1" noChangeArrowheads="1"/>
        </xdr:cNvPicPr>
      </xdr:nvPicPr>
      <xdr:blipFill>
        <a:blip xmlns:r="http://schemas.openxmlformats.org/officeDocument/2006/relationships" r:embed="rId3"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8905875" y="114300"/>
          <a:ext cx="695325" cy="685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2</xdr:col>
      <xdr:colOff>2771775</xdr:colOff>
      <xdr:row>5</xdr:row>
      <xdr:rowOff>9525</xdr:rowOff>
    </xdr:from>
    <xdr:to>
      <xdr:col>3</xdr:col>
      <xdr:colOff>38100</xdr:colOff>
      <xdr:row>6</xdr:row>
      <xdr:rowOff>28575</xdr:rowOff>
    </xdr:to>
    <xdr:pic>
      <xdr:nvPicPr>
        <xdr:cNvPr id="51619368" name="2 Imagen">
          <a:hlinkClick xmlns:r="http://schemas.openxmlformats.org/officeDocument/2006/relationships" r:id="rId1" tooltip="IR A RESUMEN"/>
          <a:extLst>
            <a:ext uri="{FF2B5EF4-FFF2-40B4-BE49-F238E27FC236}">
              <a16:creationId xmlns:a16="http://schemas.microsoft.com/office/drawing/2014/main" id="{00000000-0008-0000-0100-000028A61303}"/>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895600" y="1219200"/>
          <a:ext cx="2476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11</xdr:row>
      <xdr:rowOff>9525</xdr:rowOff>
    </xdr:from>
    <xdr:to>
      <xdr:col>3</xdr:col>
      <xdr:colOff>28575</xdr:colOff>
      <xdr:row>12</xdr:row>
      <xdr:rowOff>19050</xdr:rowOff>
    </xdr:to>
    <xdr:pic>
      <xdr:nvPicPr>
        <xdr:cNvPr id="51619369" name="3 Imagen">
          <a:hlinkClick xmlns:r="http://schemas.openxmlformats.org/officeDocument/2006/relationships" r:id="rId3" tooltip="IR A RESUMEN"/>
          <a:extLst>
            <a:ext uri="{FF2B5EF4-FFF2-40B4-BE49-F238E27FC236}">
              <a16:creationId xmlns:a16="http://schemas.microsoft.com/office/drawing/2014/main" id="{00000000-0008-0000-0100-000029A61303}"/>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86075" y="355282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18</xdr:row>
      <xdr:rowOff>9525</xdr:rowOff>
    </xdr:from>
    <xdr:to>
      <xdr:col>3</xdr:col>
      <xdr:colOff>28575</xdr:colOff>
      <xdr:row>19</xdr:row>
      <xdr:rowOff>19050</xdr:rowOff>
    </xdr:to>
    <xdr:pic>
      <xdr:nvPicPr>
        <xdr:cNvPr id="51619370" name="4 Imagen">
          <a:hlinkClick xmlns:r="http://schemas.openxmlformats.org/officeDocument/2006/relationships" r:id="rId5" tooltip="IR A RESUMEN"/>
          <a:extLst>
            <a:ext uri="{FF2B5EF4-FFF2-40B4-BE49-F238E27FC236}">
              <a16:creationId xmlns:a16="http://schemas.microsoft.com/office/drawing/2014/main" id="{00000000-0008-0000-0100-00002AA61303}"/>
            </a:ext>
          </a:extLst>
        </xdr:cNvPr>
        <xdr:cNvPicPr>
          <a:picLocks noChangeAspect="1"/>
        </xdr:cNvPicPr>
      </xdr:nvPicPr>
      <xdr:blipFill>
        <a:blip xmlns:r="http://schemas.openxmlformats.org/officeDocument/2006/relationships" r:embed="rId6" cstate="print">
          <a:extLst>
            <a:ext uri="{28A0092B-C50C-407E-A947-70E740481C1C}">
              <a14:useLocalDpi xmlns:a14="http://schemas.microsoft.com/office/drawing/2010/main" val="0"/>
            </a:ext>
          </a:extLst>
        </a:blip>
        <a:srcRect/>
        <a:stretch>
          <a:fillRect/>
        </a:stretch>
      </xdr:blipFill>
      <xdr:spPr bwMode="auto">
        <a:xfrm>
          <a:off x="2876550" y="6410325"/>
          <a:ext cx="257175"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2781300</xdr:colOff>
      <xdr:row>28</xdr:row>
      <xdr:rowOff>9525</xdr:rowOff>
    </xdr:from>
    <xdr:to>
      <xdr:col>3</xdr:col>
      <xdr:colOff>47625</xdr:colOff>
      <xdr:row>29</xdr:row>
      <xdr:rowOff>19050</xdr:rowOff>
    </xdr:to>
    <xdr:pic>
      <xdr:nvPicPr>
        <xdr:cNvPr id="51619371" name="5 Imagen">
          <a:hlinkClick xmlns:r="http://schemas.openxmlformats.org/officeDocument/2006/relationships" r:id="rId7" tooltip="IR A RESUMEN"/>
          <a:extLst>
            <a:ext uri="{FF2B5EF4-FFF2-40B4-BE49-F238E27FC236}">
              <a16:creationId xmlns:a16="http://schemas.microsoft.com/office/drawing/2014/main" id="{00000000-0008-0000-0100-00002BA61303}"/>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905125" y="107823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2743200</xdr:colOff>
      <xdr:row>34</xdr:row>
      <xdr:rowOff>19050</xdr:rowOff>
    </xdr:from>
    <xdr:to>
      <xdr:col>3</xdr:col>
      <xdr:colOff>9525</xdr:colOff>
      <xdr:row>35</xdr:row>
      <xdr:rowOff>28575</xdr:rowOff>
    </xdr:to>
    <xdr:pic>
      <xdr:nvPicPr>
        <xdr:cNvPr id="51619372" name="7 Imagen">
          <a:hlinkClick xmlns:r="http://schemas.openxmlformats.org/officeDocument/2006/relationships" r:id="rId8" tooltip="IR A RESUMEN"/>
          <a:extLst>
            <a:ext uri="{FF2B5EF4-FFF2-40B4-BE49-F238E27FC236}">
              <a16:creationId xmlns:a16="http://schemas.microsoft.com/office/drawing/2014/main" id="{00000000-0008-0000-0100-00002CA61303}"/>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67025" y="1316355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45</xdr:row>
      <xdr:rowOff>9525</xdr:rowOff>
    </xdr:from>
    <xdr:to>
      <xdr:col>3</xdr:col>
      <xdr:colOff>19050</xdr:colOff>
      <xdr:row>46</xdr:row>
      <xdr:rowOff>28575</xdr:rowOff>
    </xdr:to>
    <xdr:pic>
      <xdr:nvPicPr>
        <xdr:cNvPr id="51619373" name="8 Imagen">
          <a:hlinkClick xmlns:r="http://schemas.openxmlformats.org/officeDocument/2006/relationships" r:id="rId9" tooltip="IR A RESUMEN"/>
          <a:extLst>
            <a:ext uri="{FF2B5EF4-FFF2-40B4-BE49-F238E27FC236}">
              <a16:creationId xmlns:a16="http://schemas.microsoft.com/office/drawing/2014/main" id="{00000000-0008-0000-0100-00002DA61303}"/>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876550" y="18021300"/>
          <a:ext cx="2476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53</xdr:row>
      <xdr:rowOff>9525</xdr:rowOff>
    </xdr:from>
    <xdr:to>
      <xdr:col>3</xdr:col>
      <xdr:colOff>38100</xdr:colOff>
      <xdr:row>54</xdr:row>
      <xdr:rowOff>19050</xdr:rowOff>
    </xdr:to>
    <xdr:pic>
      <xdr:nvPicPr>
        <xdr:cNvPr id="51619374" name="9 Imagen">
          <a:hlinkClick xmlns:r="http://schemas.openxmlformats.org/officeDocument/2006/relationships" r:id="rId10" tooltip="IR A RESUMEN"/>
          <a:extLst>
            <a:ext uri="{FF2B5EF4-FFF2-40B4-BE49-F238E27FC236}">
              <a16:creationId xmlns:a16="http://schemas.microsoft.com/office/drawing/2014/main" id="{00000000-0008-0000-0100-00002EA61303}"/>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95600" y="211074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2743200</xdr:colOff>
      <xdr:row>59</xdr:row>
      <xdr:rowOff>76200</xdr:rowOff>
    </xdr:from>
    <xdr:to>
      <xdr:col>3</xdr:col>
      <xdr:colOff>9525</xdr:colOff>
      <xdr:row>61</xdr:row>
      <xdr:rowOff>9525</xdr:rowOff>
    </xdr:to>
    <xdr:pic>
      <xdr:nvPicPr>
        <xdr:cNvPr id="51619375" name="10 Imagen">
          <a:hlinkClick xmlns:r="http://schemas.openxmlformats.org/officeDocument/2006/relationships" r:id="rId11" tooltip="IR A RESUMEN"/>
          <a:extLst>
            <a:ext uri="{FF2B5EF4-FFF2-40B4-BE49-F238E27FC236}">
              <a16:creationId xmlns:a16="http://schemas.microsoft.com/office/drawing/2014/main" id="{00000000-0008-0000-0100-00002FA61303}"/>
            </a:ext>
          </a:extLst>
        </xdr:cNvPr>
        <xdr:cNvPicPr>
          <a:picLocks noChangeAspect="1"/>
        </xdr:cNvPicPr>
      </xdr:nvPicPr>
      <xdr:blipFill>
        <a:blip xmlns:r="http://schemas.openxmlformats.org/officeDocument/2006/relationships" r:embed="rId12" cstate="print">
          <a:extLst>
            <a:ext uri="{28A0092B-C50C-407E-A947-70E740481C1C}">
              <a14:useLocalDpi xmlns:a14="http://schemas.microsoft.com/office/drawing/2010/main" val="0"/>
            </a:ext>
          </a:extLst>
        </a:blip>
        <a:srcRect/>
        <a:stretch>
          <a:fillRect/>
        </a:stretch>
      </xdr:blipFill>
      <xdr:spPr bwMode="auto">
        <a:xfrm>
          <a:off x="2867025" y="23317200"/>
          <a:ext cx="2476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66</xdr:row>
      <xdr:rowOff>19050</xdr:rowOff>
    </xdr:from>
    <xdr:to>
      <xdr:col>3</xdr:col>
      <xdr:colOff>19050</xdr:colOff>
      <xdr:row>67</xdr:row>
      <xdr:rowOff>28575</xdr:rowOff>
    </xdr:to>
    <xdr:pic>
      <xdr:nvPicPr>
        <xdr:cNvPr id="51619376" name="11 Imagen">
          <a:hlinkClick xmlns:r="http://schemas.openxmlformats.org/officeDocument/2006/relationships" r:id="rId13" tooltip="IR A RESUMEN"/>
          <a:extLst>
            <a:ext uri="{FF2B5EF4-FFF2-40B4-BE49-F238E27FC236}">
              <a16:creationId xmlns:a16="http://schemas.microsoft.com/office/drawing/2014/main" id="{00000000-0008-0000-0100-000030A61303}"/>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76550" y="252222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72</xdr:row>
      <xdr:rowOff>0</xdr:rowOff>
    </xdr:from>
    <xdr:to>
      <xdr:col>3</xdr:col>
      <xdr:colOff>47625</xdr:colOff>
      <xdr:row>73</xdr:row>
      <xdr:rowOff>19050</xdr:rowOff>
    </xdr:to>
    <xdr:pic>
      <xdr:nvPicPr>
        <xdr:cNvPr id="51619377" name="12 Imagen">
          <a:hlinkClick xmlns:r="http://schemas.openxmlformats.org/officeDocument/2006/relationships" r:id="rId14" tooltip="IR A RESUMEN"/>
          <a:extLst>
            <a:ext uri="{FF2B5EF4-FFF2-40B4-BE49-F238E27FC236}">
              <a16:creationId xmlns:a16="http://schemas.microsoft.com/office/drawing/2014/main" id="{00000000-0008-0000-0100-000031A61303}"/>
            </a:ext>
          </a:extLst>
        </xdr:cNvPr>
        <xdr:cNvPicPr>
          <a:picLocks noChangeAspect="1"/>
        </xdr:cNvPicPr>
      </xdr:nvPicPr>
      <xdr:blipFill>
        <a:blip xmlns:r="http://schemas.openxmlformats.org/officeDocument/2006/relationships" r:embed="rId15" cstate="print">
          <a:extLst>
            <a:ext uri="{28A0092B-C50C-407E-A947-70E740481C1C}">
              <a14:useLocalDpi xmlns:a14="http://schemas.microsoft.com/office/drawing/2010/main" val="0"/>
            </a:ext>
          </a:extLst>
        </a:blip>
        <a:srcRect/>
        <a:stretch>
          <a:fillRect/>
        </a:stretch>
      </xdr:blipFill>
      <xdr:spPr bwMode="auto">
        <a:xfrm>
          <a:off x="2895600" y="27070050"/>
          <a:ext cx="257175"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82</xdr:row>
      <xdr:rowOff>9525</xdr:rowOff>
    </xdr:from>
    <xdr:to>
      <xdr:col>3</xdr:col>
      <xdr:colOff>28575</xdr:colOff>
      <xdr:row>83</xdr:row>
      <xdr:rowOff>28575</xdr:rowOff>
    </xdr:to>
    <xdr:pic>
      <xdr:nvPicPr>
        <xdr:cNvPr id="51619378" name="13 Imagen">
          <a:hlinkClick xmlns:r="http://schemas.openxmlformats.org/officeDocument/2006/relationships" r:id="rId16" tooltip="IR A RESUMEN"/>
          <a:extLst>
            <a:ext uri="{FF2B5EF4-FFF2-40B4-BE49-F238E27FC236}">
              <a16:creationId xmlns:a16="http://schemas.microsoft.com/office/drawing/2014/main" id="{00000000-0008-0000-0100-000032A61303}"/>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886075" y="30394275"/>
          <a:ext cx="2476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666750</xdr:colOff>
      <xdr:row>86</xdr:row>
      <xdr:rowOff>66675</xdr:rowOff>
    </xdr:from>
    <xdr:to>
      <xdr:col>4</xdr:col>
      <xdr:colOff>904875</xdr:colOff>
      <xdr:row>87</xdr:row>
      <xdr:rowOff>57150</xdr:rowOff>
    </xdr:to>
    <xdr:pic>
      <xdr:nvPicPr>
        <xdr:cNvPr id="51619379" name="14 Imagen">
          <a:hlinkClick xmlns:r="http://schemas.openxmlformats.org/officeDocument/2006/relationships" r:id="rId17" tooltip="IR A RESUMEN"/>
          <a:extLst>
            <a:ext uri="{FF2B5EF4-FFF2-40B4-BE49-F238E27FC236}">
              <a16:creationId xmlns:a16="http://schemas.microsoft.com/office/drawing/2014/main" id="{00000000-0008-0000-0100-000033A61303}"/>
            </a:ext>
          </a:extLst>
        </xdr:cNvPr>
        <xdr:cNvPicPr>
          <a:picLocks noChangeAspect="1"/>
        </xdr:cNvPicPr>
      </xdr:nvPicPr>
      <xdr:blipFill>
        <a:blip xmlns:r="http://schemas.openxmlformats.org/officeDocument/2006/relationships" r:embed="rId18" cstate="print">
          <a:extLst>
            <a:ext uri="{28A0092B-C50C-407E-A947-70E740481C1C}">
              <a14:useLocalDpi xmlns:a14="http://schemas.microsoft.com/office/drawing/2010/main" val="0"/>
            </a:ext>
          </a:extLst>
        </a:blip>
        <a:srcRect/>
        <a:stretch>
          <a:fillRect/>
        </a:stretch>
      </xdr:blipFill>
      <xdr:spPr bwMode="auto">
        <a:xfrm>
          <a:off x="4552950" y="31832550"/>
          <a:ext cx="238125"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638175</xdr:colOff>
      <xdr:row>96</xdr:row>
      <xdr:rowOff>9525</xdr:rowOff>
    </xdr:from>
    <xdr:to>
      <xdr:col>4</xdr:col>
      <xdr:colOff>885825</xdr:colOff>
      <xdr:row>97</xdr:row>
      <xdr:rowOff>19050</xdr:rowOff>
    </xdr:to>
    <xdr:pic>
      <xdr:nvPicPr>
        <xdr:cNvPr id="51619380" name="15 Imagen">
          <a:hlinkClick xmlns:r="http://schemas.openxmlformats.org/officeDocument/2006/relationships" r:id="rId19" tooltip="IR A RESUMEN"/>
          <a:extLst>
            <a:ext uri="{FF2B5EF4-FFF2-40B4-BE49-F238E27FC236}">
              <a16:creationId xmlns:a16="http://schemas.microsoft.com/office/drawing/2014/main" id="{00000000-0008-0000-0100-000034A61303}"/>
            </a:ext>
          </a:extLst>
        </xdr:cNvPr>
        <xdr:cNvPicPr>
          <a:picLocks noChangeAspect="1"/>
        </xdr:cNvPicPr>
      </xdr:nvPicPr>
      <xdr:blipFill>
        <a:blip xmlns:r="http://schemas.openxmlformats.org/officeDocument/2006/relationships" r:embed="rId20" cstate="print">
          <a:extLst>
            <a:ext uri="{28A0092B-C50C-407E-A947-70E740481C1C}">
              <a14:useLocalDpi xmlns:a14="http://schemas.microsoft.com/office/drawing/2010/main" val="0"/>
            </a:ext>
          </a:extLst>
        </a:blip>
        <a:srcRect/>
        <a:stretch>
          <a:fillRect/>
        </a:stretch>
      </xdr:blipFill>
      <xdr:spPr bwMode="auto">
        <a:xfrm>
          <a:off x="4524375" y="350139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2705100</xdr:colOff>
      <xdr:row>100</xdr:row>
      <xdr:rowOff>19050</xdr:rowOff>
    </xdr:from>
    <xdr:to>
      <xdr:col>2</xdr:col>
      <xdr:colOff>2952750</xdr:colOff>
      <xdr:row>101</xdr:row>
      <xdr:rowOff>28576</xdr:rowOff>
    </xdr:to>
    <xdr:pic>
      <xdr:nvPicPr>
        <xdr:cNvPr id="51619381" name="16 Imagen">
          <a:hlinkClick xmlns:r="http://schemas.openxmlformats.org/officeDocument/2006/relationships" r:id="rId21" tooltip="IR A RESUMEN"/>
          <a:extLst>
            <a:ext uri="{FF2B5EF4-FFF2-40B4-BE49-F238E27FC236}">
              <a16:creationId xmlns:a16="http://schemas.microsoft.com/office/drawing/2014/main" id="{00000000-0008-0000-0100-000035A61303}"/>
            </a:ext>
          </a:extLst>
        </xdr:cNvPr>
        <xdr:cNvPicPr>
          <a:picLocks noChangeAspect="1"/>
        </xdr:cNvPicPr>
      </xdr:nvPicPr>
      <xdr:blipFill>
        <a:blip xmlns:r="http://schemas.openxmlformats.org/officeDocument/2006/relationships" r:embed="rId20" cstate="print">
          <a:extLst>
            <a:ext uri="{28A0092B-C50C-407E-A947-70E740481C1C}">
              <a14:useLocalDpi xmlns:a14="http://schemas.microsoft.com/office/drawing/2010/main" val="0"/>
            </a:ext>
          </a:extLst>
        </a:blip>
        <a:srcRect/>
        <a:stretch>
          <a:fillRect/>
        </a:stretch>
      </xdr:blipFill>
      <xdr:spPr bwMode="auto">
        <a:xfrm>
          <a:off x="2828925" y="3609022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112</xdr:row>
      <xdr:rowOff>19050</xdr:rowOff>
    </xdr:from>
    <xdr:to>
      <xdr:col>3</xdr:col>
      <xdr:colOff>28575</xdr:colOff>
      <xdr:row>113</xdr:row>
      <xdr:rowOff>28575</xdr:rowOff>
    </xdr:to>
    <xdr:pic>
      <xdr:nvPicPr>
        <xdr:cNvPr id="51619382" name="17 Imagen">
          <a:hlinkClick xmlns:r="http://schemas.openxmlformats.org/officeDocument/2006/relationships" r:id="rId22" tooltip="IR A RESUMEN"/>
          <a:extLst>
            <a:ext uri="{FF2B5EF4-FFF2-40B4-BE49-F238E27FC236}">
              <a16:creationId xmlns:a16="http://schemas.microsoft.com/office/drawing/2014/main" id="{00000000-0008-0000-0100-000036A61303}"/>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86075" y="4020502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120</xdr:row>
      <xdr:rowOff>9525</xdr:rowOff>
    </xdr:from>
    <xdr:to>
      <xdr:col>3</xdr:col>
      <xdr:colOff>28575</xdr:colOff>
      <xdr:row>121</xdr:row>
      <xdr:rowOff>19049</xdr:rowOff>
    </xdr:to>
    <xdr:pic>
      <xdr:nvPicPr>
        <xdr:cNvPr id="51619383" name="18 Imagen">
          <a:hlinkClick xmlns:r="http://schemas.openxmlformats.org/officeDocument/2006/relationships" r:id="rId23" tooltip="IR A RESUMEN"/>
          <a:extLst>
            <a:ext uri="{FF2B5EF4-FFF2-40B4-BE49-F238E27FC236}">
              <a16:creationId xmlns:a16="http://schemas.microsoft.com/office/drawing/2014/main" id="{00000000-0008-0000-0100-000037A61303}"/>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86075" y="4245292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125</xdr:row>
      <xdr:rowOff>104775</xdr:rowOff>
    </xdr:from>
    <xdr:to>
      <xdr:col>3</xdr:col>
      <xdr:colOff>38100</xdr:colOff>
      <xdr:row>127</xdr:row>
      <xdr:rowOff>9525</xdr:rowOff>
    </xdr:to>
    <xdr:pic>
      <xdr:nvPicPr>
        <xdr:cNvPr id="51619384" name="19 Imagen">
          <a:hlinkClick xmlns:r="http://schemas.openxmlformats.org/officeDocument/2006/relationships" r:id="rId24" tooltip="IR A RESUMEN"/>
          <a:extLst>
            <a:ext uri="{FF2B5EF4-FFF2-40B4-BE49-F238E27FC236}">
              <a16:creationId xmlns:a16="http://schemas.microsoft.com/office/drawing/2014/main" id="{00000000-0008-0000-0100-000038A61303}"/>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95600" y="444246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132</xdr:row>
      <xdr:rowOff>9525</xdr:rowOff>
    </xdr:from>
    <xdr:to>
      <xdr:col>3</xdr:col>
      <xdr:colOff>38100</xdr:colOff>
      <xdr:row>133</xdr:row>
      <xdr:rowOff>19050</xdr:rowOff>
    </xdr:to>
    <xdr:pic>
      <xdr:nvPicPr>
        <xdr:cNvPr id="51619385" name="20 Imagen">
          <a:hlinkClick xmlns:r="http://schemas.openxmlformats.org/officeDocument/2006/relationships" r:id="rId25" tooltip="IR A RESUMEN"/>
          <a:extLst>
            <a:ext uri="{FF2B5EF4-FFF2-40B4-BE49-F238E27FC236}">
              <a16:creationId xmlns:a16="http://schemas.microsoft.com/office/drawing/2014/main" id="{00000000-0008-0000-0100-000039A61303}"/>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95600" y="4631055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2781300</xdr:colOff>
      <xdr:row>137</xdr:row>
      <xdr:rowOff>19050</xdr:rowOff>
    </xdr:from>
    <xdr:to>
      <xdr:col>3</xdr:col>
      <xdr:colOff>47625</xdr:colOff>
      <xdr:row>138</xdr:row>
      <xdr:rowOff>28576</xdr:rowOff>
    </xdr:to>
    <xdr:pic>
      <xdr:nvPicPr>
        <xdr:cNvPr id="51619386" name="21 Imagen">
          <a:hlinkClick xmlns:r="http://schemas.openxmlformats.org/officeDocument/2006/relationships" r:id="rId26" tooltip="IR A RESUMEN"/>
          <a:extLst>
            <a:ext uri="{FF2B5EF4-FFF2-40B4-BE49-F238E27FC236}">
              <a16:creationId xmlns:a16="http://schemas.microsoft.com/office/drawing/2014/main" id="{00000000-0008-0000-0100-00003AA61303}"/>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905125" y="478155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85725</xdr:colOff>
      <xdr:row>0</xdr:row>
      <xdr:rowOff>9525</xdr:rowOff>
    </xdr:from>
    <xdr:to>
      <xdr:col>2</xdr:col>
      <xdr:colOff>371475</xdr:colOff>
      <xdr:row>0</xdr:row>
      <xdr:rowOff>381000</xdr:rowOff>
    </xdr:to>
    <xdr:pic>
      <xdr:nvPicPr>
        <xdr:cNvPr id="51619387" name="Picture 3995" descr="MB900431547">
          <a:hlinkClick xmlns:r="http://schemas.openxmlformats.org/officeDocument/2006/relationships" r:id="rId27" tooltip="Regresar"/>
          <a:extLst>
            <a:ext uri="{FF2B5EF4-FFF2-40B4-BE49-F238E27FC236}">
              <a16:creationId xmlns:a16="http://schemas.microsoft.com/office/drawing/2014/main" id="{00000000-0008-0000-0100-00003BA61303}"/>
            </a:ext>
          </a:extLst>
        </xdr:cNvPr>
        <xdr:cNvPicPr>
          <a:picLocks noChangeAspect="1" noChangeArrowheads="1"/>
        </xdr:cNvPicPr>
      </xdr:nvPicPr>
      <xdr:blipFill>
        <a:blip xmlns:r="http://schemas.openxmlformats.org/officeDocument/2006/relationships" r:embed="rId28"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14300" y="9525"/>
          <a:ext cx="38100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twoCellAnchor>
    <xdr:from>
      <xdr:col>2</xdr:col>
      <xdr:colOff>466725</xdr:colOff>
      <xdr:row>0</xdr:row>
      <xdr:rowOff>19050</xdr:rowOff>
    </xdr:from>
    <xdr:to>
      <xdr:col>2</xdr:col>
      <xdr:colOff>847725</xdr:colOff>
      <xdr:row>0</xdr:row>
      <xdr:rowOff>400050</xdr:rowOff>
    </xdr:to>
    <xdr:pic>
      <xdr:nvPicPr>
        <xdr:cNvPr id="51619388" name="Picture 3995" descr="MB900431547">
          <a:hlinkClick xmlns:r="http://schemas.openxmlformats.org/officeDocument/2006/relationships" r:id="rId29" tooltip="Ir a directiva"/>
          <a:extLst>
            <a:ext uri="{FF2B5EF4-FFF2-40B4-BE49-F238E27FC236}">
              <a16:creationId xmlns:a16="http://schemas.microsoft.com/office/drawing/2014/main" id="{00000000-0008-0000-0100-00003CA61303}"/>
            </a:ext>
          </a:extLst>
        </xdr:cNvPr>
        <xdr:cNvPicPr>
          <a:picLocks noChangeAspect="1" noChangeArrowheads="1"/>
        </xdr:cNvPicPr>
      </xdr:nvPicPr>
      <xdr:blipFill>
        <a:blip xmlns:r="http://schemas.openxmlformats.org/officeDocument/2006/relationships" r:embed="rId30"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590550" y="19050"/>
          <a:ext cx="38100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twoCellAnchor editAs="oneCell">
    <xdr:from>
      <xdr:col>0</xdr:col>
      <xdr:colOff>2771775</xdr:colOff>
      <xdr:row>53</xdr:row>
      <xdr:rowOff>9525</xdr:rowOff>
    </xdr:from>
    <xdr:to>
      <xdr:col>1</xdr:col>
      <xdr:colOff>38100</xdr:colOff>
      <xdr:row>54</xdr:row>
      <xdr:rowOff>19050</xdr:rowOff>
    </xdr:to>
    <xdr:pic>
      <xdr:nvPicPr>
        <xdr:cNvPr id="23" name="9 Imagen" descr="MC900433801.PNG">
          <a:hlinkClick xmlns:r="http://schemas.openxmlformats.org/officeDocument/2006/relationships" r:id="rId10" tooltip="IR A RESUMEN"/>
          <a:extLst>
            <a:ext uri="{FF2B5EF4-FFF2-40B4-BE49-F238E27FC236}">
              <a16:creationId xmlns:a16="http://schemas.microsoft.com/office/drawing/2014/main" id="{00000000-0008-0000-0100-000017000000}"/>
            </a:ext>
          </a:extLst>
        </xdr:cNvPr>
        <xdr:cNvPicPr>
          <a:picLocks noChangeAspect="1"/>
        </xdr:cNvPicPr>
      </xdr:nvPicPr>
      <xdr:blipFill>
        <a:blip xmlns:r="http://schemas.openxmlformats.org/officeDocument/2006/relationships" r:embed="rId31" cstate="print">
          <a:extLst>
            <a:ext uri="{28A0092B-C50C-407E-A947-70E740481C1C}">
              <a14:useLocalDpi xmlns:a14="http://schemas.microsoft.com/office/drawing/2010/main" val="0"/>
            </a:ext>
          </a:extLst>
        </a:blip>
        <a:srcRect/>
        <a:stretch>
          <a:fillRect/>
        </a:stretch>
      </xdr:blipFill>
      <xdr:spPr bwMode="auto">
        <a:xfrm>
          <a:off x="3105150" y="95707200"/>
          <a:ext cx="3810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53</xdr:row>
      <xdr:rowOff>9525</xdr:rowOff>
    </xdr:from>
    <xdr:to>
      <xdr:col>2</xdr:col>
      <xdr:colOff>2809875</xdr:colOff>
      <xdr:row>54</xdr:row>
      <xdr:rowOff>19050</xdr:rowOff>
    </xdr:to>
    <xdr:pic>
      <xdr:nvPicPr>
        <xdr:cNvPr id="24" name="9 Imagen" descr="MC900433801.PNG">
          <a:hlinkClick xmlns:r="http://schemas.openxmlformats.org/officeDocument/2006/relationships" r:id="rId10" tooltip="IR A RESUMEN"/>
          <a:extLst>
            <a:ext uri="{FF2B5EF4-FFF2-40B4-BE49-F238E27FC236}">
              <a16:creationId xmlns:a16="http://schemas.microsoft.com/office/drawing/2014/main" id="{00000000-0008-0000-0100-000018000000}"/>
            </a:ext>
          </a:extLst>
        </xdr:cNvPr>
        <xdr:cNvPicPr>
          <a:picLocks noChangeAspect="1"/>
        </xdr:cNvPicPr>
      </xdr:nvPicPr>
      <xdr:blipFill>
        <a:blip xmlns:r="http://schemas.openxmlformats.org/officeDocument/2006/relationships" r:embed="rId32" cstate="print">
          <a:extLst>
            <a:ext uri="{28A0092B-C50C-407E-A947-70E740481C1C}">
              <a14:useLocalDpi xmlns:a14="http://schemas.microsoft.com/office/drawing/2010/main" val="0"/>
            </a:ext>
          </a:extLst>
        </a:blip>
        <a:srcRect/>
        <a:stretch>
          <a:fillRect/>
        </a:stretch>
      </xdr:blipFill>
      <xdr:spPr bwMode="auto">
        <a:xfrm>
          <a:off x="3105150" y="95707200"/>
          <a:ext cx="3810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2752725</xdr:colOff>
      <xdr:row>66</xdr:row>
      <xdr:rowOff>19050</xdr:rowOff>
    </xdr:from>
    <xdr:to>
      <xdr:col>1</xdr:col>
      <xdr:colOff>19050</xdr:colOff>
      <xdr:row>67</xdr:row>
      <xdr:rowOff>28575</xdr:rowOff>
    </xdr:to>
    <xdr:pic>
      <xdr:nvPicPr>
        <xdr:cNvPr id="25" name="11 Imagen" descr="MC900433801.PNG">
          <a:hlinkClick xmlns:r="http://schemas.openxmlformats.org/officeDocument/2006/relationships" r:id="rId13" tooltip="IR A RESUMEN"/>
          <a:extLst>
            <a:ext uri="{FF2B5EF4-FFF2-40B4-BE49-F238E27FC236}">
              <a16:creationId xmlns:a16="http://schemas.microsoft.com/office/drawing/2014/main" id="{00000000-0008-0000-0100-000019000000}"/>
            </a:ext>
          </a:extLst>
        </xdr:cNvPr>
        <xdr:cNvPicPr>
          <a:picLocks noChangeAspect="1"/>
        </xdr:cNvPicPr>
      </xdr:nvPicPr>
      <xdr:blipFill>
        <a:blip xmlns:r="http://schemas.openxmlformats.org/officeDocument/2006/relationships" r:embed="rId33" cstate="print">
          <a:extLst>
            <a:ext uri="{28A0092B-C50C-407E-A947-70E740481C1C}">
              <a14:useLocalDpi xmlns:a14="http://schemas.microsoft.com/office/drawing/2010/main" val="0"/>
            </a:ext>
          </a:extLst>
        </a:blip>
        <a:srcRect/>
        <a:stretch>
          <a:fillRect/>
        </a:stretch>
      </xdr:blipFill>
      <xdr:spPr bwMode="auto">
        <a:xfrm>
          <a:off x="3105150" y="131340225"/>
          <a:ext cx="190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66</xdr:row>
      <xdr:rowOff>19050</xdr:rowOff>
    </xdr:from>
    <xdr:to>
      <xdr:col>2</xdr:col>
      <xdr:colOff>2771775</xdr:colOff>
      <xdr:row>67</xdr:row>
      <xdr:rowOff>28575</xdr:rowOff>
    </xdr:to>
    <xdr:pic>
      <xdr:nvPicPr>
        <xdr:cNvPr id="26" name="11 Imagen" descr="MC900433801.PNG">
          <a:hlinkClick xmlns:r="http://schemas.openxmlformats.org/officeDocument/2006/relationships" r:id="rId13" tooltip="IR A RESUMEN"/>
          <a:extLst>
            <a:ext uri="{FF2B5EF4-FFF2-40B4-BE49-F238E27FC236}">
              <a16:creationId xmlns:a16="http://schemas.microsoft.com/office/drawing/2014/main" id="{00000000-0008-0000-0100-00001A000000}"/>
            </a:ext>
          </a:extLst>
        </xdr:cNvPr>
        <xdr:cNvPicPr>
          <a:picLocks noChangeAspect="1"/>
        </xdr:cNvPicPr>
      </xdr:nvPicPr>
      <xdr:blipFill>
        <a:blip xmlns:r="http://schemas.openxmlformats.org/officeDocument/2006/relationships" r:embed="rId34" cstate="print">
          <a:extLst>
            <a:ext uri="{28A0092B-C50C-407E-A947-70E740481C1C}">
              <a14:useLocalDpi xmlns:a14="http://schemas.microsoft.com/office/drawing/2010/main" val="0"/>
            </a:ext>
          </a:extLst>
        </a:blip>
        <a:srcRect/>
        <a:stretch>
          <a:fillRect/>
        </a:stretch>
      </xdr:blipFill>
      <xdr:spPr bwMode="auto">
        <a:xfrm>
          <a:off x="3105150" y="131340225"/>
          <a:ext cx="190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2771775</xdr:colOff>
      <xdr:row>72</xdr:row>
      <xdr:rowOff>0</xdr:rowOff>
    </xdr:from>
    <xdr:to>
      <xdr:col>1</xdr:col>
      <xdr:colOff>47625</xdr:colOff>
      <xdr:row>73</xdr:row>
      <xdr:rowOff>19050</xdr:rowOff>
    </xdr:to>
    <xdr:pic>
      <xdr:nvPicPr>
        <xdr:cNvPr id="27" name="12 Imagen" descr="MC900433801.PNG">
          <a:hlinkClick xmlns:r="http://schemas.openxmlformats.org/officeDocument/2006/relationships" r:id="rId14" tooltip="IR A RESUMEN"/>
          <a:extLst>
            <a:ext uri="{FF2B5EF4-FFF2-40B4-BE49-F238E27FC236}">
              <a16:creationId xmlns:a16="http://schemas.microsoft.com/office/drawing/2014/main" id="{00000000-0008-0000-0100-00001B000000}"/>
            </a:ext>
          </a:extLst>
        </xdr:cNvPr>
        <xdr:cNvPicPr>
          <a:picLocks noChangeAspect="1"/>
        </xdr:cNvPicPr>
      </xdr:nvPicPr>
      <xdr:blipFill>
        <a:blip xmlns:r="http://schemas.openxmlformats.org/officeDocument/2006/relationships" r:embed="rId35" cstate="print">
          <a:extLst>
            <a:ext uri="{28A0092B-C50C-407E-A947-70E740481C1C}">
              <a14:useLocalDpi xmlns:a14="http://schemas.microsoft.com/office/drawing/2010/main" val="0"/>
            </a:ext>
          </a:extLst>
        </a:blip>
        <a:srcRect/>
        <a:stretch>
          <a:fillRect/>
        </a:stretch>
      </xdr:blipFill>
      <xdr:spPr bwMode="auto">
        <a:xfrm>
          <a:off x="3105150" y="147999450"/>
          <a:ext cx="47625"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72</xdr:row>
      <xdr:rowOff>0</xdr:rowOff>
    </xdr:from>
    <xdr:to>
      <xdr:col>2</xdr:col>
      <xdr:colOff>2819400</xdr:colOff>
      <xdr:row>73</xdr:row>
      <xdr:rowOff>19050</xdr:rowOff>
    </xdr:to>
    <xdr:pic>
      <xdr:nvPicPr>
        <xdr:cNvPr id="28" name="12 Imagen" descr="MC900433801.PNG">
          <a:hlinkClick xmlns:r="http://schemas.openxmlformats.org/officeDocument/2006/relationships" r:id="rId14" tooltip="IR A RESUMEN"/>
          <a:extLst>
            <a:ext uri="{FF2B5EF4-FFF2-40B4-BE49-F238E27FC236}">
              <a16:creationId xmlns:a16="http://schemas.microsoft.com/office/drawing/2014/main" id="{00000000-0008-0000-0100-00001C000000}"/>
            </a:ext>
          </a:extLst>
        </xdr:cNvPr>
        <xdr:cNvPicPr>
          <a:picLocks noChangeAspect="1"/>
        </xdr:cNvPicPr>
      </xdr:nvPicPr>
      <xdr:blipFill>
        <a:blip xmlns:r="http://schemas.openxmlformats.org/officeDocument/2006/relationships" r:embed="rId36" cstate="print">
          <a:extLst>
            <a:ext uri="{28A0092B-C50C-407E-A947-70E740481C1C}">
              <a14:useLocalDpi xmlns:a14="http://schemas.microsoft.com/office/drawing/2010/main" val="0"/>
            </a:ext>
          </a:extLst>
        </a:blip>
        <a:srcRect/>
        <a:stretch>
          <a:fillRect/>
        </a:stretch>
      </xdr:blipFill>
      <xdr:spPr bwMode="auto">
        <a:xfrm>
          <a:off x="3105150" y="147999450"/>
          <a:ext cx="47625"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638175</xdr:colOff>
      <xdr:row>96</xdr:row>
      <xdr:rowOff>9525</xdr:rowOff>
    </xdr:from>
    <xdr:to>
      <xdr:col>4</xdr:col>
      <xdr:colOff>885825</xdr:colOff>
      <xdr:row>97</xdr:row>
      <xdr:rowOff>19050</xdr:rowOff>
    </xdr:to>
    <xdr:pic>
      <xdr:nvPicPr>
        <xdr:cNvPr id="2" name="15 Imagen">
          <a:hlinkClick xmlns:r="http://schemas.openxmlformats.org/officeDocument/2006/relationships" r:id="rId19" tooltip="IR A RESUMEN"/>
          <a:extLst>
            <a:ext uri="{FF2B5EF4-FFF2-40B4-BE49-F238E27FC236}">
              <a16:creationId xmlns:a16="http://schemas.microsoft.com/office/drawing/2014/main" id="{BB6B1978-9CBB-479F-BC7D-169CBEF94DA1}"/>
            </a:ext>
          </a:extLst>
        </xdr:cNvPr>
        <xdr:cNvPicPr>
          <a:picLocks noChangeAspect="1"/>
        </xdr:cNvPicPr>
      </xdr:nvPicPr>
      <xdr:blipFill>
        <a:blip xmlns:r="http://schemas.openxmlformats.org/officeDocument/2006/relationships" r:embed="rId20" cstate="print">
          <a:extLst>
            <a:ext uri="{28A0092B-C50C-407E-A947-70E740481C1C}">
              <a14:useLocalDpi xmlns:a14="http://schemas.microsoft.com/office/drawing/2010/main" val="0"/>
            </a:ext>
          </a:extLst>
        </a:blip>
        <a:srcRect/>
        <a:stretch>
          <a:fillRect/>
        </a:stretch>
      </xdr:blipFill>
      <xdr:spPr bwMode="auto">
        <a:xfrm>
          <a:off x="4524375" y="350139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xdr:from>
      <xdr:col>22</xdr:col>
      <xdr:colOff>9525</xdr:colOff>
      <xdr:row>2</xdr:row>
      <xdr:rowOff>9525</xdr:rowOff>
    </xdr:from>
    <xdr:to>
      <xdr:col>27</xdr:col>
      <xdr:colOff>9525</xdr:colOff>
      <xdr:row>8</xdr:row>
      <xdr:rowOff>0</xdr:rowOff>
    </xdr:to>
    <xdr:graphicFrame macro="">
      <xdr:nvGraphicFramePr>
        <xdr:cNvPr id="53979212" name="1 Gráfico">
          <a:extLst>
            <a:ext uri="{FF2B5EF4-FFF2-40B4-BE49-F238E27FC236}">
              <a16:creationId xmlns:a16="http://schemas.microsoft.com/office/drawing/2014/main" id="{00000000-0008-0000-0200-00004C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27</xdr:col>
      <xdr:colOff>752475</xdr:colOff>
      <xdr:row>1</xdr:row>
      <xdr:rowOff>285750</xdr:rowOff>
    </xdr:from>
    <xdr:to>
      <xdr:col>32</xdr:col>
      <xdr:colOff>733425</xdr:colOff>
      <xdr:row>7</xdr:row>
      <xdr:rowOff>466725</xdr:rowOff>
    </xdr:to>
    <xdr:graphicFrame macro="">
      <xdr:nvGraphicFramePr>
        <xdr:cNvPr id="53979213" name="2 Gráfico">
          <a:extLst>
            <a:ext uri="{FF2B5EF4-FFF2-40B4-BE49-F238E27FC236}">
              <a16:creationId xmlns:a16="http://schemas.microsoft.com/office/drawing/2014/main" id="{00000000-0008-0000-0200-00004D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34</xdr:col>
      <xdr:colOff>28575</xdr:colOff>
      <xdr:row>2</xdr:row>
      <xdr:rowOff>0</xdr:rowOff>
    </xdr:from>
    <xdr:to>
      <xdr:col>39</xdr:col>
      <xdr:colOff>0</xdr:colOff>
      <xdr:row>8</xdr:row>
      <xdr:rowOff>0</xdr:rowOff>
    </xdr:to>
    <xdr:graphicFrame macro="">
      <xdr:nvGraphicFramePr>
        <xdr:cNvPr id="53979214" name="3 Gráfico">
          <a:extLst>
            <a:ext uri="{FF2B5EF4-FFF2-40B4-BE49-F238E27FC236}">
              <a16:creationId xmlns:a16="http://schemas.microsoft.com/office/drawing/2014/main" id="{00000000-0008-0000-0200-00004E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22</xdr:col>
      <xdr:colOff>0</xdr:colOff>
      <xdr:row>8</xdr:row>
      <xdr:rowOff>352425</xdr:rowOff>
    </xdr:from>
    <xdr:to>
      <xdr:col>27</xdr:col>
      <xdr:colOff>0</xdr:colOff>
      <xdr:row>14</xdr:row>
      <xdr:rowOff>542925</xdr:rowOff>
    </xdr:to>
    <xdr:graphicFrame macro="">
      <xdr:nvGraphicFramePr>
        <xdr:cNvPr id="53979215" name="4 Gráfico">
          <a:extLst>
            <a:ext uri="{FF2B5EF4-FFF2-40B4-BE49-F238E27FC236}">
              <a16:creationId xmlns:a16="http://schemas.microsoft.com/office/drawing/2014/main" id="{00000000-0008-0000-0200-00004F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28</xdr:col>
      <xdr:colOff>0</xdr:colOff>
      <xdr:row>8</xdr:row>
      <xdr:rowOff>352425</xdr:rowOff>
    </xdr:from>
    <xdr:to>
      <xdr:col>33</xdr:col>
      <xdr:colOff>0</xdr:colOff>
      <xdr:row>14</xdr:row>
      <xdr:rowOff>561975</xdr:rowOff>
    </xdr:to>
    <xdr:graphicFrame macro="">
      <xdr:nvGraphicFramePr>
        <xdr:cNvPr id="53979216" name="5 Gráfico">
          <a:extLst>
            <a:ext uri="{FF2B5EF4-FFF2-40B4-BE49-F238E27FC236}">
              <a16:creationId xmlns:a16="http://schemas.microsoft.com/office/drawing/2014/main" id="{00000000-0008-0000-0200-000050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34</xdr:col>
      <xdr:colOff>0</xdr:colOff>
      <xdr:row>8</xdr:row>
      <xdr:rowOff>352425</xdr:rowOff>
    </xdr:from>
    <xdr:to>
      <xdr:col>39</xdr:col>
      <xdr:colOff>0</xdr:colOff>
      <xdr:row>14</xdr:row>
      <xdr:rowOff>561975</xdr:rowOff>
    </xdr:to>
    <xdr:graphicFrame macro="">
      <xdr:nvGraphicFramePr>
        <xdr:cNvPr id="53979217" name="6 Gráfico">
          <a:extLst>
            <a:ext uri="{FF2B5EF4-FFF2-40B4-BE49-F238E27FC236}">
              <a16:creationId xmlns:a16="http://schemas.microsoft.com/office/drawing/2014/main" id="{00000000-0008-0000-0200-000051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22</xdr:col>
      <xdr:colOff>0</xdr:colOff>
      <xdr:row>15</xdr:row>
      <xdr:rowOff>0</xdr:rowOff>
    </xdr:from>
    <xdr:to>
      <xdr:col>27</xdr:col>
      <xdr:colOff>0</xdr:colOff>
      <xdr:row>19</xdr:row>
      <xdr:rowOff>85725</xdr:rowOff>
    </xdr:to>
    <xdr:graphicFrame macro="">
      <xdr:nvGraphicFramePr>
        <xdr:cNvPr id="53979218" name="7 Gráfico">
          <a:extLst>
            <a:ext uri="{FF2B5EF4-FFF2-40B4-BE49-F238E27FC236}">
              <a16:creationId xmlns:a16="http://schemas.microsoft.com/office/drawing/2014/main" id="{00000000-0008-0000-0200-000052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28</xdr:col>
      <xdr:colOff>0</xdr:colOff>
      <xdr:row>15</xdr:row>
      <xdr:rowOff>0</xdr:rowOff>
    </xdr:from>
    <xdr:to>
      <xdr:col>32</xdr:col>
      <xdr:colOff>742950</xdr:colOff>
      <xdr:row>19</xdr:row>
      <xdr:rowOff>85725</xdr:rowOff>
    </xdr:to>
    <xdr:graphicFrame macro="">
      <xdr:nvGraphicFramePr>
        <xdr:cNvPr id="53979219" name="8 Gráfico">
          <a:extLst>
            <a:ext uri="{FF2B5EF4-FFF2-40B4-BE49-F238E27FC236}">
              <a16:creationId xmlns:a16="http://schemas.microsoft.com/office/drawing/2014/main" id="{00000000-0008-0000-0200-000053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34</xdr:col>
      <xdr:colOff>0</xdr:colOff>
      <xdr:row>15</xdr:row>
      <xdr:rowOff>0</xdr:rowOff>
    </xdr:from>
    <xdr:to>
      <xdr:col>38</xdr:col>
      <xdr:colOff>733425</xdr:colOff>
      <xdr:row>19</xdr:row>
      <xdr:rowOff>95250</xdr:rowOff>
    </xdr:to>
    <xdr:graphicFrame macro="">
      <xdr:nvGraphicFramePr>
        <xdr:cNvPr id="53979220" name="9 Gráfico">
          <a:extLst>
            <a:ext uri="{FF2B5EF4-FFF2-40B4-BE49-F238E27FC236}">
              <a16:creationId xmlns:a16="http://schemas.microsoft.com/office/drawing/2014/main" id="{00000000-0008-0000-0200-000054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44</xdr:col>
      <xdr:colOff>342900</xdr:colOff>
      <xdr:row>2</xdr:row>
      <xdr:rowOff>0</xdr:rowOff>
    </xdr:from>
    <xdr:to>
      <xdr:col>52</xdr:col>
      <xdr:colOff>85725</xdr:colOff>
      <xdr:row>8</xdr:row>
      <xdr:rowOff>0</xdr:rowOff>
    </xdr:to>
    <xdr:graphicFrame macro="">
      <xdr:nvGraphicFramePr>
        <xdr:cNvPr id="53979221" name="10 Gráfico">
          <a:extLst>
            <a:ext uri="{FF2B5EF4-FFF2-40B4-BE49-F238E27FC236}">
              <a16:creationId xmlns:a16="http://schemas.microsoft.com/office/drawing/2014/main" id="{00000000-0008-0000-0200-000055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44</xdr:col>
      <xdr:colOff>685800</xdr:colOff>
      <xdr:row>8</xdr:row>
      <xdr:rowOff>400050</xdr:rowOff>
    </xdr:from>
    <xdr:to>
      <xdr:col>52</xdr:col>
      <xdr:colOff>428625</xdr:colOff>
      <xdr:row>14</xdr:row>
      <xdr:rowOff>609600</xdr:rowOff>
    </xdr:to>
    <xdr:graphicFrame macro="">
      <xdr:nvGraphicFramePr>
        <xdr:cNvPr id="53979222" name="11 Gráfico">
          <a:extLst>
            <a:ext uri="{FF2B5EF4-FFF2-40B4-BE49-F238E27FC236}">
              <a16:creationId xmlns:a16="http://schemas.microsoft.com/office/drawing/2014/main" id="{00000000-0008-0000-0200-000056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44</xdr:col>
      <xdr:colOff>752475</xdr:colOff>
      <xdr:row>15</xdr:row>
      <xdr:rowOff>9525</xdr:rowOff>
    </xdr:from>
    <xdr:to>
      <xdr:col>52</xdr:col>
      <xdr:colOff>495300</xdr:colOff>
      <xdr:row>19</xdr:row>
      <xdr:rowOff>104775</xdr:rowOff>
    </xdr:to>
    <xdr:graphicFrame macro="">
      <xdr:nvGraphicFramePr>
        <xdr:cNvPr id="53979223" name="12 Gráfico">
          <a:extLst>
            <a:ext uri="{FF2B5EF4-FFF2-40B4-BE49-F238E27FC236}">
              <a16:creationId xmlns:a16="http://schemas.microsoft.com/office/drawing/2014/main" id="{00000000-0008-0000-0200-000057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22</xdr:col>
      <xdr:colOff>0</xdr:colOff>
      <xdr:row>20</xdr:row>
      <xdr:rowOff>0</xdr:rowOff>
    </xdr:from>
    <xdr:to>
      <xdr:col>27</xdr:col>
      <xdr:colOff>0</xdr:colOff>
      <xdr:row>25</xdr:row>
      <xdr:rowOff>257175</xdr:rowOff>
    </xdr:to>
    <xdr:graphicFrame macro="">
      <xdr:nvGraphicFramePr>
        <xdr:cNvPr id="53979224" name="7 Gráfico">
          <a:extLst>
            <a:ext uri="{FF2B5EF4-FFF2-40B4-BE49-F238E27FC236}">
              <a16:creationId xmlns:a16="http://schemas.microsoft.com/office/drawing/2014/main" id="{00000000-0008-0000-0200-000058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28</xdr:col>
      <xdr:colOff>0</xdr:colOff>
      <xdr:row>20</xdr:row>
      <xdr:rowOff>0</xdr:rowOff>
    </xdr:from>
    <xdr:to>
      <xdr:col>32</xdr:col>
      <xdr:colOff>742950</xdr:colOff>
      <xdr:row>25</xdr:row>
      <xdr:rowOff>257175</xdr:rowOff>
    </xdr:to>
    <xdr:graphicFrame macro="">
      <xdr:nvGraphicFramePr>
        <xdr:cNvPr id="53979225" name="8 Gráfico">
          <a:extLst>
            <a:ext uri="{FF2B5EF4-FFF2-40B4-BE49-F238E27FC236}">
              <a16:creationId xmlns:a16="http://schemas.microsoft.com/office/drawing/2014/main" id="{00000000-0008-0000-0200-000059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34</xdr:col>
      <xdr:colOff>0</xdr:colOff>
      <xdr:row>20</xdr:row>
      <xdr:rowOff>0</xdr:rowOff>
    </xdr:from>
    <xdr:to>
      <xdr:col>38</xdr:col>
      <xdr:colOff>733425</xdr:colOff>
      <xdr:row>25</xdr:row>
      <xdr:rowOff>276225</xdr:rowOff>
    </xdr:to>
    <xdr:graphicFrame macro="">
      <xdr:nvGraphicFramePr>
        <xdr:cNvPr id="53979226" name="9 Gráfico">
          <a:extLst>
            <a:ext uri="{FF2B5EF4-FFF2-40B4-BE49-F238E27FC236}">
              <a16:creationId xmlns:a16="http://schemas.microsoft.com/office/drawing/2014/main" id="{00000000-0008-0000-0200-00005A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44</xdr:col>
      <xdr:colOff>714375</xdr:colOff>
      <xdr:row>19</xdr:row>
      <xdr:rowOff>152400</xdr:rowOff>
    </xdr:from>
    <xdr:to>
      <xdr:col>52</xdr:col>
      <xdr:colOff>457200</xdr:colOff>
      <xdr:row>25</xdr:row>
      <xdr:rowOff>219075</xdr:rowOff>
    </xdr:to>
    <xdr:graphicFrame macro="">
      <xdr:nvGraphicFramePr>
        <xdr:cNvPr id="53979227" name="16 Gráfico">
          <a:extLst>
            <a:ext uri="{FF2B5EF4-FFF2-40B4-BE49-F238E27FC236}">
              <a16:creationId xmlns:a16="http://schemas.microsoft.com/office/drawing/2014/main" id="{00000000-0008-0000-0200-00005B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22</xdr:col>
      <xdr:colOff>0</xdr:colOff>
      <xdr:row>25</xdr:row>
      <xdr:rowOff>371475</xdr:rowOff>
    </xdr:from>
    <xdr:to>
      <xdr:col>27</xdr:col>
      <xdr:colOff>0</xdr:colOff>
      <xdr:row>30</xdr:row>
      <xdr:rowOff>285750</xdr:rowOff>
    </xdr:to>
    <xdr:graphicFrame macro="">
      <xdr:nvGraphicFramePr>
        <xdr:cNvPr id="53979228" name="7 Gráfico">
          <a:extLst>
            <a:ext uri="{FF2B5EF4-FFF2-40B4-BE49-F238E27FC236}">
              <a16:creationId xmlns:a16="http://schemas.microsoft.com/office/drawing/2014/main" id="{00000000-0008-0000-0200-00005C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xdr:from>
      <xdr:col>28</xdr:col>
      <xdr:colOff>0</xdr:colOff>
      <xdr:row>25</xdr:row>
      <xdr:rowOff>371475</xdr:rowOff>
    </xdr:from>
    <xdr:to>
      <xdr:col>32</xdr:col>
      <xdr:colOff>742950</xdr:colOff>
      <xdr:row>30</xdr:row>
      <xdr:rowOff>285750</xdr:rowOff>
    </xdr:to>
    <xdr:graphicFrame macro="">
      <xdr:nvGraphicFramePr>
        <xdr:cNvPr id="53979229" name="8 Gráfico">
          <a:extLst>
            <a:ext uri="{FF2B5EF4-FFF2-40B4-BE49-F238E27FC236}">
              <a16:creationId xmlns:a16="http://schemas.microsoft.com/office/drawing/2014/main" id="{00000000-0008-0000-0200-00005D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34</xdr:col>
      <xdr:colOff>0</xdr:colOff>
      <xdr:row>25</xdr:row>
      <xdr:rowOff>371475</xdr:rowOff>
    </xdr:from>
    <xdr:to>
      <xdr:col>38</xdr:col>
      <xdr:colOff>733425</xdr:colOff>
      <xdr:row>30</xdr:row>
      <xdr:rowOff>295275</xdr:rowOff>
    </xdr:to>
    <xdr:graphicFrame macro="">
      <xdr:nvGraphicFramePr>
        <xdr:cNvPr id="53979230" name="9 Gráfico">
          <a:extLst>
            <a:ext uri="{FF2B5EF4-FFF2-40B4-BE49-F238E27FC236}">
              <a16:creationId xmlns:a16="http://schemas.microsoft.com/office/drawing/2014/main" id="{00000000-0008-0000-0200-00005E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xdr:from>
      <xdr:col>44</xdr:col>
      <xdr:colOff>647700</xdr:colOff>
      <xdr:row>25</xdr:row>
      <xdr:rowOff>371475</xdr:rowOff>
    </xdr:from>
    <xdr:to>
      <xdr:col>52</xdr:col>
      <xdr:colOff>533400</xdr:colOff>
      <xdr:row>30</xdr:row>
      <xdr:rowOff>304800</xdr:rowOff>
    </xdr:to>
    <xdr:graphicFrame macro="">
      <xdr:nvGraphicFramePr>
        <xdr:cNvPr id="53979231" name="16 Gráfico">
          <a:extLst>
            <a:ext uri="{FF2B5EF4-FFF2-40B4-BE49-F238E27FC236}">
              <a16:creationId xmlns:a16="http://schemas.microsoft.com/office/drawing/2014/main" id="{00000000-0008-0000-0200-00005F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twoCellAnchor>
    <xdr:from>
      <xdr:col>21</xdr:col>
      <xdr:colOff>752475</xdr:colOff>
      <xdr:row>31</xdr:row>
      <xdr:rowOff>123825</xdr:rowOff>
    </xdr:from>
    <xdr:to>
      <xdr:col>26</xdr:col>
      <xdr:colOff>752475</xdr:colOff>
      <xdr:row>35</xdr:row>
      <xdr:rowOff>200025</xdr:rowOff>
    </xdr:to>
    <xdr:graphicFrame macro="">
      <xdr:nvGraphicFramePr>
        <xdr:cNvPr id="53979232" name="7 Gráfico">
          <a:extLst>
            <a:ext uri="{FF2B5EF4-FFF2-40B4-BE49-F238E27FC236}">
              <a16:creationId xmlns:a16="http://schemas.microsoft.com/office/drawing/2014/main" id="{00000000-0008-0000-0200-000060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1"/>
        </a:graphicData>
      </a:graphic>
    </xdr:graphicFrame>
    <xdr:clientData/>
  </xdr:twoCellAnchor>
  <xdr:twoCellAnchor>
    <xdr:from>
      <xdr:col>27</xdr:col>
      <xdr:colOff>123825</xdr:colOff>
      <xdr:row>31</xdr:row>
      <xdr:rowOff>123825</xdr:rowOff>
    </xdr:from>
    <xdr:to>
      <xdr:col>32</xdr:col>
      <xdr:colOff>733425</xdr:colOff>
      <xdr:row>35</xdr:row>
      <xdr:rowOff>200025</xdr:rowOff>
    </xdr:to>
    <xdr:graphicFrame macro="">
      <xdr:nvGraphicFramePr>
        <xdr:cNvPr id="53979233" name="8 Gráfico">
          <a:extLst>
            <a:ext uri="{FF2B5EF4-FFF2-40B4-BE49-F238E27FC236}">
              <a16:creationId xmlns:a16="http://schemas.microsoft.com/office/drawing/2014/main" id="{00000000-0008-0000-0200-000061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2"/>
        </a:graphicData>
      </a:graphic>
    </xdr:graphicFrame>
    <xdr:clientData/>
  </xdr:twoCellAnchor>
  <xdr:twoCellAnchor>
    <xdr:from>
      <xdr:col>33</xdr:col>
      <xdr:colOff>104775</xdr:colOff>
      <xdr:row>31</xdr:row>
      <xdr:rowOff>123825</xdr:rowOff>
    </xdr:from>
    <xdr:to>
      <xdr:col>38</xdr:col>
      <xdr:colOff>723900</xdr:colOff>
      <xdr:row>35</xdr:row>
      <xdr:rowOff>209550</xdr:rowOff>
    </xdr:to>
    <xdr:graphicFrame macro="">
      <xdr:nvGraphicFramePr>
        <xdr:cNvPr id="53979234" name="9 Gráfico">
          <a:extLst>
            <a:ext uri="{FF2B5EF4-FFF2-40B4-BE49-F238E27FC236}">
              <a16:creationId xmlns:a16="http://schemas.microsoft.com/office/drawing/2014/main" id="{00000000-0008-0000-0200-000062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3"/>
        </a:graphicData>
      </a:graphic>
    </xdr:graphicFrame>
    <xdr:clientData/>
  </xdr:twoCellAnchor>
  <xdr:twoCellAnchor>
    <xdr:from>
      <xdr:col>44</xdr:col>
      <xdr:colOff>647700</xdr:colOff>
      <xdr:row>31</xdr:row>
      <xdr:rowOff>76200</xdr:rowOff>
    </xdr:from>
    <xdr:to>
      <xdr:col>52</xdr:col>
      <xdr:colOff>609600</xdr:colOff>
      <xdr:row>35</xdr:row>
      <xdr:rowOff>171450</xdr:rowOff>
    </xdr:to>
    <xdr:graphicFrame macro="">
      <xdr:nvGraphicFramePr>
        <xdr:cNvPr id="53979235" name="16 Gráfico">
          <a:extLst>
            <a:ext uri="{FF2B5EF4-FFF2-40B4-BE49-F238E27FC236}">
              <a16:creationId xmlns:a16="http://schemas.microsoft.com/office/drawing/2014/main" id="{00000000-0008-0000-0200-000063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4"/>
        </a:graphicData>
      </a:graphic>
    </xdr:graphicFrame>
    <xdr:clientData/>
  </xdr:twoCellAnchor>
  <xdr:twoCellAnchor>
    <xdr:from>
      <xdr:col>21</xdr:col>
      <xdr:colOff>9525</xdr:colOff>
      <xdr:row>0</xdr:row>
      <xdr:rowOff>38100</xdr:rowOff>
    </xdr:from>
    <xdr:to>
      <xdr:col>21</xdr:col>
      <xdr:colOff>704850</xdr:colOff>
      <xdr:row>3</xdr:row>
      <xdr:rowOff>57150</xdr:rowOff>
    </xdr:to>
    <xdr:pic>
      <xdr:nvPicPr>
        <xdr:cNvPr id="53979236" name="Picture 3995" descr="MB900431547">
          <a:hlinkClick xmlns:r="http://schemas.openxmlformats.org/officeDocument/2006/relationships" r:id="rId25" tooltip="Ir a factores criticos"/>
          <a:extLst>
            <a:ext uri="{FF2B5EF4-FFF2-40B4-BE49-F238E27FC236}">
              <a16:creationId xmlns:a16="http://schemas.microsoft.com/office/drawing/2014/main" id="{00000000-0008-0000-0200-000064A83703}"/>
            </a:ext>
          </a:extLst>
        </xdr:cNvPr>
        <xdr:cNvPicPr>
          <a:picLocks noChangeAspect="1" noChangeArrowheads="1"/>
        </xdr:cNvPicPr>
      </xdr:nvPicPr>
      <xdr:blipFill>
        <a:blip xmlns:r="http://schemas.openxmlformats.org/officeDocument/2006/relationships" r:embed="rId26"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1020425" y="38100"/>
          <a:ext cx="695325" cy="695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twoCellAnchor editAs="oneCell">
    <xdr:from>
      <xdr:col>21</xdr:col>
      <xdr:colOff>190500</xdr:colOff>
      <xdr:row>3</xdr:row>
      <xdr:rowOff>95250</xdr:rowOff>
    </xdr:from>
    <xdr:to>
      <xdr:col>21</xdr:col>
      <xdr:colOff>571500</xdr:colOff>
      <xdr:row>4</xdr:row>
      <xdr:rowOff>28575</xdr:rowOff>
    </xdr:to>
    <xdr:pic>
      <xdr:nvPicPr>
        <xdr:cNvPr id="53979237" name="2 Imagen">
          <a:hlinkClick xmlns:r="http://schemas.openxmlformats.org/officeDocument/2006/relationships" r:id="rId25" tooltip="Ir a academica"/>
          <a:extLst>
            <a:ext uri="{FF2B5EF4-FFF2-40B4-BE49-F238E27FC236}">
              <a16:creationId xmlns:a16="http://schemas.microsoft.com/office/drawing/2014/main" id="{00000000-0008-0000-0200-000065A83703}"/>
            </a:ext>
          </a:extLst>
        </xdr:cNvPr>
        <xdr:cNvPicPr>
          <a:picLocks noChangeAspect="1"/>
        </xdr:cNvPicPr>
      </xdr:nvPicPr>
      <xdr:blipFill>
        <a:blip xmlns:r="http://schemas.openxmlformats.org/officeDocument/2006/relationships" r:embed="rId27" cstate="print">
          <a:extLst>
            <a:ext uri="{28A0092B-C50C-407E-A947-70E740481C1C}">
              <a14:useLocalDpi xmlns:a14="http://schemas.microsoft.com/office/drawing/2010/main" val="0"/>
            </a:ext>
          </a:extLst>
        </a:blip>
        <a:srcRect/>
        <a:stretch>
          <a:fillRect/>
        </a:stretch>
      </xdr:blipFill>
      <xdr:spPr bwMode="auto">
        <a:xfrm>
          <a:off x="11201400" y="771525"/>
          <a:ext cx="381000" cy="409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39</xdr:col>
      <xdr:colOff>209550</xdr:colOff>
      <xdr:row>2</xdr:row>
      <xdr:rowOff>0</xdr:rowOff>
    </xdr:from>
    <xdr:to>
      <xdr:col>44</xdr:col>
      <xdr:colOff>209550</xdr:colOff>
      <xdr:row>8</xdr:row>
      <xdr:rowOff>0</xdr:rowOff>
    </xdr:to>
    <xdr:graphicFrame macro="">
      <xdr:nvGraphicFramePr>
        <xdr:cNvPr id="53979238" name="1 Gráfico">
          <a:extLst>
            <a:ext uri="{FF2B5EF4-FFF2-40B4-BE49-F238E27FC236}">
              <a16:creationId xmlns:a16="http://schemas.microsoft.com/office/drawing/2014/main" id="{00000000-0008-0000-0200-000066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8"/>
        </a:graphicData>
      </a:graphic>
    </xdr:graphicFrame>
    <xdr:clientData/>
  </xdr:twoCellAnchor>
  <xdr:twoCellAnchor>
    <xdr:from>
      <xdr:col>39</xdr:col>
      <xdr:colOff>200025</xdr:colOff>
      <xdr:row>8</xdr:row>
      <xdr:rowOff>333375</xdr:rowOff>
    </xdr:from>
    <xdr:to>
      <xdr:col>44</xdr:col>
      <xdr:colOff>180975</xdr:colOff>
      <xdr:row>14</xdr:row>
      <xdr:rowOff>552450</xdr:rowOff>
    </xdr:to>
    <xdr:graphicFrame macro="">
      <xdr:nvGraphicFramePr>
        <xdr:cNvPr id="53979239" name="4 Gráfico">
          <a:extLst>
            <a:ext uri="{FF2B5EF4-FFF2-40B4-BE49-F238E27FC236}">
              <a16:creationId xmlns:a16="http://schemas.microsoft.com/office/drawing/2014/main" id="{00000000-0008-0000-0200-000067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9"/>
        </a:graphicData>
      </a:graphic>
    </xdr:graphicFrame>
    <xdr:clientData/>
  </xdr:twoCellAnchor>
  <xdr:twoCellAnchor>
    <xdr:from>
      <xdr:col>39</xdr:col>
      <xdr:colOff>200025</xdr:colOff>
      <xdr:row>15</xdr:row>
      <xdr:rowOff>0</xdr:rowOff>
    </xdr:from>
    <xdr:to>
      <xdr:col>44</xdr:col>
      <xdr:colOff>200025</xdr:colOff>
      <xdr:row>19</xdr:row>
      <xdr:rowOff>85725</xdr:rowOff>
    </xdr:to>
    <xdr:graphicFrame macro="">
      <xdr:nvGraphicFramePr>
        <xdr:cNvPr id="53979240" name="5 Gráfico">
          <a:extLst>
            <a:ext uri="{FF2B5EF4-FFF2-40B4-BE49-F238E27FC236}">
              <a16:creationId xmlns:a16="http://schemas.microsoft.com/office/drawing/2014/main" id="{00000000-0008-0000-0200-000068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0"/>
        </a:graphicData>
      </a:graphic>
    </xdr:graphicFrame>
    <xdr:clientData/>
  </xdr:twoCellAnchor>
  <xdr:twoCellAnchor>
    <xdr:from>
      <xdr:col>39</xdr:col>
      <xdr:colOff>209550</xdr:colOff>
      <xdr:row>20</xdr:row>
      <xdr:rowOff>19050</xdr:rowOff>
    </xdr:from>
    <xdr:to>
      <xdr:col>44</xdr:col>
      <xdr:colOff>228600</xdr:colOff>
      <xdr:row>25</xdr:row>
      <xdr:rowOff>276225</xdr:rowOff>
    </xdr:to>
    <xdr:graphicFrame macro="">
      <xdr:nvGraphicFramePr>
        <xdr:cNvPr id="53979241" name="6 Gráfico">
          <a:extLst>
            <a:ext uri="{FF2B5EF4-FFF2-40B4-BE49-F238E27FC236}">
              <a16:creationId xmlns:a16="http://schemas.microsoft.com/office/drawing/2014/main" id="{00000000-0008-0000-0200-000069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1"/>
        </a:graphicData>
      </a:graphic>
    </xdr:graphicFrame>
    <xdr:clientData/>
  </xdr:twoCellAnchor>
  <xdr:twoCellAnchor>
    <xdr:from>
      <xdr:col>39</xdr:col>
      <xdr:colOff>209550</xdr:colOff>
      <xdr:row>25</xdr:row>
      <xdr:rowOff>409575</xdr:rowOff>
    </xdr:from>
    <xdr:to>
      <xdr:col>44</xdr:col>
      <xdr:colOff>238125</xdr:colOff>
      <xdr:row>30</xdr:row>
      <xdr:rowOff>285750</xdr:rowOff>
    </xdr:to>
    <xdr:graphicFrame macro="">
      <xdr:nvGraphicFramePr>
        <xdr:cNvPr id="53979242" name="7 Gráfico">
          <a:extLst>
            <a:ext uri="{FF2B5EF4-FFF2-40B4-BE49-F238E27FC236}">
              <a16:creationId xmlns:a16="http://schemas.microsoft.com/office/drawing/2014/main" id="{00000000-0008-0000-0200-00006A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2"/>
        </a:graphicData>
      </a:graphic>
    </xdr:graphicFrame>
    <xdr:clientData/>
  </xdr:twoCellAnchor>
  <xdr:twoCellAnchor>
    <xdr:from>
      <xdr:col>39</xdr:col>
      <xdr:colOff>266700</xdr:colOff>
      <xdr:row>31</xdr:row>
      <xdr:rowOff>114300</xdr:rowOff>
    </xdr:from>
    <xdr:to>
      <xdr:col>44</xdr:col>
      <xdr:colOff>257175</xdr:colOff>
      <xdr:row>35</xdr:row>
      <xdr:rowOff>219075</xdr:rowOff>
    </xdr:to>
    <xdr:graphicFrame macro="">
      <xdr:nvGraphicFramePr>
        <xdr:cNvPr id="53979243" name="8 Gráfico">
          <a:extLst>
            <a:ext uri="{FF2B5EF4-FFF2-40B4-BE49-F238E27FC236}">
              <a16:creationId xmlns:a16="http://schemas.microsoft.com/office/drawing/2014/main" id="{00000000-0008-0000-0200-00006B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3"/>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xdr:from>
      <xdr:col>22</xdr:col>
      <xdr:colOff>9525</xdr:colOff>
      <xdr:row>2</xdr:row>
      <xdr:rowOff>9525</xdr:rowOff>
    </xdr:from>
    <xdr:to>
      <xdr:col>27</xdr:col>
      <xdr:colOff>9525</xdr:colOff>
      <xdr:row>8</xdr:row>
      <xdr:rowOff>0</xdr:rowOff>
    </xdr:to>
    <xdr:graphicFrame macro="">
      <xdr:nvGraphicFramePr>
        <xdr:cNvPr id="53710965" name="1 Gráfico">
          <a:extLst>
            <a:ext uri="{FF2B5EF4-FFF2-40B4-BE49-F238E27FC236}">
              <a16:creationId xmlns:a16="http://schemas.microsoft.com/office/drawing/2014/main" id="{00000000-0008-0000-0300-0000759033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27</xdr:col>
      <xdr:colOff>752475</xdr:colOff>
      <xdr:row>1</xdr:row>
      <xdr:rowOff>285750</xdr:rowOff>
    </xdr:from>
    <xdr:to>
      <xdr:col>32</xdr:col>
      <xdr:colOff>733425</xdr:colOff>
      <xdr:row>7</xdr:row>
      <xdr:rowOff>466725</xdr:rowOff>
    </xdr:to>
    <xdr:graphicFrame macro="">
      <xdr:nvGraphicFramePr>
        <xdr:cNvPr id="53710966" name="2 Gráfico">
          <a:extLst>
            <a:ext uri="{FF2B5EF4-FFF2-40B4-BE49-F238E27FC236}">
              <a16:creationId xmlns:a16="http://schemas.microsoft.com/office/drawing/2014/main" id="{00000000-0008-0000-0300-0000769033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34</xdr:col>
      <xdr:colOff>28575</xdr:colOff>
      <xdr:row>2</xdr:row>
      <xdr:rowOff>0</xdr:rowOff>
    </xdr:from>
    <xdr:to>
      <xdr:col>39</xdr:col>
      <xdr:colOff>0</xdr:colOff>
      <xdr:row>8</xdr:row>
      <xdr:rowOff>0</xdr:rowOff>
    </xdr:to>
    <xdr:graphicFrame macro="">
      <xdr:nvGraphicFramePr>
        <xdr:cNvPr id="53710967" name="3 Gráfico">
          <a:extLst>
            <a:ext uri="{FF2B5EF4-FFF2-40B4-BE49-F238E27FC236}">
              <a16:creationId xmlns:a16="http://schemas.microsoft.com/office/drawing/2014/main" id="{00000000-0008-0000-0300-0000779033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22</xdr:col>
      <xdr:colOff>0</xdr:colOff>
      <xdr:row>8</xdr:row>
      <xdr:rowOff>352425</xdr:rowOff>
    </xdr:from>
    <xdr:to>
      <xdr:col>27</xdr:col>
      <xdr:colOff>0</xdr:colOff>
      <xdr:row>14</xdr:row>
      <xdr:rowOff>542925</xdr:rowOff>
    </xdr:to>
    <xdr:graphicFrame macro="">
      <xdr:nvGraphicFramePr>
        <xdr:cNvPr id="53710968" name="4 Gráfico">
          <a:extLst>
            <a:ext uri="{FF2B5EF4-FFF2-40B4-BE49-F238E27FC236}">
              <a16:creationId xmlns:a16="http://schemas.microsoft.com/office/drawing/2014/main" id="{00000000-0008-0000-0300-0000789033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28</xdr:col>
      <xdr:colOff>0</xdr:colOff>
      <xdr:row>8</xdr:row>
      <xdr:rowOff>352425</xdr:rowOff>
    </xdr:from>
    <xdr:to>
      <xdr:col>33</xdr:col>
      <xdr:colOff>0</xdr:colOff>
      <xdr:row>14</xdr:row>
      <xdr:rowOff>561975</xdr:rowOff>
    </xdr:to>
    <xdr:graphicFrame macro="">
      <xdr:nvGraphicFramePr>
        <xdr:cNvPr id="53710969" name="5 Gráfico">
          <a:extLst>
            <a:ext uri="{FF2B5EF4-FFF2-40B4-BE49-F238E27FC236}">
              <a16:creationId xmlns:a16="http://schemas.microsoft.com/office/drawing/2014/main" id="{00000000-0008-0000-0300-0000799033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34</xdr:col>
      <xdr:colOff>0</xdr:colOff>
      <xdr:row>8</xdr:row>
      <xdr:rowOff>352425</xdr:rowOff>
    </xdr:from>
    <xdr:to>
      <xdr:col>39</xdr:col>
      <xdr:colOff>0</xdr:colOff>
      <xdr:row>14</xdr:row>
      <xdr:rowOff>561975</xdr:rowOff>
    </xdr:to>
    <xdr:graphicFrame macro="">
      <xdr:nvGraphicFramePr>
        <xdr:cNvPr id="53710970" name="6 Gráfico">
          <a:extLst>
            <a:ext uri="{FF2B5EF4-FFF2-40B4-BE49-F238E27FC236}">
              <a16:creationId xmlns:a16="http://schemas.microsoft.com/office/drawing/2014/main" id="{00000000-0008-0000-0300-00007A9033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22</xdr:col>
      <xdr:colOff>0</xdr:colOff>
      <xdr:row>15</xdr:row>
      <xdr:rowOff>0</xdr:rowOff>
    </xdr:from>
    <xdr:to>
      <xdr:col>27</xdr:col>
      <xdr:colOff>0</xdr:colOff>
      <xdr:row>19</xdr:row>
      <xdr:rowOff>85725</xdr:rowOff>
    </xdr:to>
    <xdr:graphicFrame macro="">
      <xdr:nvGraphicFramePr>
        <xdr:cNvPr id="53710971" name="7 Gráfico">
          <a:extLst>
            <a:ext uri="{FF2B5EF4-FFF2-40B4-BE49-F238E27FC236}">
              <a16:creationId xmlns:a16="http://schemas.microsoft.com/office/drawing/2014/main" id="{00000000-0008-0000-0300-00007B9033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28</xdr:col>
      <xdr:colOff>0</xdr:colOff>
      <xdr:row>15</xdr:row>
      <xdr:rowOff>0</xdr:rowOff>
    </xdr:from>
    <xdr:to>
      <xdr:col>32</xdr:col>
      <xdr:colOff>742950</xdr:colOff>
      <xdr:row>19</xdr:row>
      <xdr:rowOff>85725</xdr:rowOff>
    </xdr:to>
    <xdr:graphicFrame macro="">
      <xdr:nvGraphicFramePr>
        <xdr:cNvPr id="53710972" name="8 Gráfico">
          <a:extLst>
            <a:ext uri="{FF2B5EF4-FFF2-40B4-BE49-F238E27FC236}">
              <a16:creationId xmlns:a16="http://schemas.microsoft.com/office/drawing/2014/main" id="{00000000-0008-0000-0300-00007C9033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34</xdr:col>
      <xdr:colOff>0</xdr:colOff>
      <xdr:row>15</xdr:row>
      <xdr:rowOff>0</xdr:rowOff>
    </xdr:from>
    <xdr:to>
      <xdr:col>38</xdr:col>
      <xdr:colOff>733425</xdr:colOff>
      <xdr:row>19</xdr:row>
      <xdr:rowOff>95250</xdr:rowOff>
    </xdr:to>
    <xdr:graphicFrame macro="">
      <xdr:nvGraphicFramePr>
        <xdr:cNvPr id="53710973" name="9 Gráfico">
          <a:extLst>
            <a:ext uri="{FF2B5EF4-FFF2-40B4-BE49-F238E27FC236}">
              <a16:creationId xmlns:a16="http://schemas.microsoft.com/office/drawing/2014/main" id="{00000000-0008-0000-0300-00007D9033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44</xdr:col>
      <xdr:colOff>323850</xdr:colOff>
      <xdr:row>1</xdr:row>
      <xdr:rowOff>276225</xdr:rowOff>
    </xdr:from>
    <xdr:to>
      <xdr:col>52</xdr:col>
      <xdr:colOff>66675</xdr:colOff>
      <xdr:row>7</xdr:row>
      <xdr:rowOff>466725</xdr:rowOff>
    </xdr:to>
    <xdr:graphicFrame macro="">
      <xdr:nvGraphicFramePr>
        <xdr:cNvPr id="53710974" name="10 Gráfico">
          <a:extLst>
            <a:ext uri="{FF2B5EF4-FFF2-40B4-BE49-F238E27FC236}">
              <a16:creationId xmlns:a16="http://schemas.microsoft.com/office/drawing/2014/main" id="{00000000-0008-0000-0300-00007E9033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44</xdr:col>
      <xdr:colOff>342900</xdr:colOff>
      <xdr:row>8</xdr:row>
      <xdr:rowOff>323850</xdr:rowOff>
    </xdr:from>
    <xdr:to>
      <xdr:col>52</xdr:col>
      <xdr:colOff>85725</xdr:colOff>
      <xdr:row>14</xdr:row>
      <xdr:rowOff>533400</xdr:rowOff>
    </xdr:to>
    <xdr:graphicFrame macro="">
      <xdr:nvGraphicFramePr>
        <xdr:cNvPr id="53710975" name="11 Gráfico">
          <a:extLst>
            <a:ext uri="{FF2B5EF4-FFF2-40B4-BE49-F238E27FC236}">
              <a16:creationId xmlns:a16="http://schemas.microsoft.com/office/drawing/2014/main" id="{00000000-0008-0000-0300-00007F9033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44</xdr:col>
      <xdr:colOff>390525</xdr:colOff>
      <xdr:row>15</xdr:row>
      <xdr:rowOff>0</xdr:rowOff>
    </xdr:from>
    <xdr:to>
      <xdr:col>52</xdr:col>
      <xdr:colOff>133350</xdr:colOff>
      <xdr:row>19</xdr:row>
      <xdr:rowOff>95250</xdr:rowOff>
    </xdr:to>
    <xdr:graphicFrame macro="">
      <xdr:nvGraphicFramePr>
        <xdr:cNvPr id="53710976" name="12 Gráfico">
          <a:extLst>
            <a:ext uri="{FF2B5EF4-FFF2-40B4-BE49-F238E27FC236}">
              <a16:creationId xmlns:a16="http://schemas.microsoft.com/office/drawing/2014/main" id="{00000000-0008-0000-0300-0000809033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22</xdr:col>
      <xdr:colOff>0</xdr:colOff>
      <xdr:row>20</xdr:row>
      <xdr:rowOff>0</xdr:rowOff>
    </xdr:from>
    <xdr:to>
      <xdr:col>27</xdr:col>
      <xdr:colOff>0</xdr:colOff>
      <xdr:row>25</xdr:row>
      <xdr:rowOff>257175</xdr:rowOff>
    </xdr:to>
    <xdr:graphicFrame macro="">
      <xdr:nvGraphicFramePr>
        <xdr:cNvPr id="53710977" name="7 Gráfico">
          <a:extLst>
            <a:ext uri="{FF2B5EF4-FFF2-40B4-BE49-F238E27FC236}">
              <a16:creationId xmlns:a16="http://schemas.microsoft.com/office/drawing/2014/main" id="{00000000-0008-0000-0300-0000819033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28</xdr:col>
      <xdr:colOff>0</xdr:colOff>
      <xdr:row>20</xdr:row>
      <xdr:rowOff>0</xdr:rowOff>
    </xdr:from>
    <xdr:to>
      <xdr:col>32</xdr:col>
      <xdr:colOff>742950</xdr:colOff>
      <xdr:row>25</xdr:row>
      <xdr:rowOff>257175</xdr:rowOff>
    </xdr:to>
    <xdr:graphicFrame macro="">
      <xdr:nvGraphicFramePr>
        <xdr:cNvPr id="53710978" name="8 Gráfico">
          <a:extLst>
            <a:ext uri="{FF2B5EF4-FFF2-40B4-BE49-F238E27FC236}">
              <a16:creationId xmlns:a16="http://schemas.microsoft.com/office/drawing/2014/main" id="{00000000-0008-0000-0300-0000829033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34</xdr:col>
      <xdr:colOff>0</xdr:colOff>
      <xdr:row>20</xdr:row>
      <xdr:rowOff>0</xdr:rowOff>
    </xdr:from>
    <xdr:to>
      <xdr:col>38</xdr:col>
      <xdr:colOff>733425</xdr:colOff>
      <xdr:row>25</xdr:row>
      <xdr:rowOff>276225</xdr:rowOff>
    </xdr:to>
    <xdr:graphicFrame macro="">
      <xdr:nvGraphicFramePr>
        <xdr:cNvPr id="53710979" name="9 Gráfico">
          <a:extLst>
            <a:ext uri="{FF2B5EF4-FFF2-40B4-BE49-F238E27FC236}">
              <a16:creationId xmlns:a16="http://schemas.microsoft.com/office/drawing/2014/main" id="{00000000-0008-0000-0300-0000839033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44</xdr:col>
      <xdr:colOff>381000</xdr:colOff>
      <xdr:row>20</xdr:row>
      <xdr:rowOff>9525</xdr:rowOff>
    </xdr:from>
    <xdr:to>
      <xdr:col>52</xdr:col>
      <xdr:colOff>123825</xdr:colOff>
      <xdr:row>25</xdr:row>
      <xdr:rowOff>285750</xdr:rowOff>
    </xdr:to>
    <xdr:graphicFrame macro="">
      <xdr:nvGraphicFramePr>
        <xdr:cNvPr id="53710980" name="16 Gráfico">
          <a:extLst>
            <a:ext uri="{FF2B5EF4-FFF2-40B4-BE49-F238E27FC236}">
              <a16:creationId xmlns:a16="http://schemas.microsoft.com/office/drawing/2014/main" id="{00000000-0008-0000-0300-0000849033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21</xdr:col>
      <xdr:colOff>38100</xdr:colOff>
      <xdr:row>0</xdr:row>
      <xdr:rowOff>38100</xdr:rowOff>
    </xdr:from>
    <xdr:to>
      <xdr:col>21</xdr:col>
      <xdr:colOff>733425</xdr:colOff>
      <xdr:row>3</xdr:row>
      <xdr:rowOff>57150</xdr:rowOff>
    </xdr:to>
    <xdr:pic>
      <xdr:nvPicPr>
        <xdr:cNvPr id="53710981" name="Picture 3995" descr="MB900431547">
          <a:hlinkClick xmlns:r="http://schemas.openxmlformats.org/officeDocument/2006/relationships" r:id="rId17" tooltip="Ir a factores criticos"/>
          <a:extLst>
            <a:ext uri="{FF2B5EF4-FFF2-40B4-BE49-F238E27FC236}">
              <a16:creationId xmlns:a16="http://schemas.microsoft.com/office/drawing/2014/main" id="{00000000-0008-0000-0300-000085903303}"/>
            </a:ext>
          </a:extLst>
        </xdr:cNvPr>
        <xdr:cNvPicPr>
          <a:picLocks noChangeAspect="1" noChangeArrowheads="1"/>
        </xdr:cNvPicPr>
      </xdr:nvPicPr>
      <xdr:blipFill>
        <a:blip xmlns:r="http://schemas.openxmlformats.org/officeDocument/2006/relationships" r:embed="rId18"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1096625" y="38100"/>
          <a:ext cx="695325" cy="695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twoCellAnchor editAs="oneCell">
    <xdr:from>
      <xdr:col>21</xdr:col>
      <xdr:colOff>228600</xdr:colOff>
      <xdr:row>3</xdr:row>
      <xdr:rowOff>85725</xdr:rowOff>
    </xdr:from>
    <xdr:to>
      <xdr:col>21</xdr:col>
      <xdr:colOff>600075</xdr:colOff>
      <xdr:row>4</xdr:row>
      <xdr:rowOff>0</xdr:rowOff>
    </xdr:to>
    <xdr:pic>
      <xdr:nvPicPr>
        <xdr:cNvPr id="53710982" name="2 Imagen">
          <a:hlinkClick xmlns:r="http://schemas.openxmlformats.org/officeDocument/2006/relationships" r:id="rId17" tooltip="Ir a administrativa"/>
          <a:extLst>
            <a:ext uri="{FF2B5EF4-FFF2-40B4-BE49-F238E27FC236}">
              <a16:creationId xmlns:a16="http://schemas.microsoft.com/office/drawing/2014/main" id="{00000000-0008-0000-0300-000086903303}"/>
            </a:ext>
          </a:extLst>
        </xdr:cNvPr>
        <xdr:cNvPicPr>
          <a:picLocks noChangeAspect="1"/>
        </xdr:cNvPicPr>
      </xdr:nvPicPr>
      <xdr:blipFill>
        <a:blip xmlns:r="http://schemas.openxmlformats.org/officeDocument/2006/relationships" r:embed="rId19" cstate="print">
          <a:extLst>
            <a:ext uri="{28A0092B-C50C-407E-A947-70E740481C1C}">
              <a14:useLocalDpi xmlns:a14="http://schemas.microsoft.com/office/drawing/2010/main" val="0"/>
            </a:ext>
          </a:extLst>
        </a:blip>
        <a:srcRect/>
        <a:stretch>
          <a:fillRect/>
        </a:stretch>
      </xdr:blipFill>
      <xdr:spPr bwMode="auto">
        <a:xfrm>
          <a:off x="11287125" y="762000"/>
          <a:ext cx="371475" cy="390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39</xdr:col>
      <xdr:colOff>133350</xdr:colOff>
      <xdr:row>2</xdr:row>
      <xdr:rowOff>0</xdr:rowOff>
    </xdr:from>
    <xdr:to>
      <xdr:col>44</xdr:col>
      <xdr:colOff>123825</xdr:colOff>
      <xdr:row>8</xdr:row>
      <xdr:rowOff>0</xdr:rowOff>
    </xdr:to>
    <xdr:graphicFrame macro="">
      <xdr:nvGraphicFramePr>
        <xdr:cNvPr id="53710983" name="1 Gráfico">
          <a:extLst>
            <a:ext uri="{FF2B5EF4-FFF2-40B4-BE49-F238E27FC236}">
              <a16:creationId xmlns:a16="http://schemas.microsoft.com/office/drawing/2014/main" id="{00000000-0008-0000-0300-0000879033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twoCellAnchor>
    <xdr:from>
      <xdr:col>39</xdr:col>
      <xdr:colOff>180975</xdr:colOff>
      <xdr:row>8</xdr:row>
      <xdr:rowOff>342900</xdr:rowOff>
    </xdr:from>
    <xdr:to>
      <xdr:col>44</xdr:col>
      <xdr:colOff>180975</xdr:colOff>
      <xdr:row>14</xdr:row>
      <xdr:rowOff>542925</xdr:rowOff>
    </xdr:to>
    <xdr:graphicFrame macro="">
      <xdr:nvGraphicFramePr>
        <xdr:cNvPr id="53710984" name="2 Gráfico">
          <a:extLst>
            <a:ext uri="{FF2B5EF4-FFF2-40B4-BE49-F238E27FC236}">
              <a16:creationId xmlns:a16="http://schemas.microsoft.com/office/drawing/2014/main" id="{00000000-0008-0000-0300-0000889033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1"/>
        </a:graphicData>
      </a:graphic>
    </xdr:graphicFrame>
    <xdr:clientData/>
  </xdr:twoCellAnchor>
  <xdr:twoCellAnchor>
    <xdr:from>
      <xdr:col>39</xdr:col>
      <xdr:colOff>180975</xdr:colOff>
      <xdr:row>15</xdr:row>
      <xdr:rowOff>19050</xdr:rowOff>
    </xdr:from>
    <xdr:to>
      <xdr:col>44</xdr:col>
      <xdr:colOff>190500</xdr:colOff>
      <xdr:row>19</xdr:row>
      <xdr:rowOff>95250</xdr:rowOff>
    </xdr:to>
    <xdr:graphicFrame macro="">
      <xdr:nvGraphicFramePr>
        <xdr:cNvPr id="53710985" name="3 Gráfico">
          <a:extLst>
            <a:ext uri="{FF2B5EF4-FFF2-40B4-BE49-F238E27FC236}">
              <a16:creationId xmlns:a16="http://schemas.microsoft.com/office/drawing/2014/main" id="{00000000-0008-0000-0300-0000899033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2"/>
        </a:graphicData>
      </a:graphic>
    </xdr:graphicFrame>
    <xdr:clientData/>
  </xdr:twoCellAnchor>
  <xdr:twoCellAnchor>
    <xdr:from>
      <xdr:col>39</xdr:col>
      <xdr:colOff>161925</xdr:colOff>
      <xdr:row>20</xdr:row>
      <xdr:rowOff>9525</xdr:rowOff>
    </xdr:from>
    <xdr:to>
      <xdr:col>44</xdr:col>
      <xdr:colOff>190500</xdr:colOff>
      <xdr:row>25</xdr:row>
      <xdr:rowOff>257175</xdr:rowOff>
    </xdr:to>
    <xdr:graphicFrame macro="">
      <xdr:nvGraphicFramePr>
        <xdr:cNvPr id="53710986" name="4 Gráfico">
          <a:extLst>
            <a:ext uri="{FF2B5EF4-FFF2-40B4-BE49-F238E27FC236}">
              <a16:creationId xmlns:a16="http://schemas.microsoft.com/office/drawing/2014/main" id="{00000000-0008-0000-0300-00008A9033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3"/>
        </a:graphicData>
      </a:graphic>
    </xdr:graphicFrame>
    <xdr:clientData/>
  </xdr:twoCellAnchor>
</xdr:wsDr>
</file>

<file path=xl/drawings/drawing5.xml><?xml version="1.0" encoding="utf-8"?>
<xdr:wsDr xmlns:xdr="http://schemas.openxmlformats.org/drawingml/2006/spreadsheetDrawing" xmlns:a="http://schemas.openxmlformats.org/drawingml/2006/main">
  <xdr:twoCellAnchor>
    <xdr:from>
      <xdr:col>22</xdr:col>
      <xdr:colOff>9525</xdr:colOff>
      <xdr:row>2</xdr:row>
      <xdr:rowOff>9525</xdr:rowOff>
    </xdr:from>
    <xdr:to>
      <xdr:col>27</xdr:col>
      <xdr:colOff>9525</xdr:colOff>
      <xdr:row>8</xdr:row>
      <xdr:rowOff>0</xdr:rowOff>
    </xdr:to>
    <xdr:graphicFrame macro="">
      <xdr:nvGraphicFramePr>
        <xdr:cNvPr id="53740681" name="1 Gráfico">
          <a:extLst>
            <a:ext uri="{FF2B5EF4-FFF2-40B4-BE49-F238E27FC236}">
              <a16:creationId xmlns:a16="http://schemas.microsoft.com/office/drawing/2014/main" id="{00000000-0008-0000-0400-000089043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27</xdr:col>
      <xdr:colOff>752475</xdr:colOff>
      <xdr:row>1</xdr:row>
      <xdr:rowOff>285750</xdr:rowOff>
    </xdr:from>
    <xdr:to>
      <xdr:col>32</xdr:col>
      <xdr:colOff>733425</xdr:colOff>
      <xdr:row>7</xdr:row>
      <xdr:rowOff>466725</xdr:rowOff>
    </xdr:to>
    <xdr:graphicFrame macro="">
      <xdr:nvGraphicFramePr>
        <xdr:cNvPr id="53740682" name="2 Gráfico">
          <a:extLst>
            <a:ext uri="{FF2B5EF4-FFF2-40B4-BE49-F238E27FC236}">
              <a16:creationId xmlns:a16="http://schemas.microsoft.com/office/drawing/2014/main" id="{00000000-0008-0000-0400-00008A043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34</xdr:col>
      <xdr:colOff>28575</xdr:colOff>
      <xdr:row>2</xdr:row>
      <xdr:rowOff>0</xdr:rowOff>
    </xdr:from>
    <xdr:to>
      <xdr:col>39</xdr:col>
      <xdr:colOff>0</xdr:colOff>
      <xdr:row>8</xdr:row>
      <xdr:rowOff>0</xdr:rowOff>
    </xdr:to>
    <xdr:graphicFrame macro="">
      <xdr:nvGraphicFramePr>
        <xdr:cNvPr id="53740683" name="3 Gráfico">
          <a:extLst>
            <a:ext uri="{FF2B5EF4-FFF2-40B4-BE49-F238E27FC236}">
              <a16:creationId xmlns:a16="http://schemas.microsoft.com/office/drawing/2014/main" id="{00000000-0008-0000-0400-00008B043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22</xdr:col>
      <xdr:colOff>0</xdr:colOff>
      <xdr:row>8</xdr:row>
      <xdr:rowOff>352425</xdr:rowOff>
    </xdr:from>
    <xdr:to>
      <xdr:col>27</xdr:col>
      <xdr:colOff>0</xdr:colOff>
      <xdr:row>14</xdr:row>
      <xdr:rowOff>542925</xdr:rowOff>
    </xdr:to>
    <xdr:graphicFrame macro="">
      <xdr:nvGraphicFramePr>
        <xdr:cNvPr id="53740684" name="4 Gráfico">
          <a:extLst>
            <a:ext uri="{FF2B5EF4-FFF2-40B4-BE49-F238E27FC236}">
              <a16:creationId xmlns:a16="http://schemas.microsoft.com/office/drawing/2014/main" id="{00000000-0008-0000-0400-00008C043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28</xdr:col>
      <xdr:colOff>0</xdr:colOff>
      <xdr:row>8</xdr:row>
      <xdr:rowOff>352425</xdr:rowOff>
    </xdr:from>
    <xdr:to>
      <xdr:col>33</xdr:col>
      <xdr:colOff>0</xdr:colOff>
      <xdr:row>14</xdr:row>
      <xdr:rowOff>561975</xdr:rowOff>
    </xdr:to>
    <xdr:graphicFrame macro="">
      <xdr:nvGraphicFramePr>
        <xdr:cNvPr id="53740685" name="5 Gráfico">
          <a:extLst>
            <a:ext uri="{FF2B5EF4-FFF2-40B4-BE49-F238E27FC236}">
              <a16:creationId xmlns:a16="http://schemas.microsoft.com/office/drawing/2014/main" id="{00000000-0008-0000-0400-00008D043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34</xdr:col>
      <xdr:colOff>0</xdr:colOff>
      <xdr:row>8</xdr:row>
      <xdr:rowOff>352425</xdr:rowOff>
    </xdr:from>
    <xdr:to>
      <xdr:col>39</xdr:col>
      <xdr:colOff>0</xdr:colOff>
      <xdr:row>14</xdr:row>
      <xdr:rowOff>561975</xdr:rowOff>
    </xdr:to>
    <xdr:graphicFrame macro="">
      <xdr:nvGraphicFramePr>
        <xdr:cNvPr id="53740686" name="6 Gráfico">
          <a:extLst>
            <a:ext uri="{FF2B5EF4-FFF2-40B4-BE49-F238E27FC236}">
              <a16:creationId xmlns:a16="http://schemas.microsoft.com/office/drawing/2014/main" id="{00000000-0008-0000-0400-00008E043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22</xdr:col>
      <xdr:colOff>0</xdr:colOff>
      <xdr:row>15</xdr:row>
      <xdr:rowOff>0</xdr:rowOff>
    </xdr:from>
    <xdr:to>
      <xdr:col>27</xdr:col>
      <xdr:colOff>0</xdr:colOff>
      <xdr:row>19</xdr:row>
      <xdr:rowOff>85725</xdr:rowOff>
    </xdr:to>
    <xdr:graphicFrame macro="">
      <xdr:nvGraphicFramePr>
        <xdr:cNvPr id="53740687" name="7 Gráfico">
          <a:extLst>
            <a:ext uri="{FF2B5EF4-FFF2-40B4-BE49-F238E27FC236}">
              <a16:creationId xmlns:a16="http://schemas.microsoft.com/office/drawing/2014/main" id="{00000000-0008-0000-0400-00008F043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28</xdr:col>
      <xdr:colOff>0</xdr:colOff>
      <xdr:row>15</xdr:row>
      <xdr:rowOff>0</xdr:rowOff>
    </xdr:from>
    <xdr:to>
      <xdr:col>32</xdr:col>
      <xdr:colOff>742950</xdr:colOff>
      <xdr:row>19</xdr:row>
      <xdr:rowOff>85725</xdr:rowOff>
    </xdr:to>
    <xdr:graphicFrame macro="">
      <xdr:nvGraphicFramePr>
        <xdr:cNvPr id="53740688" name="8 Gráfico">
          <a:extLst>
            <a:ext uri="{FF2B5EF4-FFF2-40B4-BE49-F238E27FC236}">
              <a16:creationId xmlns:a16="http://schemas.microsoft.com/office/drawing/2014/main" id="{00000000-0008-0000-0400-000090043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34</xdr:col>
      <xdr:colOff>0</xdr:colOff>
      <xdr:row>15</xdr:row>
      <xdr:rowOff>0</xdr:rowOff>
    </xdr:from>
    <xdr:to>
      <xdr:col>38</xdr:col>
      <xdr:colOff>733425</xdr:colOff>
      <xdr:row>19</xdr:row>
      <xdr:rowOff>95250</xdr:rowOff>
    </xdr:to>
    <xdr:graphicFrame macro="">
      <xdr:nvGraphicFramePr>
        <xdr:cNvPr id="53740689" name="9 Gráfico">
          <a:extLst>
            <a:ext uri="{FF2B5EF4-FFF2-40B4-BE49-F238E27FC236}">
              <a16:creationId xmlns:a16="http://schemas.microsoft.com/office/drawing/2014/main" id="{00000000-0008-0000-0400-000091043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45</xdr:col>
      <xdr:colOff>209550</xdr:colOff>
      <xdr:row>2</xdr:row>
      <xdr:rowOff>9525</xdr:rowOff>
    </xdr:from>
    <xdr:to>
      <xdr:col>52</xdr:col>
      <xdr:colOff>714375</xdr:colOff>
      <xdr:row>8</xdr:row>
      <xdr:rowOff>9525</xdr:rowOff>
    </xdr:to>
    <xdr:graphicFrame macro="">
      <xdr:nvGraphicFramePr>
        <xdr:cNvPr id="53740690" name="10 Gráfico">
          <a:extLst>
            <a:ext uri="{FF2B5EF4-FFF2-40B4-BE49-F238E27FC236}">
              <a16:creationId xmlns:a16="http://schemas.microsoft.com/office/drawing/2014/main" id="{00000000-0008-0000-0400-000092043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45</xdr:col>
      <xdr:colOff>257175</xdr:colOff>
      <xdr:row>8</xdr:row>
      <xdr:rowOff>361950</xdr:rowOff>
    </xdr:from>
    <xdr:to>
      <xdr:col>53</xdr:col>
      <xdr:colOff>0</xdr:colOff>
      <xdr:row>14</xdr:row>
      <xdr:rowOff>571500</xdr:rowOff>
    </xdr:to>
    <xdr:graphicFrame macro="">
      <xdr:nvGraphicFramePr>
        <xdr:cNvPr id="53740691" name="11 Gráfico">
          <a:extLst>
            <a:ext uri="{FF2B5EF4-FFF2-40B4-BE49-F238E27FC236}">
              <a16:creationId xmlns:a16="http://schemas.microsoft.com/office/drawing/2014/main" id="{00000000-0008-0000-0400-000093043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45</xdr:col>
      <xdr:colOff>361950</xdr:colOff>
      <xdr:row>14</xdr:row>
      <xdr:rowOff>752475</xdr:rowOff>
    </xdr:from>
    <xdr:to>
      <xdr:col>53</xdr:col>
      <xdr:colOff>104775</xdr:colOff>
      <xdr:row>19</xdr:row>
      <xdr:rowOff>85725</xdr:rowOff>
    </xdr:to>
    <xdr:graphicFrame macro="">
      <xdr:nvGraphicFramePr>
        <xdr:cNvPr id="53740692" name="12 Gráfico">
          <a:extLst>
            <a:ext uri="{FF2B5EF4-FFF2-40B4-BE49-F238E27FC236}">
              <a16:creationId xmlns:a16="http://schemas.microsoft.com/office/drawing/2014/main" id="{00000000-0008-0000-0400-000094043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22</xdr:col>
      <xdr:colOff>0</xdr:colOff>
      <xdr:row>20</xdr:row>
      <xdr:rowOff>0</xdr:rowOff>
    </xdr:from>
    <xdr:to>
      <xdr:col>27</xdr:col>
      <xdr:colOff>0</xdr:colOff>
      <xdr:row>25</xdr:row>
      <xdr:rowOff>257175</xdr:rowOff>
    </xdr:to>
    <xdr:graphicFrame macro="">
      <xdr:nvGraphicFramePr>
        <xdr:cNvPr id="53740693" name="7 Gráfico">
          <a:extLst>
            <a:ext uri="{FF2B5EF4-FFF2-40B4-BE49-F238E27FC236}">
              <a16:creationId xmlns:a16="http://schemas.microsoft.com/office/drawing/2014/main" id="{00000000-0008-0000-0400-000095043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28</xdr:col>
      <xdr:colOff>0</xdr:colOff>
      <xdr:row>20</xdr:row>
      <xdr:rowOff>0</xdr:rowOff>
    </xdr:from>
    <xdr:to>
      <xdr:col>32</xdr:col>
      <xdr:colOff>742950</xdr:colOff>
      <xdr:row>25</xdr:row>
      <xdr:rowOff>257175</xdr:rowOff>
    </xdr:to>
    <xdr:graphicFrame macro="">
      <xdr:nvGraphicFramePr>
        <xdr:cNvPr id="53740694" name="8 Gráfico">
          <a:extLst>
            <a:ext uri="{FF2B5EF4-FFF2-40B4-BE49-F238E27FC236}">
              <a16:creationId xmlns:a16="http://schemas.microsoft.com/office/drawing/2014/main" id="{00000000-0008-0000-0400-000096043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34</xdr:col>
      <xdr:colOff>0</xdr:colOff>
      <xdr:row>20</xdr:row>
      <xdr:rowOff>0</xdr:rowOff>
    </xdr:from>
    <xdr:to>
      <xdr:col>38</xdr:col>
      <xdr:colOff>733425</xdr:colOff>
      <xdr:row>25</xdr:row>
      <xdr:rowOff>276225</xdr:rowOff>
    </xdr:to>
    <xdr:graphicFrame macro="">
      <xdr:nvGraphicFramePr>
        <xdr:cNvPr id="53740695" name="9 Gráfico">
          <a:extLst>
            <a:ext uri="{FF2B5EF4-FFF2-40B4-BE49-F238E27FC236}">
              <a16:creationId xmlns:a16="http://schemas.microsoft.com/office/drawing/2014/main" id="{00000000-0008-0000-0400-000097043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45</xdr:col>
      <xdr:colOff>381000</xdr:colOff>
      <xdr:row>20</xdr:row>
      <xdr:rowOff>38100</xdr:rowOff>
    </xdr:from>
    <xdr:to>
      <xdr:col>53</xdr:col>
      <xdr:colOff>123825</xdr:colOff>
      <xdr:row>25</xdr:row>
      <xdr:rowOff>314325</xdr:rowOff>
    </xdr:to>
    <xdr:graphicFrame macro="">
      <xdr:nvGraphicFramePr>
        <xdr:cNvPr id="53740696" name="16 Gráfico">
          <a:extLst>
            <a:ext uri="{FF2B5EF4-FFF2-40B4-BE49-F238E27FC236}">
              <a16:creationId xmlns:a16="http://schemas.microsoft.com/office/drawing/2014/main" id="{00000000-0008-0000-0400-000098043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22</xdr:col>
      <xdr:colOff>0</xdr:colOff>
      <xdr:row>25</xdr:row>
      <xdr:rowOff>371475</xdr:rowOff>
    </xdr:from>
    <xdr:to>
      <xdr:col>27</xdr:col>
      <xdr:colOff>0</xdr:colOff>
      <xdr:row>30</xdr:row>
      <xdr:rowOff>285750</xdr:rowOff>
    </xdr:to>
    <xdr:graphicFrame macro="">
      <xdr:nvGraphicFramePr>
        <xdr:cNvPr id="53740697" name="7 Gráfico">
          <a:extLst>
            <a:ext uri="{FF2B5EF4-FFF2-40B4-BE49-F238E27FC236}">
              <a16:creationId xmlns:a16="http://schemas.microsoft.com/office/drawing/2014/main" id="{00000000-0008-0000-0400-000099043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xdr:from>
      <xdr:col>28</xdr:col>
      <xdr:colOff>0</xdr:colOff>
      <xdr:row>25</xdr:row>
      <xdr:rowOff>371475</xdr:rowOff>
    </xdr:from>
    <xdr:to>
      <xdr:col>32</xdr:col>
      <xdr:colOff>742950</xdr:colOff>
      <xdr:row>30</xdr:row>
      <xdr:rowOff>285750</xdr:rowOff>
    </xdr:to>
    <xdr:graphicFrame macro="">
      <xdr:nvGraphicFramePr>
        <xdr:cNvPr id="53740698" name="8 Gráfico">
          <a:extLst>
            <a:ext uri="{FF2B5EF4-FFF2-40B4-BE49-F238E27FC236}">
              <a16:creationId xmlns:a16="http://schemas.microsoft.com/office/drawing/2014/main" id="{00000000-0008-0000-0400-00009A043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34</xdr:col>
      <xdr:colOff>0</xdr:colOff>
      <xdr:row>25</xdr:row>
      <xdr:rowOff>371475</xdr:rowOff>
    </xdr:from>
    <xdr:to>
      <xdr:col>39</xdr:col>
      <xdr:colOff>9525</xdr:colOff>
      <xdr:row>30</xdr:row>
      <xdr:rowOff>295275</xdr:rowOff>
    </xdr:to>
    <xdr:graphicFrame macro="">
      <xdr:nvGraphicFramePr>
        <xdr:cNvPr id="53740699" name="9 Gráfico">
          <a:extLst>
            <a:ext uri="{FF2B5EF4-FFF2-40B4-BE49-F238E27FC236}">
              <a16:creationId xmlns:a16="http://schemas.microsoft.com/office/drawing/2014/main" id="{00000000-0008-0000-0400-00009B043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xdr:from>
      <xdr:col>45</xdr:col>
      <xdr:colOff>381000</xdr:colOff>
      <xdr:row>25</xdr:row>
      <xdr:rowOff>409575</xdr:rowOff>
    </xdr:from>
    <xdr:to>
      <xdr:col>53</xdr:col>
      <xdr:colOff>123825</xdr:colOff>
      <xdr:row>31</xdr:row>
      <xdr:rowOff>28575</xdr:rowOff>
    </xdr:to>
    <xdr:graphicFrame macro="">
      <xdr:nvGraphicFramePr>
        <xdr:cNvPr id="53740700" name="16 Gráfico">
          <a:extLst>
            <a:ext uri="{FF2B5EF4-FFF2-40B4-BE49-F238E27FC236}">
              <a16:creationId xmlns:a16="http://schemas.microsoft.com/office/drawing/2014/main" id="{00000000-0008-0000-0400-00009C043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twoCellAnchor>
    <xdr:from>
      <xdr:col>21</xdr:col>
      <xdr:colOff>152400</xdr:colOff>
      <xdr:row>0</xdr:row>
      <xdr:rowOff>38100</xdr:rowOff>
    </xdr:from>
    <xdr:to>
      <xdr:col>21</xdr:col>
      <xdr:colOff>847725</xdr:colOff>
      <xdr:row>3</xdr:row>
      <xdr:rowOff>66675</xdr:rowOff>
    </xdr:to>
    <xdr:pic>
      <xdr:nvPicPr>
        <xdr:cNvPr id="53740701" name="Picture 3995" descr="MB900431547">
          <a:hlinkClick xmlns:r="http://schemas.openxmlformats.org/officeDocument/2006/relationships" r:id="rId21" tooltip="Ir a factores criticos"/>
          <a:extLst>
            <a:ext uri="{FF2B5EF4-FFF2-40B4-BE49-F238E27FC236}">
              <a16:creationId xmlns:a16="http://schemas.microsoft.com/office/drawing/2014/main" id="{00000000-0008-0000-0400-00009D043403}"/>
            </a:ext>
          </a:extLst>
        </xdr:cNvPr>
        <xdr:cNvPicPr>
          <a:picLocks noChangeAspect="1" noChangeArrowheads="1"/>
        </xdr:cNvPicPr>
      </xdr:nvPicPr>
      <xdr:blipFill>
        <a:blip xmlns:r="http://schemas.openxmlformats.org/officeDocument/2006/relationships" r:embed="rId22"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1401425" y="38100"/>
          <a:ext cx="695325" cy="704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twoCellAnchor editAs="oneCell">
    <xdr:from>
      <xdr:col>21</xdr:col>
      <xdr:colOff>342900</xdr:colOff>
      <xdr:row>3</xdr:row>
      <xdr:rowOff>123825</xdr:rowOff>
    </xdr:from>
    <xdr:to>
      <xdr:col>21</xdr:col>
      <xdr:colOff>685800</xdr:colOff>
      <xdr:row>4</xdr:row>
      <xdr:rowOff>0</xdr:rowOff>
    </xdr:to>
    <xdr:pic>
      <xdr:nvPicPr>
        <xdr:cNvPr id="53740702" name="2 Imagen">
          <a:hlinkClick xmlns:r="http://schemas.openxmlformats.org/officeDocument/2006/relationships" r:id="rId23" tooltip="Ir a comunidad"/>
          <a:extLst>
            <a:ext uri="{FF2B5EF4-FFF2-40B4-BE49-F238E27FC236}">
              <a16:creationId xmlns:a16="http://schemas.microsoft.com/office/drawing/2014/main" id="{00000000-0008-0000-0400-00009E043403}"/>
            </a:ext>
          </a:extLst>
        </xdr:cNvPr>
        <xdr:cNvPicPr>
          <a:picLocks noChangeAspect="1"/>
        </xdr:cNvPicPr>
      </xdr:nvPicPr>
      <xdr:blipFill>
        <a:blip xmlns:r="http://schemas.openxmlformats.org/officeDocument/2006/relationships" r:embed="rId24" cstate="print">
          <a:extLst>
            <a:ext uri="{28A0092B-C50C-407E-A947-70E740481C1C}">
              <a14:useLocalDpi xmlns:a14="http://schemas.microsoft.com/office/drawing/2010/main" val="0"/>
            </a:ext>
          </a:extLst>
        </a:blip>
        <a:srcRect/>
        <a:stretch>
          <a:fillRect/>
        </a:stretch>
      </xdr:blipFill>
      <xdr:spPr bwMode="auto">
        <a:xfrm>
          <a:off x="11591925" y="800100"/>
          <a:ext cx="342900"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39</xdr:col>
      <xdr:colOff>190500</xdr:colOff>
      <xdr:row>1</xdr:row>
      <xdr:rowOff>285750</xdr:rowOff>
    </xdr:from>
    <xdr:to>
      <xdr:col>44</xdr:col>
      <xdr:colOff>180975</xdr:colOff>
      <xdr:row>8</xdr:row>
      <xdr:rowOff>0</xdr:rowOff>
    </xdr:to>
    <xdr:graphicFrame macro="">
      <xdr:nvGraphicFramePr>
        <xdr:cNvPr id="53740703" name="3 Gráfico">
          <a:extLst>
            <a:ext uri="{FF2B5EF4-FFF2-40B4-BE49-F238E27FC236}">
              <a16:creationId xmlns:a16="http://schemas.microsoft.com/office/drawing/2014/main" id="{00000000-0008-0000-0400-00009F043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5"/>
        </a:graphicData>
      </a:graphic>
    </xdr:graphicFrame>
    <xdr:clientData/>
  </xdr:twoCellAnchor>
  <xdr:twoCellAnchor>
    <xdr:from>
      <xdr:col>39</xdr:col>
      <xdr:colOff>180975</xdr:colOff>
      <xdr:row>8</xdr:row>
      <xdr:rowOff>352425</xdr:rowOff>
    </xdr:from>
    <xdr:to>
      <xdr:col>44</xdr:col>
      <xdr:colOff>190500</xdr:colOff>
      <xdr:row>14</xdr:row>
      <xdr:rowOff>552450</xdr:rowOff>
    </xdr:to>
    <xdr:graphicFrame macro="">
      <xdr:nvGraphicFramePr>
        <xdr:cNvPr id="53740704" name="4 Gráfico">
          <a:extLst>
            <a:ext uri="{FF2B5EF4-FFF2-40B4-BE49-F238E27FC236}">
              <a16:creationId xmlns:a16="http://schemas.microsoft.com/office/drawing/2014/main" id="{00000000-0008-0000-0400-0000A0043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6"/>
        </a:graphicData>
      </a:graphic>
    </xdr:graphicFrame>
    <xdr:clientData/>
  </xdr:twoCellAnchor>
  <xdr:twoCellAnchor>
    <xdr:from>
      <xdr:col>39</xdr:col>
      <xdr:colOff>247650</xdr:colOff>
      <xdr:row>14</xdr:row>
      <xdr:rowOff>762000</xdr:rowOff>
    </xdr:from>
    <xdr:to>
      <xdr:col>44</xdr:col>
      <xdr:colOff>228600</xdr:colOff>
      <xdr:row>19</xdr:row>
      <xdr:rowOff>85725</xdr:rowOff>
    </xdr:to>
    <xdr:graphicFrame macro="">
      <xdr:nvGraphicFramePr>
        <xdr:cNvPr id="53740705" name="5 Gráfico">
          <a:extLst>
            <a:ext uri="{FF2B5EF4-FFF2-40B4-BE49-F238E27FC236}">
              <a16:creationId xmlns:a16="http://schemas.microsoft.com/office/drawing/2014/main" id="{00000000-0008-0000-0400-0000A1043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7"/>
        </a:graphicData>
      </a:graphic>
    </xdr:graphicFrame>
    <xdr:clientData/>
  </xdr:twoCellAnchor>
  <xdr:twoCellAnchor>
    <xdr:from>
      <xdr:col>39</xdr:col>
      <xdr:colOff>190500</xdr:colOff>
      <xdr:row>20</xdr:row>
      <xdr:rowOff>9525</xdr:rowOff>
    </xdr:from>
    <xdr:to>
      <xdr:col>44</xdr:col>
      <xdr:colOff>247650</xdr:colOff>
      <xdr:row>25</xdr:row>
      <xdr:rowOff>247650</xdr:rowOff>
    </xdr:to>
    <xdr:graphicFrame macro="">
      <xdr:nvGraphicFramePr>
        <xdr:cNvPr id="53740706" name="6 Gráfico">
          <a:extLst>
            <a:ext uri="{FF2B5EF4-FFF2-40B4-BE49-F238E27FC236}">
              <a16:creationId xmlns:a16="http://schemas.microsoft.com/office/drawing/2014/main" id="{00000000-0008-0000-0400-0000A2043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8"/>
        </a:graphicData>
      </a:graphic>
    </xdr:graphicFrame>
    <xdr:clientData/>
  </xdr:twoCellAnchor>
  <xdr:twoCellAnchor>
    <xdr:from>
      <xdr:col>39</xdr:col>
      <xdr:colOff>200025</xdr:colOff>
      <xdr:row>25</xdr:row>
      <xdr:rowOff>381000</xdr:rowOff>
    </xdr:from>
    <xdr:to>
      <xdr:col>44</xdr:col>
      <xdr:colOff>295275</xdr:colOff>
      <xdr:row>30</xdr:row>
      <xdr:rowOff>295275</xdr:rowOff>
    </xdr:to>
    <xdr:graphicFrame macro="">
      <xdr:nvGraphicFramePr>
        <xdr:cNvPr id="53740707" name="1 Gráfico">
          <a:extLst>
            <a:ext uri="{FF2B5EF4-FFF2-40B4-BE49-F238E27FC236}">
              <a16:creationId xmlns:a16="http://schemas.microsoft.com/office/drawing/2014/main" id="{00000000-0008-0000-0400-0000A3043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9"/>
        </a:graphicData>
      </a:graphic>
    </xdr:graphicFrame>
    <xdr:clientData/>
  </xdr:twoCellAnchor>
</xdr:wsDr>
</file>

<file path=xl/drawings/drawing6.xml><?xml version="1.0" encoding="utf-8"?>
<xdr:wsDr xmlns:xdr="http://schemas.openxmlformats.org/drawingml/2006/spreadsheetDrawing" xmlns:a="http://schemas.openxmlformats.org/drawingml/2006/main">
  <xdr:twoCellAnchor>
    <xdr:from>
      <xdr:col>22</xdr:col>
      <xdr:colOff>9525</xdr:colOff>
      <xdr:row>2</xdr:row>
      <xdr:rowOff>9525</xdr:rowOff>
    </xdr:from>
    <xdr:to>
      <xdr:col>27</xdr:col>
      <xdr:colOff>9525</xdr:colOff>
      <xdr:row>8</xdr:row>
      <xdr:rowOff>0</xdr:rowOff>
    </xdr:to>
    <xdr:graphicFrame macro="">
      <xdr:nvGraphicFramePr>
        <xdr:cNvPr id="51717667" name="1 Gráfico">
          <a:extLst>
            <a:ext uri="{FF2B5EF4-FFF2-40B4-BE49-F238E27FC236}">
              <a16:creationId xmlns:a16="http://schemas.microsoft.com/office/drawing/2014/main" id="{00000000-0008-0000-0500-00002326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27</xdr:col>
      <xdr:colOff>752475</xdr:colOff>
      <xdr:row>1</xdr:row>
      <xdr:rowOff>285750</xdr:rowOff>
    </xdr:from>
    <xdr:to>
      <xdr:col>32</xdr:col>
      <xdr:colOff>733425</xdr:colOff>
      <xdr:row>7</xdr:row>
      <xdr:rowOff>466725</xdr:rowOff>
    </xdr:to>
    <xdr:graphicFrame macro="">
      <xdr:nvGraphicFramePr>
        <xdr:cNvPr id="51717668" name="2 Gráfico">
          <a:extLst>
            <a:ext uri="{FF2B5EF4-FFF2-40B4-BE49-F238E27FC236}">
              <a16:creationId xmlns:a16="http://schemas.microsoft.com/office/drawing/2014/main" id="{00000000-0008-0000-0500-00002426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34</xdr:col>
      <xdr:colOff>28575</xdr:colOff>
      <xdr:row>2</xdr:row>
      <xdr:rowOff>0</xdr:rowOff>
    </xdr:from>
    <xdr:to>
      <xdr:col>39</xdr:col>
      <xdr:colOff>0</xdr:colOff>
      <xdr:row>8</xdr:row>
      <xdr:rowOff>0</xdr:rowOff>
    </xdr:to>
    <xdr:graphicFrame macro="">
      <xdr:nvGraphicFramePr>
        <xdr:cNvPr id="51717669" name="3 Gráfico">
          <a:extLst>
            <a:ext uri="{FF2B5EF4-FFF2-40B4-BE49-F238E27FC236}">
              <a16:creationId xmlns:a16="http://schemas.microsoft.com/office/drawing/2014/main" id="{00000000-0008-0000-0500-00002526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22</xdr:col>
      <xdr:colOff>0</xdr:colOff>
      <xdr:row>8</xdr:row>
      <xdr:rowOff>352425</xdr:rowOff>
    </xdr:from>
    <xdr:to>
      <xdr:col>27</xdr:col>
      <xdr:colOff>0</xdr:colOff>
      <xdr:row>14</xdr:row>
      <xdr:rowOff>542925</xdr:rowOff>
    </xdr:to>
    <xdr:graphicFrame macro="">
      <xdr:nvGraphicFramePr>
        <xdr:cNvPr id="51717670" name="4 Gráfico">
          <a:extLst>
            <a:ext uri="{FF2B5EF4-FFF2-40B4-BE49-F238E27FC236}">
              <a16:creationId xmlns:a16="http://schemas.microsoft.com/office/drawing/2014/main" id="{00000000-0008-0000-0500-00002626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28</xdr:col>
      <xdr:colOff>0</xdr:colOff>
      <xdr:row>8</xdr:row>
      <xdr:rowOff>352425</xdr:rowOff>
    </xdr:from>
    <xdr:to>
      <xdr:col>33</xdr:col>
      <xdr:colOff>0</xdr:colOff>
      <xdr:row>14</xdr:row>
      <xdr:rowOff>561975</xdr:rowOff>
    </xdr:to>
    <xdr:graphicFrame macro="">
      <xdr:nvGraphicFramePr>
        <xdr:cNvPr id="51717671" name="5 Gráfico">
          <a:extLst>
            <a:ext uri="{FF2B5EF4-FFF2-40B4-BE49-F238E27FC236}">
              <a16:creationId xmlns:a16="http://schemas.microsoft.com/office/drawing/2014/main" id="{00000000-0008-0000-0500-00002726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34</xdr:col>
      <xdr:colOff>0</xdr:colOff>
      <xdr:row>8</xdr:row>
      <xdr:rowOff>352425</xdr:rowOff>
    </xdr:from>
    <xdr:to>
      <xdr:col>39</xdr:col>
      <xdr:colOff>0</xdr:colOff>
      <xdr:row>14</xdr:row>
      <xdr:rowOff>561975</xdr:rowOff>
    </xdr:to>
    <xdr:graphicFrame macro="">
      <xdr:nvGraphicFramePr>
        <xdr:cNvPr id="51717672" name="6 Gráfico">
          <a:extLst>
            <a:ext uri="{FF2B5EF4-FFF2-40B4-BE49-F238E27FC236}">
              <a16:creationId xmlns:a16="http://schemas.microsoft.com/office/drawing/2014/main" id="{00000000-0008-0000-0500-00002826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22</xdr:col>
      <xdr:colOff>0</xdr:colOff>
      <xdr:row>15</xdr:row>
      <xdr:rowOff>0</xdr:rowOff>
    </xdr:from>
    <xdr:to>
      <xdr:col>27</xdr:col>
      <xdr:colOff>0</xdr:colOff>
      <xdr:row>19</xdr:row>
      <xdr:rowOff>85725</xdr:rowOff>
    </xdr:to>
    <xdr:graphicFrame macro="">
      <xdr:nvGraphicFramePr>
        <xdr:cNvPr id="51717673" name="7 Gráfico">
          <a:extLst>
            <a:ext uri="{FF2B5EF4-FFF2-40B4-BE49-F238E27FC236}">
              <a16:creationId xmlns:a16="http://schemas.microsoft.com/office/drawing/2014/main" id="{00000000-0008-0000-0500-00002926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28</xdr:col>
      <xdr:colOff>0</xdr:colOff>
      <xdr:row>15</xdr:row>
      <xdr:rowOff>0</xdr:rowOff>
    </xdr:from>
    <xdr:to>
      <xdr:col>32</xdr:col>
      <xdr:colOff>742950</xdr:colOff>
      <xdr:row>19</xdr:row>
      <xdr:rowOff>85725</xdr:rowOff>
    </xdr:to>
    <xdr:graphicFrame macro="">
      <xdr:nvGraphicFramePr>
        <xdr:cNvPr id="51717674" name="8 Gráfico">
          <a:extLst>
            <a:ext uri="{FF2B5EF4-FFF2-40B4-BE49-F238E27FC236}">
              <a16:creationId xmlns:a16="http://schemas.microsoft.com/office/drawing/2014/main" id="{00000000-0008-0000-0500-00002A26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34</xdr:col>
      <xdr:colOff>0</xdr:colOff>
      <xdr:row>15</xdr:row>
      <xdr:rowOff>0</xdr:rowOff>
    </xdr:from>
    <xdr:to>
      <xdr:col>38</xdr:col>
      <xdr:colOff>733425</xdr:colOff>
      <xdr:row>19</xdr:row>
      <xdr:rowOff>95250</xdr:rowOff>
    </xdr:to>
    <xdr:graphicFrame macro="">
      <xdr:nvGraphicFramePr>
        <xdr:cNvPr id="51717675" name="9 Gráfico">
          <a:extLst>
            <a:ext uri="{FF2B5EF4-FFF2-40B4-BE49-F238E27FC236}">
              <a16:creationId xmlns:a16="http://schemas.microsoft.com/office/drawing/2014/main" id="{00000000-0008-0000-0500-00002B26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44</xdr:col>
      <xdr:colOff>409575</xdr:colOff>
      <xdr:row>1</xdr:row>
      <xdr:rowOff>228600</xdr:rowOff>
    </xdr:from>
    <xdr:to>
      <xdr:col>52</xdr:col>
      <xdr:colOff>152400</xdr:colOff>
      <xdr:row>7</xdr:row>
      <xdr:rowOff>419100</xdr:rowOff>
    </xdr:to>
    <xdr:graphicFrame macro="">
      <xdr:nvGraphicFramePr>
        <xdr:cNvPr id="51717676" name="10 Gráfico">
          <a:extLst>
            <a:ext uri="{FF2B5EF4-FFF2-40B4-BE49-F238E27FC236}">
              <a16:creationId xmlns:a16="http://schemas.microsoft.com/office/drawing/2014/main" id="{00000000-0008-0000-0500-00002C26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44</xdr:col>
      <xdr:colOff>447675</xdr:colOff>
      <xdr:row>8</xdr:row>
      <xdr:rowOff>361950</xdr:rowOff>
    </xdr:from>
    <xdr:to>
      <xdr:col>52</xdr:col>
      <xdr:colOff>190500</xdr:colOff>
      <xdr:row>14</xdr:row>
      <xdr:rowOff>571500</xdr:rowOff>
    </xdr:to>
    <xdr:graphicFrame macro="">
      <xdr:nvGraphicFramePr>
        <xdr:cNvPr id="51717677" name="11 Gráfico">
          <a:extLst>
            <a:ext uri="{FF2B5EF4-FFF2-40B4-BE49-F238E27FC236}">
              <a16:creationId xmlns:a16="http://schemas.microsoft.com/office/drawing/2014/main" id="{00000000-0008-0000-0500-00002D26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44</xdr:col>
      <xdr:colOff>457200</xdr:colOff>
      <xdr:row>15</xdr:row>
      <xdr:rowOff>9525</xdr:rowOff>
    </xdr:from>
    <xdr:to>
      <xdr:col>52</xdr:col>
      <xdr:colOff>200025</xdr:colOff>
      <xdr:row>19</xdr:row>
      <xdr:rowOff>104775</xdr:rowOff>
    </xdr:to>
    <xdr:graphicFrame macro="">
      <xdr:nvGraphicFramePr>
        <xdr:cNvPr id="51717678" name="12 Gráfico">
          <a:extLst>
            <a:ext uri="{FF2B5EF4-FFF2-40B4-BE49-F238E27FC236}">
              <a16:creationId xmlns:a16="http://schemas.microsoft.com/office/drawing/2014/main" id="{00000000-0008-0000-0500-00002E26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22</xdr:col>
      <xdr:colOff>0</xdr:colOff>
      <xdr:row>20</xdr:row>
      <xdr:rowOff>0</xdr:rowOff>
    </xdr:from>
    <xdr:to>
      <xdr:col>27</xdr:col>
      <xdr:colOff>0</xdr:colOff>
      <xdr:row>25</xdr:row>
      <xdr:rowOff>257175</xdr:rowOff>
    </xdr:to>
    <xdr:graphicFrame macro="">
      <xdr:nvGraphicFramePr>
        <xdr:cNvPr id="51717679" name="7 Gráfico">
          <a:extLst>
            <a:ext uri="{FF2B5EF4-FFF2-40B4-BE49-F238E27FC236}">
              <a16:creationId xmlns:a16="http://schemas.microsoft.com/office/drawing/2014/main" id="{00000000-0008-0000-0500-00002F26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28</xdr:col>
      <xdr:colOff>0</xdr:colOff>
      <xdr:row>20</xdr:row>
      <xdr:rowOff>0</xdr:rowOff>
    </xdr:from>
    <xdr:to>
      <xdr:col>32</xdr:col>
      <xdr:colOff>742950</xdr:colOff>
      <xdr:row>25</xdr:row>
      <xdr:rowOff>257175</xdr:rowOff>
    </xdr:to>
    <xdr:graphicFrame macro="">
      <xdr:nvGraphicFramePr>
        <xdr:cNvPr id="51717680" name="8 Gráfico">
          <a:extLst>
            <a:ext uri="{FF2B5EF4-FFF2-40B4-BE49-F238E27FC236}">
              <a16:creationId xmlns:a16="http://schemas.microsoft.com/office/drawing/2014/main" id="{00000000-0008-0000-0500-00003026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34</xdr:col>
      <xdr:colOff>0</xdr:colOff>
      <xdr:row>20</xdr:row>
      <xdr:rowOff>0</xdr:rowOff>
    </xdr:from>
    <xdr:to>
      <xdr:col>38</xdr:col>
      <xdr:colOff>733425</xdr:colOff>
      <xdr:row>25</xdr:row>
      <xdr:rowOff>276225</xdr:rowOff>
    </xdr:to>
    <xdr:graphicFrame macro="">
      <xdr:nvGraphicFramePr>
        <xdr:cNvPr id="51717681" name="9 Gráfico">
          <a:extLst>
            <a:ext uri="{FF2B5EF4-FFF2-40B4-BE49-F238E27FC236}">
              <a16:creationId xmlns:a16="http://schemas.microsoft.com/office/drawing/2014/main" id="{00000000-0008-0000-0500-00003126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44</xdr:col>
      <xdr:colOff>466725</xdr:colOff>
      <xdr:row>20</xdr:row>
      <xdr:rowOff>38100</xdr:rowOff>
    </xdr:from>
    <xdr:to>
      <xdr:col>52</xdr:col>
      <xdr:colOff>209550</xdr:colOff>
      <xdr:row>25</xdr:row>
      <xdr:rowOff>314325</xdr:rowOff>
    </xdr:to>
    <xdr:graphicFrame macro="">
      <xdr:nvGraphicFramePr>
        <xdr:cNvPr id="51717682" name="16 Gráfico">
          <a:extLst>
            <a:ext uri="{FF2B5EF4-FFF2-40B4-BE49-F238E27FC236}">
              <a16:creationId xmlns:a16="http://schemas.microsoft.com/office/drawing/2014/main" id="{00000000-0008-0000-0500-00003226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21</xdr:col>
      <xdr:colOff>85725</xdr:colOff>
      <xdr:row>0</xdr:row>
      <xdr:rowOff>47625</xdr:rowOff>
    </xdr:from>
    <xdr:to>
      <xdr:col>21</xdr:col>
      <xdr:colOff>704850</xdr:colOff>
      <xdr:row>3</xdr:row>
      <xdr:rowOff>0</xdr:rowOff>
    </xdr:to>
    <xdr:pic>
      <xdr:nvPicPr>
        <xdr:cNvPr id="51717683" name="Picture 3995" descr="MB900431547">
          <a:hlinkClick xmlns:r="http://schemas.openxmlformats.org/officeDocument/2006/relationships" r:id="rId17" tooltip="Ir a factores criticos"/>
          <a:extLst>
            <a:ext uri="{FF2B5EF4-FFF2-40B4-BE49-F238E27FC236}">
              <a16:creationId xmlns:a16="http://schemas.microsoft.com/office/drawing/2014/main" id="{00000000-0008-0000-0500-000033261503}"/>
            </a:ext>
          </a:extLst>
        </xdr:cNvPr>
        <xdr:cNvPicPr>
          <a:picLocks noChangeAspect="1" noChangeArrowheads="1"/>
        </xdr:cNvPicPr>
      </xdr:nvPicPr>
      <xdr:blipFill>
        <a:blip xmlns:r="http://schemas.openxmlformats.org/officeDocument/2006/relationships" r:embed="rId18"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1410950" y="47625"/>
          <a:ext cx="619125" cy="628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twoCellAnchor>
    <xdr:from>
      <xdr:col>39</xdr:col>
      <xdr:colOff>219075</xdr:colOff>
      <xdr:row>2</xdr:row>
      <xdr:rowOff>9525</xdr:rowOff>
    </xdr:from>
    <xdr:to>
      <xdr:col>44</xdr:col>
      <xdr:colOff>180975</xdr:colOff>
      <xdr:row>8</xdr:row>
      <xdr:rowOff>0</xdr:rowOff>
    </xdr:to>
    <xdr:graphicFrame macro="">
      <xdr:nvGraphicFramePr>
        <xdr:cNvPr id="51717684" name="1 Gráfico">
          <a:extLst>
            <a:ext uri="{FF2B5EF4-FFF2-40B4-BE49-F238E27FC236}">
              <a16:creationId xmlns:a16="http://schemas.microsoft.com/office/drawing/2014/main" id="{00000000-0008-0000-0500-00003426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xdr:from>
      <xdr:col>39</xdr:col>
      <xdr:colOff>200025</xdr:colOff>
      <xdr:row>8</xdr:row>
      <xdr:rowOff>352425</xdr:rowOff>
    </xdr:from>
    <xdr:to>
      <xdr:col>44</xdr:col>
      <xdr:colOff>219075</xdr:colOff>
      <xdr:row>14</xdr:row>
      <xdr:rowOff>561975</xdr:rowOff>
    </xdr:to>
    <xdr:graphicFrame macro="">
      <xdr:nvGraphicFramePr>
        <xdr:cNvPr id="51717685" name="2 Gráfico">
          <a:extLst>
            <a:ext uri="{FF2B5EF4-FFF2-40B4-BE49-F238E27FC236}">
              <a16:creationId xmlns:a16="http://schemas.microsoft.com/office/drawing/2014/main" id="{00000000-0008-0000-0500-00003526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twoCellAnchor>
    <xdr:from>
      <xdr:col>39</xdr:col>
      <xdr:colOff>200025</xdr:colOff>
      <xdr:row>14</xdr:row>
      <xdr:rowOff>714375</xdr:rowOff>
    </xdr:from>
    <xdr:to>
      <xdr:col>44</xdr:col>
      <xdr:colOff>247650</xdr:colOff>
      <xdr:row>19</xdr:row>
      <xdr:rowOff>95250</xdr:rowOff>
    </xdr:to>
    <xdr:graphicFrame macro="">
      <xdr:nvGraphicFramePr>
        <xdr:cNvPr id="51717686" name="3 Gráfico">
          <a:extLst>
            <a:ext uri="{FF2B5EF4-FFF2-40B4-BE49-F238E27FC236}">
              <a16:creationId xmlns:a16="http://schemas.microsoft.com/office/drawing/2014/main" id="{00000000-0008-0000-0500-00003626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1"/>
        </a:graphicData>
      </a:graphic>
    </xdr:graphicFrame>
    <xdr:clientData/>
  </xdr:twoCellAnchor>
  <xdr:twoCellAnchor>
    <xdr:from>
      <xdr:col>39</xdr:col>
      <xdr:colOff>190500</xdr:colOff>
      <xdr:row>19</xdr:row>
      <xdr:rowOff>200025</xdr:rowOff>
    </xdr:from>
    <xdr:to>
      <xdr:col>44</xdr:col>
      <xdr:colOff>200025</xdr:colOff>
      <xdr:row>25</xdr:row>
      <xdr:rowOff>257175</xdr:rowOff>
    </xdr:to>
    <xdr:graphicFrame macro="">
      <xdr:nvGraphicFramePr>
        <xdr:cNvPr id="51717687" name="4 Gráfico">
          <a:extLst>
            <a:ext uri="{FF2B5EF4-FFF2-40B4-BE49-F238E27FC236}">
              <a16:creationId xmlns:a16="http://schemas.microsoft.com/office/drawing/2014/main" id="{00000000-0008-0000-0500-00003726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2"/>
        </a:graphicData>
      </a:graphic>
    </xdr:graphicFrame>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 Id="rId4"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2.bin"/><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 Id="rId4"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 Id="rId4"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4.xml"/><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s>
</file>

<file path=xl/worksheets/_rels/sheet5.xml.rels><?xml version="1.0" encoding="UTF-8" standalone="yes"?>
<Relationships xmlns="http://schemas.openxmlformats.org/package/2006/relationships"><Relationship Id="rId3" Type="http://schemas.openxmlformats.org/officeDocument/2006/relationships/drawing" Target="../drawings/drawing5.xml"/><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s>
</file>

<file path=xl/worksheets/_rels/sheet6.xml.rels><?xml version="1.0" encoding="UTF-8" standalone="yes"?>
<Relationships xmlns="http://schemas.openxmlformats.org/package/2006/relationships"><Relationship Id="rId3" Type="http://schemas.openxmlformats.org/officeDocument/2006/relationships/drawing" Target="../drawings/drawing6.xml"/><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14"/>
  <dimension ref="A1:M65529"/>
  <sheetViews>
    <sheetView showGridLines="0" zoomScale="80" zoomScaleNormal="80" workbookViewId="0">
      <selection activeCell="K18" sqref="K18:K21"/>
    </sheetView>
  </sheetViews>
  <sheetFormatPr baseColWidth="10" defaultColWidth="11.44140625" defaultRowHeight="13.8" x14ac:dyDescent="0.25"/>
  <cols>
    <col min="1" max="2" width="11.44140625" style="18"/>
    <col min="3" max="3" width="15.88671875" style="18" customWidth="1"/>
    <col min="4" max="4" width="21.109375" style="18" customWidth="1"/>
    <col min="5" max="5" width="14.88671875" style="18" customWidth="1"/>
    <col min="6" max="6" width="8.5546875" style="18" customWidth="1"/>
    <col min="7" max="7" width="10.33203125" style="18" customWidth="1"/>
    <col min="8" max="8" width="16.33203125" style="18" customWidth="1"/>
    <col min="9" max="9" width="18.33203125" style="18" customWidth="1"/>
    <col min="10" max="10" width="3.33203125" style="18" customWidth="1"/>
    <col min="11" max="11" width="46.33203125" style="18" bestFit="1" customWidth="1"/>
    <col min="12" max="12" width="85.44140625" style="18" customWidth="1"/>
    <col min="13" max="13" width="33.5546875" style="18" customWidth="1"/>
    <col min="14" max="16384" width="11.44140625" style="18"/>
  </cols>
  <sheetData>
    <row r="1" spans="1:13" ht="27" customHeight="1" x14ac:dyDescent="0.3">
      <c r="A1" s="160"/>
      <c r="B1" s="161"/>
      <c r="C1" s="168" t="s">
        <v>169</v>
      </c>
      <c r="D1" s="169"/>
      <c r="E1" s="169"/>
      <c r="F1" s="169"/>
      <c r="G1" s="169"/>
      <c r="H1" s="166" t="s">
        <v>170</v>
      </c>
      <c r="I1" s="167"/>
    </row>
    <row r="2" spans="1:13" ht="18.75" customHeight="1" x14ac:dyDescent="0.3">
      <c r="A2" s="162"/>
      <c r="B2" s="163"/>
      <c r="C2" s="168" t="s">
        <v>171</v>
      </c>
      <c r="D2" s="169"/>
      <c r="E2" s="169"/>
      <c r="F2" s="169"/>
      <c r="G2" s="169"/>
      <c r="H2" s="44">
        <v>41241</v>
      </c>
      <c r="I2" s="45" t="s">
        <v>175</v>
      </c>
    </row>
    <row r="3" spans="1:13" ht="21" customHeight="1" x14ac:dyDescent="0.3">
      <c r="A3" s="164"/>
      <c r="B3" s="165"/>
      <c r="C3" s="168" t="s">
        <v>172</v>
      </c>
      <c r="D3" s="169"/>
      <c r="E3" s="169"/>
      <c r="F3" s="169"/>
      <c r="G3" s="169"/>
      <c r="H3" s="166" t="s">
        <v>173</v>
      </c>
      <c r="I3" s="167"/>
    </row>
    <row r="4" spans="1:13" ht="5.25" customHeight="1" x14ac:dyDescent="0.25"/>
    <row r="5" spans="1:13" ht="34.5" customHeight="1" x14ac:dyDescent="0.25">
      <c r="A5" s="195" t="s">
        <v>164</v>
      </c>
      <c r="B5" s="195"/>
      <c r="C5" s="195"/>
      <c r="D5" s="195"/>
      <c r="E5" s="195"/>
      <c r="F5" s="195"/>
      <c r="G5" s="195"/>
      <c r="H5" s="195"/>
      <c r="I5" s="195"/>
      <c r="K5" s="196" t="s">
        <v>140</v>
      </c>
      <c r="L5" s="196"/>
      <c r="M5" s="196"/>
    </row>
    <row r="6" spans="1:13" ht="23.25" customHeight="1" x14ac:dyDescent="0.25">
      <c r="A6" s="197" t="s">
        <v>162</v>
      </c>
      <c r="B6" s="198"/>
      <c r="C6" s="198"/>
      <c r="D6" s="198"/>
      <c r="E6" s="198"/>
      <c r="F6" s="173" t="s">
        <v>141</v>
      </c>
      <c r="G6" s="174"/>
      <c r="H6" s="174"/>
      <c r="I6" s="174"/>
      <c r="K6" s="47" t="s">
        <v>142</v>
      </c>
      <c r="L6" s="48" t="s">
        <v>143</v>
      </c>
      <c r="M6" s="49" t="s">
        <v>144</v>
      </c>
    </row>
    <row r="7" spans="1:13" ht="20.100000000000001" customHeight="1" x14ac:dyDescent="0.25">
      <c r="A7" s="199" t="s">
        <v>181</v>
      </c>
      <c r="B7" s="200"/>
      <c r="C7" s="200"/>
      <c r="D7" s="200"/>
      <c r="E7" s="200"/>
      <c r="F7" s="175">
        <v>45625</v>
      </c>
      <c r="G7" s="175"/>
      <c r="H7" s="175"/>
      <c r="I7" s="175"/>
      <c r="K7" s="201" t="s">
        <v>166</v>
      </c>
      <c r="L7" s="57" t="s">
        <v>145</v>
      </c>
      <c r="M7" s="202" t="s">
        <v>146</v>
      </c>
    </row>
    <row r="8" spans="1:13" ht="33.75" customHeight="1" x14ac:dyDescent="0.25">
      <c r="A8" s="199"/>
      <c r="B8" s="200"/>
      <c r="C8" s="200"/>
      <c r="D8" s="200"/>
      <c r="E8" s="200"/>
      <c r="F8" s="203" t="s">
        <v>160</v>
      </c>
      <c r="G8" s="204"/>
      <c r="H8" s="205">
        <v>154498000018</v>
      </c>
      <c r="I8" s="206"/>
      <c r="K8" s="202"/>
      <c r="L8" s="57" t="s">
        <v>159</v>
      </c>
      <c r="M8" s="202"/>
    </row>
    <row r="9" spans="1:13" ht="20.100000000000001" customHeight="1" x14ac:dyDescent="0.25">
      <c r="A9" s="42" t="s">
        <v>147</v>
      </c>
      <c r="B9" s="43"/>
      <c r="C9" s="179" t="s">
        <v>182</v>
      </c>
      <c r="D9" s="179"/>
      <c r="E9" s="180"/>
      <c r="F9" s="181" t="s">
        <v>163</v>
      </c>
      <c r="G9" s="182"/>
      <c r="H9" s="209" t="s">
        <v>180</v>
      </c>
      <c r="I9" s="210"/>
      <c r="K9" s="202"/>
      <c r="L9" s="57" t="s">
        <v>148</v>
      </c>
      <c r="M9" s="202" t="s">
        <v>149</v>
      </c>
    </row>
    <row r="10" spans="1:13" ht="20.100000000000001" customHeight="1" x14ac:dyDescent="0.25">
      <c r="A10" s="177" t="s">
        <v>168</v>
      </c>
      <c r="B10" s="178"/>
      <c r="C10" s="179" t="s">
        <v>600</v>
      </c>
      <c r="D10" s="179"/>
      <c r="E10" s="179"/>
      <c r="F10" s="180"/>
      <c r="G10" s="46" t="s">
        <v>150</v>
      </c>
      <c r="H10" s="207">
        <v>6075626611</v>
      </c>
      <c r="I10" s="208"/>
      <c r="K10" s="202"/>
      <c r="L10" s="57" t="s">
        <v>151</v>
      </c>
      <c r="M10" s="202"/>
    </row>
    <row r="11" spans="1:13" ht="20.100000000000001" customHeight="1" x14ac:dyDescent="0.25">
      <c r="A11" s="177" t="s">
        <v>165</v>
      </c>
      <c r="B11" s="178"/>
      <c r="C11" s="179" t="s">
        <v>183</v>
      </c>
      <c r="D11" s="179"/>
      <c r="E11" s="179"/>
      <c r="F11" s="180"/>
      <c r="G11" s="46" t="s">
        <v>174</v>
      </c>
      <c r="H11" s="189">
        <v>2024</v>
      </c>
      <c r="I11" s="190"/>
      <c r="K11" s="191"/>
      <c r="L11" s="58"/>
      <c r="M11" s="58"/>
    </row>
    <row r="12" spans="1:13" ht="19.5" customHeight="1" x14ac:dyDescent="0.25">
      <c r="A12" s="192" t="s">
        <v>152</v>
      </c>
      <c r="B12" s="193"/>
      <c r="C12" s="193"/>
      <c r="D12" s="193"/>
      <c r="E12" s="193"/>
      <c r="F12" s="193"/>
      <c r="G12" s="193"/>
      <c r="H12" s="193"/>
      <c r="I12" s="194"/>
      <c r="K12" s="188"/>
      <c r="L12" s="58"/>
      <c r="M12" s="188"/>
    </row>
    <row r="13" spans="1:13" ht="20.100000000000001" customHeight="1" x14ac:dyDescent="0.25">
      <c r="A13" s="185" t="s">
        <v>153</v>
      </c>
      <c r="B13" s="185"/>
      <c r="C13" s="185"/>
      <c r="D13" s="185" t="s">
        <v>154</v>
      </c>
      <c r="E13" s="185"/>
      <c r="F13" s="185"/>
      <c r="G13" s="185" t="s">
        <v>161</v>
      </c>
      <c r="H13" s="185"/>
      <c r="I13" s="185"/>
      <c r="K13" s="188"/>
      <c r="L13" s="58"/>
      <c r="M13" s="188"/>
    </row>
    <row r="14" spans="1:13" ht="20.100000000000001" customHeight="1" x14ac:dyDescent="0.25">
      <c r="A14" s="176" t="s">
        <v>195</v>
      </c>
      <c r="B14" s="176"/>
      <c r="C14" s="176"/>
      <c r="D14" s="176" t="s">
        <v>196</v>
      </c>
      <c r="E14" s="176"/>
      <c r="F14" s="176"/>
      <c r="G14" s="176" t="s">
        <v>198</v>
      </c>
      <c r="H14" s="176"/>
      <c r="I14" s="176"/>
      <c r="K14" s="188"/>
      <c r="L14" s="58"/>
      <c r="M14" s="188"/>
    </row>
    <row r="15" spans="1:13" ht="20.100000000000001" customHeight="1" x14ac:dyDescent="0.25">
      <c r="A15" s="176" t="s">
        <v>187</v>
      </c>
      <c r="B15" s="176"/>
      <c r="C15" s="176"/>
      <c r="D15" s="176" t="s">
        <v>188</v>
      </c>
      <c r="E15" s="176"/>
      <c r="F15" s="176"/>
      <c r="G15" s="176" t="s">
        <v>380</v>
      </c>
      <c r="H15" s="176"/>
      <c r="I15" s="176"/>
      <c r="K15" s="188"/>
      <c r="L15" s="58"/>
      <c r="M15" s="58"/>
    </row>
    <row r="16" spans="1:13" ht="20.100000000000001" customHeight="1" x14ac:dyDescent="0.25">
      <c r="A16" s="176" t="s">
        <v>184</v>
      </c>
      <c r="B16" s="176"/>
      <c r="C16" s="176"/>
      <c r="D16" s="176" t="s">
        <v>193</v>
      </c>
      <c r="E16" s="176"/>
      <c r="F16" s="176"/>
      <c r="G16" s="176" t="s">
        <v>202</v>
      </c>
      <c r="H16" s="176"/>
      <c r="I16" s="176"/>
      <c r="K16" s="188"/>
      <c r="L16" s="58"/>
      <c r="M16" s="58"/>
    </row>
    <row r="17" spans="1:13" ht="20.100000000000001" customHeight="1" x14ac:dyDescent="0.25">
      <c r="A17" s="176" t="s">
        <v>185</v>
      </c>
      <c r="B17" s="176"/>
      <c r="C17" s="176"/>
      <c r="D17" s="176" t="s">
        <v>193</v>
      </c>
      <c r="E17" s="176"/>
      <c r="F17" s="176"/>
      <c r="G17" s="176" t="s">
        <v>201</v>
      </c>
      <c r="H17" s="176"/>
      <c r="I17" s="176"/>
      <c r="K17" s="188"/>
      <c r="L17" s="58"/>
      <c r="M17" s="58"/>
    </row>
    <row r="18" spans="1:13" ht="20.100000000000001" customHeight="1" x14ac:dyDescent="0.25">
      <c r="A18" s="176" t="s">
        <v>186</v>
      </c>
      <c r="B18" s="176"/>
      <c r="C18" s="176"/>
      <c r="D18" s="176" t="s">
        <v>193</v>
      </c>
      <c r="E18" s="176"/>
      <c r="F18" s="176"/>
      <c r="G18" s="176" t="s">
        <v>199</v>
      </c>
      <c r="H18" s="176"/>
      <c r="I18" s="176"/>
      <c r="K18" s="187"/>
      <c r="L18" s="58"/>
      <c r="M18" s="58"/>
    </row>
    <row r="19" spans="1:13" ht="20.100000000000001" customHeight="1" x14ac:dyDescent="0.25">
      <c r="A19" s="176" t="s">
        <v>197</v>
      </c>
      <c r="B19" s="176"/>
      <c r="C19" s="176"/>
      <c r="D19" s="176" t="s">
        <v>188</v>
      </c>
      <c r="E19" s="176"/>
      <c r="F19" s="176"/>
      <c r="G19" s="176" t="s">
        <v>200</v>
      </c>
      <c r="H19" s="176"/>
      <c r="I19" s="176"/>
      <c r="K19" s="188"/>
      <c r="L19" s="58"/>
      <c r="M19" s="58"/>
    </row>
    <row r="20" spans="1:13" ht="20.100000000000001" customHeight="1" x14ac:dyDescent="0.25">
      <c r="A20" s="176"/>
      <c r="B20" s="176"/>
      <c r="C20" s="176"/>
      <c r="D20" s="176"/>
      <c r="E20" s="176"/>
      <c r="F20" s="176"/>
      <c r="G20" s="176"/>
      <c r="H20" s="176"/>
      <c r="I20" s="176"/>
      <c r="K20" s="188"/>
      <c r="L20" s="58"/>
      <c r="M20" s="58"/>
    </row>
    <row r="21" spans="1:13" ht="20.100000000000001" customHeight="1" x14ac:dyDescent="0.25">
      <c r="A21" s="176"/>
      <c r="B21" s="176"/>
      <c r="C21" s="176"/>
      <c r="D21" s="176"/>
      <c r="E21" s="176"/>
      <c r="F21" s="176"/>
      <c r="G21" s="176"/>
      <c r="H21" s="176"/>
      <c r="I21" s="176"/>
      <c r="K21" s="188"/>
      <c r="L21" s="58"/>
      <c r="M21" s="59"/>
    </row>
    <row r="22" spans="1:13" ht="20.100000000000001" customHeight="1" x14ac:dyDescent="0.25">
      <c r="A22" s="176"/>
      <c r="B22" s="176"/>
      <c r="C22" s="176"/>
      <c r="D22" s="176"/>
      <c r="E22" s="176"/>
      <c r="F22" s="176"/>
      <c r="G22" s="176"/>
      <c r="H22" s="176"/>
      <c r="I22" s="176"/>
    </row>
    <row r="23" spans="1:13" s="19" customFormat="1" ht="21" x14ac:dyDescent="0.4">
      <c r="A23" s="186"/>
      <c r="B23" s="186"/>
      <c r="C23" s="186"/>
      <c r="D23" s="186"/>
      <c r="E23" s="186"/>
      <c r="F23" s="186"/>
      <c r="G23" s="186"/>
      <c r="H23" s="186"/>
      <c r="I23" s="186"/>
      <c r="K23" s="183"/>
      <c r="L23" s="183"/>
    </row>
    <row r="24" spans="1:13" ht="30" customHeight="1" x14ac:dyDescent="0.25">
      <c r="A24" s="184" t="s">
        <v>155</v>
      </c>
      <c r="B24" s="184"/>
      <c r="C24" s="184"/>
      <c r="D24" s="184"/>
      <c r="E24" s="184"/>
      <c r="F24" s="184"/>
      <c r="G24" s="184"/>
      <c r="H24" s="184"/>
      <c r="I24" s="184"/>
      <c r="K24" s="20"/>
      <c r="L24" s="20"/>
    </row>
    <row r="25" spans="1:13" ht="33.75" customHeight="1" x14ac:dyDescent="0.25">
      <c r="A25" s="185" t="s">
        <v>153</v>
      </c>
      <c r="B25" s="185"/>
      <c r="C25" s="185"/>
      <c r="D25" s="185" t="s">
        <v>154</v>
      </c>
      <c r="E25" s="185"/>
      <c r="F25" s="185"/>
      <c r="G25" s="185" t="s">
        <v>23</v>
      </c>
      <c r="H25" s="185"/>
      <c r="I25" s="185"/>
      <c r="K25" s="21"/>
      <c r="L25" s="22"/>
      <c r="M25" s="18" t="s">
        <v>156</v>
      </c>
    </row>
    <row r="26" spans="1:13" ht="20.100000000000001" customHeight="1" x14ac:dyDescent="0.25">
      <c r="A26" s="176" t="s">
        <v>195</v>
      </c>
      <c r="B26" s="176"/>
      <c r="C26" s="176"/>
      <c r="D26" s="176" t="s">
        <v>196</v>
      </c>
      <c r="E26" s="176"/>
      <c r="F26" s="176"/>
      <c r="G26" s="176" t="s">
        <v>194</v>
      </c>
      <c r="H26" s="176"/>
      <c r="I26" s="176"/>
      <c r="K26" s="21"/>
      <c r="L26" s="22"/>
    </row>
    <row r="27" spans="1:13" ht="20.100000000000001" customHeight="1" x14ac:dyDescent="0.25">
      <c r="A27" s="176" t="s">
        <v>187</v>
      </c>
      <c r="B27" s="176"/>
      <c r="C27" s="176"/>
      <c r="D27" s="176" t="s">
        <v>188</v>
      </c>
      <c r="E27" s="176"/>
      <c r="F27" s="176"/>
      <c r="G27" s="176" t="s">
        <v>194</v>
      </c>
      <c r="H27" s="176"/>
      <c r="I27" s="176"/>
      <c r="K27" s="21"/>
      <c r="L27" s="23"/>
    </row>
    <row r="28" spans="1:13" ht="20.100000000000001" customHeight="1" x14ac:dyDescent="0.25">
      <c r="A28" s="176" t="s">
        <v>184</v>
      </c>
      <c r="B28" s="176"/>
      <c r="C28" s="176"/>
      <c r="D28" s="176" t="s">
        <v>193</v>
      </c>
      <c r="E28" s="176"/>
      <c r="F28" s="176"/>
      <c r="G28" s="176" t="s">
        <v>191</v>
      </c>
      <c r="H28" s="176"/>
      <c r="I28" s="176"/>
      <c r="K28" s="21"/>
      <c r="L28" s="23"/>
    </row>
    <row r="29" spans="1:13" ht="20.100000000000001" customHeight="1" x14ac:dyDescent="0.25">
      <c r="A29" s="176" t="s">
        <v>185</v>
      </c>
      <c r="B29" s="176"/>
      <c r="C29" s="176"/>
      <c r="D29" s="176" t="s">
        <v>193</v>
      </c>
      <c r="E29" s="176"/>
      <c r="F29" s="176"/>
      <c r="G29" s="176" t="s">
        <v>192</v>
      </c>
      <c r="H29" s="176"/>
      <c r="I29" s="176"/>
      <c r="K29" s="21"/>
      <c r="L29" s="22"/>
    </row>
    <row r="30" spans="1:13" ht="20.100000000000001" customHeight="1" x14ac:dyDescent="0.25">
      <c r="A30" s="176" t="s">
        <v>186</v>
      </c>
      <c r="B30" s="176"/>
      <c r="C30" s="176"/>
      <c r="D30" s="176" t="s">
        <v>193</v>
      </c>
      <c r="E30" s="176"/>
      <c r="F30" s="176"/>
      <c r="G30" s="176" t="s">
        <v>189</v>
      </c>
      <c r="H30" s="176"/>
      <c r="I30" s="176"/>
      <c r="K30" s="21"/>
      <c r="L30" s="23"/>
    </row>
    <row r="31" spans="1:13" ht="20.100000000000001" customHeight="1" x14ac:dyDescent="0.25">
      <c r="A31" s="176" t="s">
        <v>197</v>
      </c>
      <c r="B31" s="176"/>
      <c r="C31" s="176"/>
      <c r="D31" s="176" t="s">
        <v>188</v>
      </c>
      <c r="E31" s="176"/>
      <c r="F31" s="176"/>
      <c r="G31" s="176" t="s">
        <v>190</v>
      </c>
      <c r="H31" s="176"/>
      <c r="I31" s="176"/>
      <c r="K31" s="21"/>
      <c r="L31" s="24"/>
    </row>
    <row r="32" spans="1:13" ht="20.100000000000001" customHeight="1" x14ac:dyDescent="0.25">
      <c r="A32" s="176"/>
      <c r="B32" s="176"/>
      <c r="C32" s="176"/>
      <c r="D32" s="176"/>
      <c r="E32" s="176"/>
      <c r="F32" s="176"/>
      <c r="G32" s="176"/>
      <c r="H32" s="176"/>
      <c r="I32" s="176"/>
      <c r="K32" s="170"/>
      <c r="L32" s="22"/>
    </row>
    <row r="33" spans="11:12" ht="15" x14ac:dyDescent="0.25">
      <c r="K33" s="170"/>
      <c r="L33" s="25"/>
    </row>
    <row r="34" spans="11:12" ht="19.5" customHeight="1" x14ac:dyDescent="0.25"/>
    <row r="35" spans="11:12" ht="51" customHeight="1" x14ac:dyDescent="0.25"/>
    <row r="36" spans="11:12" ht="51.75" customHeight="1" x14ac:dyDescent="0.25"/>
    <row r="37" spans="11:12" ht="42.75" customHeight="1" x14ac:dyDescent="0.25"/>
    <row r="38" spans="11:12" ht="107.25" customHeight="1" x14ac:dyDescent="0.25"/>
    <row r="39" spans="11:12" ht="58.5" customHeight="1" x14ac:dyDescent="0.25"/>
    <row r="40" spans="11:12" ht="30.75" customHeight="1" x14ac:dyDescent="0.25"/>
    <row r="41" spans="11:12" ht="30.75" customHeight="1" x14ac:dyDescent="0.25"/>
    <row r="42" spans="11:12" ht="47.25" customHeight="1" x14ac:dyDescent="0.25"/>
    <row r="65526" spans="1:5" x14ac:dyDescent="0.25">
      <c r="A65526" s="171" t="s">
        <v>29</v>
      </c>
      <c r="B65526" s="171"/>
      <c r="C65526" s="171"/>
      <c r="D65526" s="171"/>
      <c r="E65526" s="171"/>
    </row>
    <row r="65527" spans="1:5" x14ac:dyDescent="0.25">
      <c r="A65527" s="172" t="s">
        <v>30</v>
      </c>
      <c r="B65527" s="172"/>
      <c r="C65527" s="172"/>
      <c r="D65527" s="172"/>
      <c r="E65527" s="172"/>
    </row>
    <row r="65528" spans="1:5" x14ac:dyDescent="0.25">
      <c r="A65528" s="172" t="s">
        <v>31</v>
      </c>
      <c r="B65528" s="172"/>
      <c r="C65528" s="172"/>
      <c r="D65528" s="172"/>
      <c r="E65528" s="172"/>
    </row>
    <row r="65529" spans="1:5" x14ac:dyDescent="0.25">
      <c r="A65529" s="18" t="s">
        <v>157</v>
      </c>
      <c r="D65529" s="18" t="s">
        <v>158</v>
      </c>
    </row>
  </sheetData>
  <sheetProtection password="F5F0" sheet="1"/>
  <mergeCells count="93">
    <mergeCell ref="A5:I5"/>
    <mergeCell ref="K5:M5"/>
    <mergeCell ref="A6:E6"/>
    <mergeCell ref="A7:E8"/>
    <mergeCell ref="K7:K10"/>
    <mergeCell ref="M7:M8"/>
    <mergeCell ref="F8:G8"/>
    <mergeCell ref="H8:I8"/>
    <mergeCell ref="M9:M10"/>
    <mergeCell ref="H10:I10"/>
    <mergeCell ref="H9:I9"/>
    <mergeCell ref="H11:I11"/>
    <mergeCell ref="K11:K17"/>
    <mergeCell ref="A12:I12"/>
    <mergeCell ref="M12:M14"/>
    <mergeCell ref="A13:C13"/>
    <mergeCell ref="D13:F13"/>
    <mergeCell ref="G13:I13"/>
    <mergeCell ref="A14:C14"/>
    <mergeCell ref="D14:F14"/>
    <mergeCell ref="G14:I14"/>
    <mergeCell ref="A15:C15"/>
    <mergeCell ref="D15:F15"/>
    <mergeCell ref="G15:I15"/>
    <mergeCell ref="A16:C16"/>
    <mergeCell ref="D16:F16"/>
    <mergeCell ref="G16:I16"/>
    <mergeCell ref="A17:C17"/>
    <mergeCell ref="D17:F17"/>
    <mergeCell ref="G17:I17"/>
    <mergeCell ref="A18:C18"/>
    <mergeCell ref="D18:F18"/>
    <mergeCell ref="G18:I18"/>
    <mergeCell ref="K18:K21"/>
    <mergeCell ref="A19:C19"/>
    <mergeCell ref="D19:F19"/>
    <mergeCell ref="G19:I19"/>
    <mergeCell ref="A20:C20"/>
    <mergeCell ref="D20:F20"/>
    <mergeCell ref="G20:I20"/>
    <mergeCell ref="A21:C21"/>
    <mergeCell ref="D21:F21"/>
    <mergeCell ref="G21:I21"/>
    <mergeCell ref="A22:C22"/>
    <mergeCell ref="D22:F22"/>
    <mergeCell ref="G22:I22"/>
    <mergeCell ref="A23:C23"/>
    <mergeCell ref="D23:F23"/>
    <mergeCell ref="G23:I23"/>
    <mergeCell ref="K23:L23"/>
    <mergeCell ref="A24:I24"/>
    <mergeCell ref="A25:C25"/>
    <mergeCell ref="D25:F25"/>
    <mergeCell ref="G25:I25"/>
    <mergeCell ref="A26:C26"/>
    <mergeCell ref="D26:F26"/>
    <mergeCell ref="G26:I26"/>
    <mergeCell ref="A27:C27"/>
    <mergeCell ref="D27:F27"/>
    <mergeCell ref="G27:I27"/>
    <mergeCell ref="D28:F28"/>
    <mergeCell ref="G28:I28"/>
    <mergeCell ref="A32:C32"/>
    <mergeCell ref="D32:F32"/>
    <mergeCell ref="G32:I32"/>
    <mergeCell ref="A29:C29"/>
    <mergeCell ref="D29:F29"/>
    <mergeCell ref="G29:I29"/>
    <mergeCell ref="A30:C30"/>
    <mergeCell ref="D30:F30"/>
    <mergeCell ref="G30:I30"/>
    <mergeCell ref="K32:K33"/>
    <mergeCell ref="A65526:E65526"/>
    <mergeCell ref="A65527:E65527"/>
    <mergeCell ref="A65528:E65528"/>
    <mergeCell ref="F6:I6"/>
    <mergeCell ref="F7:I7"/>
    <mergeCell ref="A31:C31"/>
    <mergeCell ref="D31:F31"/>
    <mergeCell ref="G31:I31"/>
    <mergeCell ref="A11:B11"/>
    <mergeCell ref="C10:F10"/>
    <mergeCell ref="C11:F11"/>
    <mergeCell ref="F9:G9"/>
    <mergeCell ref="A10:B10"/>
    <mergeCell ref="C9:E9"/>
    <mergeCell ref="A28:C28"/>
    <mergeCell ref="A1:B3"/>
    <mergeCell ref="H1:I1"/>
    <mergeCell ref="H3:I3"/>
    <mergeCell ref="C1:G1"/>
    <mergeCell ref="C2:G2"/>
    <mergeCell ref="C3:G3"/>
  </mergeCells>
  <hyperlinks>
    <hyperlink ref="A65528" r:id="rId1" xr:uid="{00000000-0004-0000-0000-000000000000}"/>
    <hyperlink ref="A65527" r:id="rId2" xr:uid="{00000000-0004-0000-0000-000001000000}"/>
  </hyperlinks>
  <pageMargins left="0.70866141732283472" right="0.70866141732283472" top="0.74803149606299213" bottom="0.74803149606299213" header="0.31496062992125984" footer="0.31496062992125984"/>
  <pageSetup paperSize="9" orientation="landscape" horizontalDpi="300" verticalDpi="300" r:id="rId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Hoja21"/>
  <dimension ref="A1:U65532"/>
  <sheetViews>
    <sheetView showGridLines="0" topLeftCell="C70" zoomScale="89" zoomScaleNormal="89" workbookViewId="0">
      <selection activeCell="H106" sqref="H106"/>
    </sheetView>
  </sheetViews>
  <sheetFormatPr baseColWidth="10" defaultColWidth="11.44140625" defaultRowHeight="13.8" x14ac:dyDescent="0.25"/>
  <cols>
    <col min="1" max="1" width="0.44140625" style="85" customWidth="1"/>
    <col min="2" max="2" width="1.44140625" style="85" customWidth="1"/>
    <col min="3" max="3" width="44.6640625" style="85" customWidth="1"/>
    <col min="4" max="4" width="11.6640625" style="138" customWidth="1"/>
    <col min="5" max="6" width="33.6640625" style="120" customWidth="1"/>
    <col min="7" max="7" width="11.6640625" style="138" customWidth="1"/>
    <col min="8" max="9" width="33.6640625" style="120" customWidth="1"/>
    <col min="10" max="10" width="11.6640625" style="138" customWidth="1"/>
    <col min="11" max="12" width="33.6640625" style="120" customWidth="1"/>
    <col min="13" max="13" width="11.6640625" style="138" customWidth="1"/>
    <col min="14" max="15" width="33.6640625" style="120" customWidth="1"/>
    <col min="16" max="16" width="3.109375" style="85" customWidth="1"/>
    <col min="17" max="17" width="2.44140625" style="85" customWidth="1"/>
    <col min="18" max="18" width="7.44140625" style="85" hidden="1" customWidth="1"/>
    <col min="19" max="20" width="7.109375" style="85" hidden="1" customWidth="1"/>
    <col min="21" max="21" width="7" style="85" hidden="1" customWidth="1"/>
    <col min="22" max="22" width="11.44140625" style="85"/>
    <col min="23" max="23" width="13" style="85" customWidth="1"/>
    <col min="24" max="24" width="15.88671875" style="85" customWidth="1"/>
    <col min="25" max="25" width="13" style="85" customWidth="1"/>
    <col min="26" max="27" width="11.44140625" style="85" customWidth="1"/>
    <col min="28" max="16384" width="11.44140625" style="85"/>
  </cols>
  <sheetData>
    <row r="1" spans="1:21" ht="33" customHeight="1" x14ac:dyDescent="0.25">
      <c r="B1" s="235" t="s">
        <v>124</v>
      </c>
      <c r="C1" s="235"/>
      <c r="D1" s="235"/>
      <c r="E1" s="235"/>
      <c r="F1" s="235"/>
      <c r="G1" s="235"/>
      <c r="H1" s="235"/>
      <c r="I1" s="235"/>
      <c r="J1" s="236"/>
      <c r="K1" s="236"/>
      <c r="L1" s="86"/>
      <c r="M1" s="86"/>
      <c r="N1" s="86"/>
      <c r="O1" s="86"/>
    </row>
    <row r="2" spans="1:21" ht="15.6" x14ac:dyDescent="0.25">
      <c r="B2" s="237" t="s">
        <v>27</v>
      </c>
      <c r="C2" s="237"/>
      <c r="D2" s="274" t="s">
        <v>176</v>
      </c>
      <c r="E2" s="274"/>
      <c r="F2" s="274"/>
      <c r="G2" s="275" t="s">
        <v>177</v>
      </c>
      <c r="H2" s="275"/>
      <c r="I2" s="275"/>
      <c r="J2" s="276" t="s">
        <v>178</v>
      </c>
      <c r="K2" s="276"/>
      <c r="L2" s="276"/>
      <c r="M2" s="218" t="s">
        <v>179</v>
      </c>
      <c r="N2" s="218"/>
      <c r="O2" s="218"/>
      <c r="Q2" s="85">
        <v>1</v>
      </c>
    </row>
    <row r="3" spans="1:21" ht="15" customHeight="1" x14ac:dyDescent="0.25">
      <c r="B3" s="237"/>
      <c r="C3" s="237"/>
      <c r="D3" s="277" t="s">
        <v>34</v>
      </c>
      <c r="E3" s="273" t="s">
        <v>122</v>
      </c>
      <c r="F3" s="273" t="s">
        <v>125</v>
      </c>
      <c r="G3" s="229" t="s">
        <v>34</v>
      </c>
      <c r="H3" s="273" t="s">
        <v>122</v>
      </c>
      <c r="I3" s="273" t="s">
        <v>125</v>
      </c>
      <c r="J3" s="229" t="s">
        <v>34</v>
      </c>
      <c r="K3" s="231" t="s">
        <v>122</v>
      </c>
      <c r="L3" s="233" t="s">
        <v>125</v>
      </c>
      <c r="M3" s="229" t="s">
        <v>34</v>
      </c>
      <c r="N3" s="231" t="s">
        <v>122</v>
      </c>
      <c r="O3" s="233" t="s">
        <v>125</v>
      </c>
      <c r="Q3" s="85">
        <v>2</v>
      </c>
    </row>
    <row r="4" spans="1:21" ht="15.75" customHeight="1" x14ac:dyDescent="0.25">
      <c r="B4" s="237"/>
      <c r="C4" s="237"/>
      <c r="D4" s="278"/>
      <c r="E4" s="233"/>
      <c r="F4" s="233"/>
      <c r="G4" s="230"/>
      <c r="H4" s="233"/>
      <c r="I4" s="233"/>
      <c r="J4" s="230"/>
      <c r="K4" s="232"/>
      <c r="L4" s="234"/>
      <c r="M4" s="230"/>
      <c r="N4" s="232"/>
      <c r="O4" s="234"/>
      <c r="Q4" s="85">
        <v>3</v>
      </c>
    </row>
    <row r="5" spans="1:21" ht="15.6" x14ac:dyDescent="0.25">
      <c r="B5" s="237"/>
      <c r="C5" s="237"/>
      <c r="D5" s="87"/>
      <c r="E5" s="88"/>
      <c r="F5" s="88"/>
      <c r="G5" s="89"/>
      <c r="H5" s="90"/>
      <c r="I5" s="90"/>
      <c r="J5" s="89"/>
      <c r="K5" s="91"/>
      <c r="L5" s="90"/>
      <c r="M5" s="89"/>
      <c r="N5" s="91"/>
      <c r="O5" s="90"/>
      <c r="Q5" s="85">
        <v>4</v>
      </c>
    </row>
    <row r="6" spans="1:21" ht="17.399999999999999" x14ac:dyDescent="0.25">
      <c r="A6" s="279"/>
      <c r="B6" s="258"/>
      <c r="C6" s="92" t="s">
        <v>73</v>
      </c>
      <c r="D6" s="93"/>
      <c r="E6" s="93"/>
      <c r="F6" s="93"/>
      <c r="G6" s="93"/>
      <c r="H6" s="93"/>
      <c r="I6" s="93"/>
      <c r="J6" s="93"/>
      <c r="K6" s="93"/>
      <c r="L6" s="94"/>
      <c r="M6" s="93"/>
      <c r="N6" s="93"/>
      <c r="O6" s="94"/>
    </row>
    <row r="7" spans="1:21" ht="39.9" customHeight="1" x14ac:dyDescent="0.25">
      <c r="A7" s="279"/>
      <c r="B7" s="259"/>
      <c r="C7" s="95" t="s">
        <v>33</v>
      </c>
      <c r="D7" s="26">
        <v>4</v>
      </c>
      <c r="E7" s="60" t="s">
        <v>368</v>
      </c>
      <c r="F7" s="60" t="s">
        <v>237</v>
      </c>
      <c r="G7" s="79">
        <v>4</v>
      </c>
      <c r="H7" s="61" t="s">
        <v>368</v>
      </c>
      <c r="I7" s="61" t="s">
        <v>416</v>
      </c>
      <c r="J7" s="81"/>
      <c r="K7" s="62"/>
      <c r="L7" s="63"/>
      <c r="M7" s="83"/>
      <c r="N7" s="64"/>
      <c r="O7" s="65"/>
      <c r="R7" s="85">
        <f>COUNTIF(D7:D10,"1")</f>
        <v>0</v>
      </c>
      <c r="S7" s="85">
        <f>COUNTIF(G7:G10,"1")</f>
        <v>0</v>
      </c>
      <c r="T7" s="85">
        <f>COUNTIF(J7:J10,"1")</f>
        <v>0</v>
      </c>
      <c r="U7" s="85">
        <f>COUNTIF(M7:M10,"1")</f>
        <v>0</v>
      </c>
    </row>
    <row r="8" spans="1:21" ht="39.9" customHeight="1" x14ac:dyDescent="0.25">
      <c r="A8" s="279"/>
      <c r="B8" s="259"/>
      <c r="C8" s="96" t="s">
        <v>35</v>
      </c>
      <c r="D8" s="26">
        <v>3</v>
      </c>
      <c r="E8" s="60" t="s">
        <v>369</v>
      </c>
      <c r="F8" s="60" t="s">
        <v>240</v>
      </c>
      <c r="G8" s="79">
        <v>4</v>
      </c>
      <c r="H8" s="66" t="s">
        <v>401</v>
      </c>
      <c r="I8" s="61" t="s">
        <v>486</v>
      </c>
      <c r="J8" s="81"/>
      <c r="K8" s="67"/>
      <c r="L8" s="63"/>
      <c r="M8" s="83"/>
      <c r="N8" s="68"/>
      <c r="O8" s="65"/>
      <c r="R8" s="85">
        <f>COUNTIF(D7:D10,"2")</f>
        <v>1</v>
      </c>
      <c r="S8" s="85">
        <f>COUNTIF(G7:G10,"2")</f>
        <v>0</v>
      </c>
      <c r="T8" s="85">
        <f>COUNTIF(J7:J10,"2")</f>
        <v>0</v>
      </c>
      <c r="U8" s="85">
        <f>COUNTIF(M7:M10,"2")</f>
        <v>0</v>
      </c>
    </row>
    <row r="9" spans="1:21" ht="39.9" customHeight="1" x14ac:dyDescent="0.25">
      <c r="A9" s="279"/>
      <c r="B9" s="259"/>
      <c r="C9" s="97" t="s">
        <v>36</v>
      </c>
      <c r="D9" s="26">
        <v>3</v>
      </c>
      <c r="E9" s="60" t="s">
        <v>370</v>
      </c>
      <c r="F9" s="60" t="s">
        <v>239</v>
      </c>
      <c r="G9" s="79">
        <v>4</v>
      </c>
      <c r="H9" s="66" t="s">
        <v>539</v>
      </c>
      <c r="I9" s="61" t="s">
        <v>550</v>
      </c>
      <c r="J9" s="81"/>
      <c r="K9" s="67"/>
      <c r="L9" s="63"/>
      <c r="M9" s="83"/>
      <c r="N9" s="68"/>
      <c r="O9" s="65"/>
      <c r="R9" s="85">
        <f>COUNTIF(D7:D10,"3")</f>
        <v>2</v>
      </c>
      <c r="S9" s="85">
        <f>COUNTIF(G7:G10,"3")</f>
        <v>1</v>
      </c>
      <c r="T9" s="85">
        <f>COUNTIF(J7:J10,"3")</f>
        <v>0</v>
      </c>
      <c r="U9" s="85">
        <f>COUNTIF(M7:M10,"3")</f>
        <v>1</v>
      </c>
    </row>
    <row r="10" spans="1:21" ht="39.9" customHeight="1" x14ac:dyDescent="0.25">
      <c r="A10" s="279"/>
      <c r="B10" s="260"/>
      <c r="C10" s="97" t="s">
        <v>37</v>
      </c>
      <c r="D10" s="26">
        <v>2</v>
      </c>
      <c r="E10" s="60" t="s">
        <v>385</v>
      </c>
      <c r="F10" s="60" t="s">
        <v>238</v>
      </c>
      <c r="G10" s="79">
        <v>3</v>
      </c>
      <c r="H10" s="66" t="s">
        <v>402</v>
      </c>
      <c r="I10" s="61" t="s">
        <v>551</v>
      </c>
      <c r="J10" s="81"/>
      <c r="K10" s="67"/>
      <c r="L10" s="63"/>
      <c r="M10" s="83">
        <v>3</v>
      </c>
      <c r="N10" s="68"/>
      <c r="O10" s="65"/>
      <c r="R10" s="85">
        <f>COUNTIF(D7:D10,"4")</f>
        <v>1</v>
      </c>
      <c r="S10" s="85">
        <f>COUNTIF(G7:G10,"4")</f>
        <v>3</v>
      </c>
      <c r="T10" s="85">
        <f>COUNTIF(J7:J10,"4")</f>
        <v>0</v>
      </c>
      <c r="U10" s="85">
        <f>COUNTIF(M7:M10,"4")</f>
        <v>0</v>
      </c>
    </row>
    <row r="11" spans="1:21" ht="6" customHeight="1" x14ac:dyDescent="0.25">
      <c r="B11" s="249"/>
      <c r="C11" s="250"/>
      <c r="D11" s="250"/>
      <c r="E11" s="250"/>
      <c r="F11" s="250"/>
      <c r="G11" s="250"/>
      <c r="H11" s="250"/>
      <c r="I11" s="250"/>
      <c r="J11" s="250"/>
      <c r="K11" s="251"/>
      <c r="L11" s="98"/>
      <c r="M11" s="99"/>
      <c r="N11" s="98"/>
      <c r="O11" s="98"/>
      <c r="Q11" s="85">
        <f>COUNTIF(D7:D10,"1")</f>
        <v>0</v>
      </c>
      <c r="R11" s="85">
        <f>COUNTIF(D7:D10,"1")</f>
        <v>0</v>
      </c>
      <c r="S11" s="85">
        <f>COUNTIF(D7:D10,"3")</f>
        <v>2</v>
      </c>
    </row>
    <row r="12" spans="1:21" ht="17.399999999999999" x14ac:dyDescent="0.25">
      <c r="A12" s="279"/>
      <c r="B12" s="246"/>
      <c r="C12" s="100" t="s">
        <v>72</v>
      </c>
      <c r="D12" s="101"/>
      <c r="E12" s="101"/>
      <c r="F12" s="101"/>
      <c r="G12" s="101"/>
      <c r="H12" s="101"/>
      <c r="I12" s="101"/>
      <c r="J12" s="101"/>
      <c r="K12" s="102"/>
      <c r="L12" s="103"/>
      <c r="M12" s="101"/>
      <c r="N12" s="102"/>
      <c r="O12" s="103"/>
    </row>
    <row r="13" spans="1:21" ht="39.9" customHeight="1" x14ac:dyDescent="0.25">
      <c r="A13" s="279"/>
      <c r="B13" s="247"/>
      <c r="C13" s="104" t="s">
        <v>38</v>
      </c>
      <c r="D13" s="27">
        <v>3</v>
      </c>
      <c r="E13" s="60" t="s">
        <v>244</v>
      </c>
      <c r="F13" s="69" t="s">
        <v>245</v>
      </c>
      <c r="G13" s="80">
        <v>4</v>
      </c>
      <c r="H13" s="61" t="s">
        <v>404</v>
      </c>
      <c r="I13" s="61" t="s">
        <v>403</v>
      </c>
      <c r="J13" s="82"/>
      <c r="K13" s="70"/>
      <c r="L13" s="71"/>
      <c r="M13" s="84"/>
      <c r="N13" s="72"/>
      <c r="O13" s="73"/>
      <c r="R13" s="85">
        <f>COUNTIF(D13:D17,"1")</f>
        <v>0</v>
      </c>
      <c r="S13" s="85">
        <f>COUNTIF(G13:G17,"1")</f>
        <v>0</v>
      </c>
      <c r="T13" s="85">
        <f>COUNTIF(J13:J17,"1")</f>
        <v>0</v>
      </c>
      <c r="U13" s="85">
        <f>COUNTIF(M13:M17,"1")</f>
        <v>0</v>
      </c>
    </row>
    <row r="14" spans="1:21" ht="39.9" customHeight="1" x14ac:dyDescent="0.25">
      <c r="A14" s="279"/>
      <c r="B14" s="247"/>
      <c r="C14" s="96" t="s">
        <v>39</v>
      </c>
      <c r="D14" s="27">
        <v>2</v>
      </c>
      <c r="E14" s="74" t="s">
        <v>246</v>
      </c>
      <c r="F14" s="69" t="s">
        <v>247</v>
      </c>
      <c r="G14" s="80">
        <v>3</v>
      </c>
      <c r="H14" s="66" t="s">
        <v>405</v>
      </c>
      <c r="I14" s="61" t="s">
        <v>487</v>
      </c>
      <c r="J14" s="82"/>
      <c r="K14" s="71"/>
      <c r="L14" s="71"/>
      <c r="M14" s="84"/>
      <c r="N14" s="73"/>
      <c r="O14" s="73"/>
      <c r="R14" s="85">
        <f>COUNTIF(D13:D17,"2")</f>
        <v>1</v>
      </c>
      <c r="S14" s="85">
        <f>COUNTIF(G13:G17,"2")</f>
        <v>0</v>
      </c>
      <c r="T14" s="85">
        <f>COUNTIF(J13:J17,"2")</f>
        <v>0</v>
      </c>
      <c r="U14" s="85">
        <f>COUNTIF(M13:M17,"2")</f>
        <v>0</v>
      </c>
    </row>
    <row r="15" spans="1:21" ht="39.9" customHeight="1" x14ac:dyDescent="0.25">
      <c r="A15" s="279"/>
      <c r="B15" s="247"/>
      <c r="C15" s="96" t="s">
        <v>40</v>
      </c>
      <c r="D15" s="27">
        <v>3</v>
      </c>
      <c r="E15" s="74" t="s">
        <v>248</v>
      </c>
      <c r="F15" s="69" t="s">
        <v>249</v>
      </c>
      <c r="G15" s="80">
        <v>4</v>
      </c>
      <c r="H15" s="66" t="s">
        <v>406</v>
      </c>
      <c r="I15" s="61" t="s">
        <v>407</v>
      </c>
      <c r="J15" s="82"/>
      <c r="K15" s="71"/>
      <c r="L15" s="71"/>
      <c r="M15" s="84"/>
      <c r="N15" s="73"/>
      <c r="O15" s="73"/>
      <c r="R15" s="85">
        <f>COUNTIF(D13:D17,"3")</f>
        <v>3</v>
      </c>
      <c r="S15" s="85">
        <f>COUNTIF(G13:G17,"3")</f>
        <v>2</v>
      </c>
      <c r="T15" s="85">
        <f>COUNTIF(J13:J17,"3")</f>
        <v>0</v>
      </c>
      <c r="U15" s="85">
        <f>COUNTIF(M13:M17,"3")</f>
        <v>0</v>
      </c>
    </row>
    <row r="16" spans="1:21" ht="39.9" customHeight="1" x14ac:dyDescent="0.25">
      <c r="A16" s="279"/>
      <c r="B16" s="247"/>
      <c r="C16" s="97" t="s">
        <v>41</v>
      </c>
      <c r="D16" s="27">
        <v>3</v>
      </c>
      <c r="E16" s="74" t="s">
        <v>250</v>
      </c>
      <c r="F16" s="69" t="s">
        <v>387</v>
      </c>
      <c r="G16" s="80">
        <v>3</v>
      </c>
      <c r="H16" s="66" t="s">
        <v>408</v>
      </c>
      <c r="I16" s="61" t="s">
        <v>552</v>
      </c>
      <c r="J16" s="82"/>
      <c r="K16" s="71"/>
      <c r="L16" s="71"/>
      <c r="M16" s="84"/>
      <c r="N16" s="73"/>
      <c r="O16" s="73"/>
      <c r="R16" s="85">
        <f>COUNTIF(D13:D17,"4")</f>
        <v>1</v>
      </c>
      <c r="S16" s="85">
        <f>COUNTIF(G13:G17,"4")</f>
        <v>3</v>
      </c>
      <c r="T16" s="85">
        <f>COUNTIF(J13:J17,"4")</f>
        <v>0</v>
      </c>
      <c r="U16" s="85">
        <f>COUNTIF(M13:M17,"4")</f>
        <v>0</v>
      </c>
    </row>
    <row r="17" spans="1:21" ht="39.9" customHeight="1" x14ac:dyDescent="0.25">
      <c r="A17" s="279"/>
      <c r="B17" s="248"/>
      <c r="C17" s="96" t="s">
        <v>42</v>
      </c>
      <c r="D17" s="27">
        <v>4</v>
      </c>
      <c r="E17" s="74" t="s">
        <v>251</v>
      </c>
      <c r="F17" s="69" t="s">
        <v>386</v>
      </c>
      <c r="G17" s="80">
        <v>4</v>
      </c>
      <c r="H17" s="66" t="s">
        <v>409</v>
      </c>
      <c r="I17" s="61" t="s">
        <v>417</v>
      </c>
      <c r="J17" s="82"/>
      <c r="K17" s="71"/>
      <c r="L17" s="71"/>
      <c r="M17" s="84"/>
      <c r="N17" s="73"/>
      <c r="O17" s="73"/>
    </row>
    <row r="18" spans="1:21" ht="7.5" customHeight="1" x14ac:dyDescent="0.25">
      <c r="B18" s="261"/>
      <c r="C18" s="262"/>
      <c r="D18" s="262"/>
      <c r="E18" s="262"/>
      <c r="F18" s="262"/>
      <c r="G18" s="262"/>
      <c r="H18" s="262"/>
      <c r="I18" s="262"/>
      <c r="J18" s="262"/>
      <c r="K18" s="263"/>
      <c r="L18" s="98"/>
      <c r="M18" s="99"/>
      <c r="N18" s="98"/>
      <c r="O18" s="98"/>
    </row>
    <row r="19" spans="1:21" ht="17.399999999999999" x14ac:dyDescent="0.25">
      <c r="A19" s="279"/>
      <c r="B19" s="246"/>
      <c r="C19" s="100" t="s">
        <v>43</v>
      </c>
      <c r="D19" s="101"/>
      <c r="E19" s="101"/>
      <c r="F19" s="101"/>
      <c r="G19" s="101"/>
      <c r="H19" s="101"/>
      <c r="I19" s="101"/>
      <c r="J19" s="101"/>
      <c r="K19" s="102"/>
      <c r="L19" s="103"/>
      <c r="M19" s="101"/>
      <c r="N19" s="102"/>
      <c r="O19" s="103"/>
    </row>
    <row r="20" spans="1:21" ht="39.9" customHeight="1" x14ac:dyDescent="0.25">
      <c r="A20" s="279"/>
      <c r="B20" s="264"/>
      <c r="C20" s="105" t="s">
        <v>44</v>
      </c>
      <c r="D20" s="27">
        <v>4</v>
      </c>
      <c r="E20" s="60" t="s">
        <v>252</v>
      </c>
      <c r="F20" s="60" t="s">
        <v>255</v>
      </c>
      <c r="G20" s="80">
        <v>4</v>
      </c>
      <c r="H20" s="61" t="s">
        <v>410</v>
      </c>
      <c r="I20" s="61" t="s">
        <v>553</v>
      </c>
      <c r="J20" s="82"/>
      <c r="K20" s="75"/>
      <c r="L20" s="76"/>
      <c r="M20" s="84"/>
      <c r="N20" s="77"/>
      <c r="O20" s="78"/>
      <c r="R20" s="85">
        <f>COUNTIF(D20:D27,"1")</f>
        <v>0</v>
      </c>
      <c r="S20" s="85">
        <f>COUNTIF(G20:G27,"1")</f>
        <v>0</v>
      </c>
      <c r="T20" s="85">
        <f>COUNTIF(J20:J27,"1")</f>
        <v>0</v>
      </c>
      <c r="U20" s="85">
        <f>COUNTIF(M20:M27,"1")</f>
        <v>0</v>
      </c>
    </row>
    <row r="21" spans="1:21" ht="39.9" customHeight="1" x14ac:dyDescent="0.25">
      <c r="A21" s="279"/>
      <c r="B21" s="264"/>
      <c r="C21" s="106" t="s">
        <v>45</v>
      </c>
      <c r="D21" s="27">
        <v>4</v>
      </c>
      <c r="E21" s="74" t="s">
        <v>253</v>
      </c>
      <c r="F21" s="60" t="s">
        <v>254</v>
      </c>
      <c r="G21" s="80">
        <v>4</v>
      </c>
      <c r="H21" s="66" t="s">
        <v>253</v>
      </c>
      <c r="I21" s="61" t="s">
        <v>496</v>
      </c>
      <c r="J21" s="82"/>
      <c r="K21" s="76"/>
      <c r="L21" s="76"/>
      <c r="M21" s="84"/>
      <c r="N21" s="78"/>
      <c r="O21" s="78"/>
      <c r="R21" s="85">
        <f>COUNTIF(D20:D27,"2")</f>
        <v>4</v>
      </c>
      <c r="S21" s="85">
        <f>COUNTIF(G20:G27,"2")</f>
        <v>0</v>
      </c>
      <c r="T21" s="85">
        <f>COUNTIF(J20:J27,"2")</f>
        <v>0</v>
      </c>
      <c r="U21" s="85">
        <f>COUNTIF(M20:M27,"2")</f>
        <v>0</v>
      </c>
    </row>
    <row r="22" spans="1:21" ht="39.9" customHeight="1" x14ac:dyDescent="0.25">
      <c r="A22" s="279"/>
      <c r="B22" s="264"/>
      <c r="C22" s="106" t="s">
        <v>46</v>
      </c>
      <c r="D22" s="27">
        <v>3</v>
      </c>
      <c r="E22" s="74" t="s">
        <v>256</v>
      </c>
      <c r="F22" s="60" t="s">
        <v>257</v>
      </c>
      <c r="G22" s="80">
        <v>4</v>
      </c>
      <c r="H22" s="66" t="s">
        <v>411</v>
      </c>
      <c r="I22" s="61" t="s">
        <v>495</v>
      </c>
      <c r="J22" s="82"/>
      <c r="K22" s="76"/>
      <c r="L22" s="76"/>
      <c r="M22" s="84"/>
      <c r="N22" s="78"/>
      <c r="O22" s="78"/>
      <c r="R22" s="85">
        <f>COUNTIF(D20:D27,"3")</f>
        <v>2</v>
      </c>
      <c r="S22" s="85">
        <f>COUNTIF(G20:G27,"3")</f>
        <v>4</v>
      </c>
      <c r="T22" s="85">
        <f>COUNTIF(J20:J27,"3")</f>
        <v>0</v>
      </c>
      <c r="U22" s="85">
        <f>COUNTIF(M20:M27,"3")</f>
        <v>0</v>
      </c>
    </row>
    <row r="23" spans="1:21" ht="39.9" customHeight="1" x14ac:dyDescent="0.25">
      <c r="A23" s="279"/>
      <c r="B23" s="264"/>
      <c r="C23" s="106" t="s">
        <v>47</v>
      </c>
      <c r="D23" s="27">
        <v>3</v>
      </c>
      <c r="E23" s="74" t="s">
        <v>258</v>
      </c>
      <c r="F23" s="60" t="s">
        <v>259</v>
      </c>
      <c r="G23" s="80">
        <v>4</v>
      </c>
      <c r="H23" s="66" t="s">
        <v>412</v>
      </c>
      <c r="I23" s="61" t="s">
        <v>494</v>
      </c>
      <c r="J23" s="82"/>
      <c r="K23" s="76"/>
      <c r="L23" s="76"/>
      <c r="M23" s="84"/>
      <c r="N23" s="78"/>
      <c r="O23" s="78"/>
      <c r="R23" s="85">
        <f>COUNTIF(D20:D27,"4")</f>
        <v>2</v>
      </c>
      <c r="S23" s="85">
        <f>COUNTIF(G20:G27,"4")</f>
        <v>4</v>
      </c>
      <c r="T23" s="85">
        <f>COUNTIF(J20:J27,"4")</f>
        <v>0</v>
      </c>
      <c r="U23" s="85">
        <f>COUNTIF(M20:M27,"4")</f>
        <v>0</v>
      </c>
    </row>
    <row r="24" spans="1:21" ht="39.9" customHeight="1" x14ac:dyDescent="0.25">
      <c r="A24" s="279"/>
      <c r="B24" s="264"/>
      <c r="C24" s="106" t="s">
        <v>48</v>
      </c>
      <c r="D24" s="27">
        <v>2</v>
      </c>
      <c r="E24" s="74" t="s">
        <v>260</v>
      </c>
      <c r="F24" s="60" t="s">
        <v>261</v>
      </c>
      <c r="G24" s="80">
        <v>3</v>
      </c>
      <c r="H24" s="66" t="s">
        <v>413</v>
      </c>
      <c r="I24" s="61" t="s">
        <v>493</v>
      </c>
      <c r="J24" s="82"/>
      <c r="K24" s="76"/>
      <c r="L24" s="76"/>
      <c r="M24" s="84"/>
      <c r="N24" s="78"/>
      <c r="O24" s="78"/>
    </row>
    <row r="25" spans="1:21" ht="39.9" customHeight="1" x14ac:dyDescent="0.25">
      <c r="A25" s="279"/>
      <c r="B25" s="264"/>
      <c r="C25" s="106" t="s">
        <v>49</v>
      </c>
      <c r="D25" s="27">
        <v>2</v>
      </c>
      <c r="E25" s="74" t="s">
        <v>262</v>
      </c>
      <c r="F25" s="60" t="s">
        <v>263</v>
      </c>
      <c r="G25" s="80">
        <v>3</v>
      </c>
      <c r="H25" s="66" t="s">
        <v>414</v>
      </c>
      <c r="I25" s="61" t="s">
        <v>492</v>
      </c>
      <c r="J25" s="82"/>
      <c r="K25" s="76"/>
      <c r="L25" s="76"/>
      <c r="M25" s="84"/>
      <c r="N25" s="78"/>
      <c r="O25" s="78"/>
    </row>
    <row r="26" spans="1:21" ht="39.9" customHeight="1" x14ac:dyDescent="0.25">
      <c r="A26" s="279"/>
      <c r="B26" s="264"/>
      <c r="C26" s="106" t="s">
        <v>50</v>
      </c>
      <c r="D26" s="27">
        <v>2</v>
      </c>
      <c r="E26" s="74" t="s">
        <v>264</v>
      </c>
      <c r="F26" s="60" t="s">
        <v>265</v>
      </c>
      <c r="G26" s="80">
        <v>3</v>
      </c>
      <c r="H26" s="66" t="s">
        <v>415</v>
      </c>
      <c r="I26" s="61" t="s">
        <v>423</v>
      </c>
      <c r="J26" s="82"/>
      <c r="K26" s="76"/>
      <c r="L26" s="76"/>
      <c r="M26" s="84"/>
      <c r="N26" s="78"/>
      <c r="O26" s="78"/>
    </row>
    <row r="27" spans="1:21" ht="39.9" customHeight="1" x14ac:dyDescent="0.25">
      <c r="A27" s="279"/>
      <c r="B27" s="265"/>
      <c r="C27" s="106" t="s">
        <v>51</v>
      </c>
      <c r="D27" s="27">
        <v>2</v>
      </c>
      <c r="E27" s="74" t="s">
        <v>241</v>
      </c>
      <c r="F27" s="60" t="s">
        <v>266</v>
      </c>
      <c r="G27" s="80">
        <v>3</v>
      </c>
      <c r="H27" s="66" t="s">
        <v>418</v>
      </c>
      <c r="I27" s="61" t="s">
        <v>497</v>
      </c>
      <c r="J27" s="82"/>
      <c r="K27" s="76"/>
      <c r="L27" s="76"/>
      <c r="M27" s="84"/>
      <c r="N27" s="78"/>
      <c r="O27" s="78"/>
    </row>
    <row r="28" spans="1:21" ht="7.5" customHeight="1" x14ac:dyDescent="0.25">
      <c r="B28" s="226"/>
      <c r="C28" s="227"/>
      <c r="D28" s="227"/>
      <c r="E28" s="227"/>
      <c r="F28" s="227"/>
      <c r="G28" s="227"/>
      <c r="H28" s="227"/>
      <c r="I28" s="227"/>
      <c r="J28" s="227"/>
      <c r="K28" s="266"/>
      <c r="L28" s="98"/>
      <c r="M28" s="99"/>
      <c r="N28" s="98"/>
      <c r="O28" s="98"/>
    </row>
    <row r="29" spans="1:21" ht="17.399999999999999" x14ac:dyDescent="0.25">
      <c r="A29" s="279"/>
      <c r="B29" s="246"/>
      <c r="C29" s="100" t="s">
        <v>52</v>
      </c>
      <c r="D29" s="101"/>
      <c r="E29" s="101"/>
      <c r="F29" s="101"/>
      <c r="G29" s="101"/>
      <c r="H29" s="101"/>
      <c r="I29" s="101"/>
      <c r="J29" s="101"/>
      <c r="K29" s="102"/>
      <c r="L29" s="103"/>
      <c r="M29" s="101"/>
      <c r="N29" s="102"/>
      <c r="O29" s="103"/>
    </row>
    <row r="30" spans="1:21" ht="39.9" customHeight="1" x14ac:dyDescent="0.25">
      <c r="A30" s="279"/>
      <c r="B30" s="247"/>
      <c r="C30" s="104" t="s">
        <v>53</v>
      </c>
      <c r="D30" s="27">
        <v>3</v>
      </c>
      <c r="E30" s="60" t="s">
        <v>267</v>
      </c>
      <c r="F30" s="60" t="s">
        <v>388</v>
      </c>
      <c r="G30" s="80">
        <v>4</v>
      </c>
      <c r="H30" s="61" t="s">
        <v>419</v>
      </c>
      <c r="I30" s="61" t="s">
        <v>491</v>
      </c>
      <c r="J30" s="82"/>
      <c r="K30" s="75"/>
      <c r="L30" s="76"/>
      <c r="M30" s="84"/>
      <c r="N30" s="77"/>
      <c r="O30" s="78"/>
      <c r="R30" s="85">
        <f>COUNTIF(D30:D33,"1")</f>
        <v>0</v>
      </c>
      <c r="S30" s="85">
        <f>COUNTIF(G30:G33,"1")</f>
        <v>0</v>
      </c>
      <c r="T30" s="85">
        <f>COUNTIF(J30:J33,"1")</f>
        <v>0</v>
      </c>
      <c r="U30" s="85">
        <f>COUNTIF(M30:M33,"1")</f>
        <v>0</v>
      </c>
    </row>
    <row r="31" spans="1:21" ht="39.9" customHeight="1" x14ac:dyDescent="0.25">
      <c r="A31" s="279"/>
      <c r="B31" s="247"/>
      <c r="C31" s="96" t="s">
        <v>54</v>
      </c>
      <c r="D31" s="27">
        <v>3</v>
      </c>
      <c r="E31" s="74" t="s">
        <v>242</v>
      </c>
      <c r="F31" s="60" t="s">
        <v>268</v>
      </c>
      <c r="G31" s="80">
        <v>4</v>
      </c>
      <c r="H31" s="66" t="s">
        <v>420</v>
      </c>
      <c r="I31" s="61" t="s">
        <v>490</v>
      </c>
      <c r="J31" s="82"/>
      <c r="K31" s="76"/>
      <c r="L31" s="76"/>
      <c r="M31" s="84"/>
      <c r="N31" s="78"/>
      <c r="O31" s="78"/>
      <c r="R31" s="85">
        <f>COUNTIF(D30:D33,"2")</f>
        <v>2</v>
      </c>
      <c r="S31" s="85">
        <f>COUNTIF(G30:G33,"2")</f>
        <v>0</v>
      </c>
      <c r="T31" s="85">
        <f>COUNTIF(J30:J33,"2")</f>
        <v>0</v>
      </c>
      <c r="U31" s="85">
        <f>COUNTIF(M30:M33,"2")</f>
        <v>0</v>
      </c>
    </row>
    <row r="32" spans="1:21" ht="39.9" customHeight="1" x14ac:dyDescent="0.25">
      <c r="A32" s="279"/>
      <c r="B32" s="247"/>
      <c r="C32" s="96" t="s">
        <v>55</v>
      </c>
      <c r="D32" s="27">
        <v>2</v>
      </c>
      <c r="E32" s="74" t="s">
        <v>270</v>
      </c>
      <c r="F32" s="60" t="s">
        <v>269</v>
      </c>
      <c r="G32" s="80">
        <v>3</v>
      </c>
      <c r="H32" s="66" t="s">
        <v>422</v>
      </c>
      <c r="I32" s="61" t="s">
        <v>489</v>
      </c>
      <c r="J32" s="82"/>
      <c r="K32" s="76"/>
      <c r="L32" s="76"/>
      <c r="M32" s="84"/>
      <c r="N32" s="78"/>
      <c r="O32" s="78"/>
      <c r="R32" s="85">
        <f>COUNTIF(D30:D33,"3")</f>
        <v>2</v>
      </c>
      <c r="S32" s="85">
        <f>COUNTIF(G30:G33,"3")</f>
        <v>2</v>
      </c>
      <c r="T32" s="85">
        <f>COUNTIF(J30:J33,"31")</f>
        <v>0</v>
      </c>
      <c r="U32" s="85">
        <f>COUNTIF(M30:M33,"3")</f>
        <v>0</v>
      </c>
    </row>
    <row r="33" spans="1:21" ht="39.9" customHeight="1" x14ac:dyDescent="0.25">
      <c r="A33" s="279"/>
      <c r="B33" s="248"/>
      <c r="C33" s="96" t="s">
        <v>56</v>
      </c>
      <c r="D33" s="27">
        <v>2</v>
      </c>
      <c r="E33" s="74" t="s">
        <v>243</v>
      </c>
      <c r="F33" s="60" t="s">
        <v>271</v>
      </c>
      <c r="G33" s="80">
        <v>3</v>
      </c>
      <c r="H33" s="66" t="s">
        <v>421</v>
      </c>
      <c r="I33" s="61" t="s">
        <v>424</v>
      </c>
      <c r="J33" s="82"/>
      <c r="K33" s="76"/>
      <c r="L33" s="76"/>
      <c r="M33" s="84"/>
      <c r="N33" s="78"/>
      <c r="O33" s="78"/>
      <c r="R33" s="85">
        <f>COUNTIF(D30:D33,"4")</f>
        <v>0</v>
      </c>
      <c r="S33" s="85">
        <f>COUNTIF(G30:G33,"4")</f>
        <v>2</v>
      </c>
      <c r="T33" s="85">
        <f>COUNTIF(J30:J33,"4")</f>
        <v>0</v>
      </c>
      <c r="U33" s="85">
        <f>COUNTIF(M30:M33,"4")</f>
        <v>0</v>
      </c>
    </row>
    <row r="34" spans="1:21" ht="9" customHeight="1" x14ac:dyDescent="0.25">
      <c r="B34" s="261"/>
      <c r="C34" s="262"/>
      <c r="D34" s="262"/>
      <c r="E34" s="262"/>
      <c r="F34" s="262"/>
      <c r="G34" s="262"/>
      <c r="H34" s="262"/>
      <c r="I34" s="262"/>
      <c r="J34" s="262"/>
      <c r="K34" s="263"/>
      <c r="L34" s="98"/>
      <c r="M34" s="99"/>
      <c r="N34" s="98"/>
      <c r="O34" s="98"/>
    </row>
    <row r="35" spans="1:21" ht="17.399999999999999" x14ac:dyDescent="0.25">
      <c r="A35" s="279"/>
      <c r="B35" s="246"/>
      <c r="C35" s="107" t="s">
        <v>57</v>
      </c>
      <c r="D35" s="267"/>
      <c r="E35" s="267"/>
      <c r="F35" s="267"/>
      <c r="G35" s="267"/>
      <c r="H35" s="267"/>
      <c r="I35" s="267"/>
      <c r="J35" s="267"/>
      <c r="K35" s="267"/>
      <c r="L35" s="108"/>
      <c r="M35" s="109"/>
      <c r="N35" s="109"/>
      <c r="O35" s="108"/>
    </row>
    <row r="36" spans="1:21" ht="39.9" customHeight="1" x14ac:dyDescent="0.25">
      <c r="A36" s="279"/>
      <c r="B36" s="247"/>
      <c r="C36" s="104" t="s">
        <v>58</v>
      </c>
      <c r="D36" s="27">
        <v>3</v>
      </c>
      <c r="E36" s="60" t="s">
        <v>272</v>
      </c>
      <c r="F36" s="60" t="s">
        <v>425</v>
      </c>
      <c r="G36" s="80">
        <v>4</v>
      </c>
      <c r="H36" s="61" t="s">
        <v>540</v>
      </c>
      <c r="I36" s="61" t="s">
        <v>482</v>
      </c>
      <c r="J36" s="82"/>
      <c r="K36" s="75"/>
      <c r="L36" s="76"/>
      <c r="M36" s="84"/>
      <c r="N36" s="77"/>
      <c r="O36" s="78"/>
      <c r="R36" s="85">
        <f>COUNTIF(D36:D44,"1")</f>
        <v>0</v>
      </c>
      <c r="S36" s="85">
        <f>COUNTIF(G36:G44,"1")</f>
        <v>0</v>
      </c>
      <c r="T36" s="85">
        <f>COUNTIF(J36:J44,"1")</f>
        <v>0</v>
      </c>
      <c r="U36" s="85">
        <f>COUNTIF(M36:M44,"1")</f>
        <v>0</v>
      </c>
    </row>
    <row r="37" spans="1:21" ht="39.9" customHeight="1" x14ac:dyDescent="0.25">
      <c r="A37" s="279"/>
      <c r="B37" s="247"/>
      <c r="C37" s="96" t="s">
        <v>59</v>
      </c>
      <c r="D37" s="27">
        <v>3</v>
      </c>
      <c r="E37" s="74" t="s">
        <v>273</v>
      </c>
      <c r="F37" s="60" t="s">
        <v>274</v>
      </c>
      <c r="G37" s="80">
        <v>4</v>
      </c>
      <c r="H37" s="66" t="s">
        <v>543</v>
      </c>
      <c r="I37" s="61" t="s">
        <v>541</v>
      </c>
      <c r="J37" s="82"/>
      <c r="K37" s="76"/>
      <c r="L37" s="76"/>
      <c r="M37" s="84"/>
      <c r="N37" s="78"/>
      <c r="O37" s="78"/>
      <c r="R37" s="85">
        <f>COUNTIF(D36:D44,"2")</f>
        <v>0</v>
      </c>
      <c r="S37" s="85">
        <f>COUNTIF(G36:G44,"2")</f>
        <v>0</v>
      </c>
      <c r="T37" s="85">
        <f>COUNTIF(J36:J44,"2")</f>
        <v>0</v>
      </c>
      <c r="U37" s="85">
        <f>COUNTIF(M36:M44,"2")</f>
        <v>0</v>
      </c>
    </row>
    <row r="38" spans="1:21" ht="39.9" customHeight="1" x14ac:dyDescent="0.25">
      <c r="A38" s="279"/>
      <c r="B38" s="247"/>
      <c r="C38" s="96" t="s">
        <v>60</v>
      </c>
      <c r="D38" s="27">
        <v>3</v>
      </c>
      <c r="E38" s="74" t="s">
        <v>275</v>
      </c>
      <c r="F38" s="60" t="s">
        <v>276</v>
      </c>
      <c r="G38" s="80">
        <v>4</v>
      </c>
      <c r="H38" s="66" t="s">
        <v>542</v>
      </c>
      <c r="I38" s="61" t="s">
        <v>483</v>
      </c>
      <c r="J38" s="82"/>
      <c r="K38" s="76"/>
      <c r="L38" s="76"/>
      <c r="M38" s="84"/>
      <c r="N38" s="78"/>
      <c r="O38" s="78"/>
      <c r="R38" s="85">
        <f>COUNTIF(D36:D44,"3")</f>
        <v>8</v>
      </c>
      <c r="S38" s="85">
        <f>COUNTIF(G36:G44,"3")</f>
        <v>1</v>
      </c>
      <c r="T38" s="85">
        <f>COUNTIF(J36:J44,"3")</f>
        <v>0</v>
      </c>
      <c r="U38" s="85">
        <f>COUNTIF(M36:M44,"3")</f>
        <v>0</v>
      </c>
    </row>
    <row r="39" spans="1:21" ht="39.9" customHeight="1" x14ac:dyDescent="0.25">
      <c r="A39" s="279"/>
      <c r="B39" s="247"/>
      <c r="C39" s="96" t="s">
        <v>61</v>
      </c>
      <c r="D39" s="27">
        <v>3</v>
      </c>
      <c r="E39" s="74" t="s">
        <v>277</v>
      </c>
      <c r="F39" s="60" t="s">
        <v>278</v>
      </c>
      <c r="G39" s="80">
        <v>3</v>
      </c>
      <c r="H39" s="66" t="s">
        <v>484</v>
      </c>
      <c r="I39" s="61" t="s">
        <v>525</v>
      </c>
      <c r="J39" s="82"/>
      <c r="K39" s="76"/>
      <c r="L39" s="76"/>
      <c r="M39" s="84"/>
      <c r="N39" s="78"/>
      <c r="O39" s="78"/>
      <c r="R39" s="85">
        <f>COUNTIF(D36:D44,"4")</f>
        <v>1</v>
      </c>
      <c r="S39" s="85">
        <f>COUNTIF(G36:G44,"4")</f>
        <v>8</v>
      </c>
      <c r="T39" s="85">
        <f>COUNTIF(J36:J44,"4")</f>
        <v>0</v>
      </c>
      <c r="U39" s="85">
        <f>COUNTIF(M36:M44,"4")</f>
        <v>0</v>
      </c>
    </row>
    <row r="40" spans="1:21" ht="39.9" customHeight="1" x14ac:dyDescent="0.25">
      <c r="A40" s="279"/>
      <c r="B40" s="247"/>
      <c r="C40" s="96" t="s">
        <v>62</v>
      </c>
      <c r="D40" s="27">
        <v>4</v>
      </c>
      <c r="E40" s="74" t="s">
        <v>279</v>
      </c>
      <c r="F40" s="60" t="s">
        <v>280</v>
      </c>
      <c r="G40" s="80">
        <v>4</v>
      </c>
      <c r="H40" s="66" t="s">
        <v>426</v>
      </c>
      <c r="I40" s="61" t="s">
        <v>523</v>
      </c>
      <c r="J40" s="82"/>
      <c r="K40" s="76"/>
      <c r="L40" s="76"/>
      <c r="M40" s="84"/>
      <c r="N40" s="78"/>
      <c r="O40" s="78"/>
    </row>
    <row r="41" spans="1:21" ht="39.9" customHeight="1" x14ac:dyDescent="0.25">
      <c r="A41" s="279"/>
      <c r="B41" s="247"/>
      <c r="C41" s="96" t="s">
        <v>63</v>
      </c>
      <c r="D41" s="27">
        <v>3</v>
      </c>
      <c r="E41" s="74" t="s">
        <v>281</v>
      </c>
      <c r="F41" s="60" t="s">
        <v>282</v>
      </c>
      <c r="G41" s="80">
        <v>4</v>
      </c>
      <c r="H41" s="66" t="s">
        <v>427</v>
      </c>
      <c r="I41" s="61" t="s">
        <v>554</v>
      </c>
      <c r="J41" s="82"/>
      <c r="K41" s="76"/>
      <c r="L41" s="76"/>
      <c r="M41" s="84"/>
      <c r="N41" s="78"/>
      <c r="O41" s="78"/>
    </row>
    <row r="42" spans="1:21" ht="39.9" customHeight="1" x14ac:dyDescent="0.25">
      <c r="A42" s="279"/>
      <c r="B42" s="247"/>
      <c r="C42" s="96" t="s">
        <v>64</v>
      </c>
      <c r="D42" s="27">
        <v>3</v>
      </c>
      <c r="E42" s="74" t="s">
        <v>284</v>
      </c>
      <c r="F42" s="60" t="s">
        <v>283</v>
      </c>
      <c r="G42" s="80">
        <v>4</v>
      </c>
      <c r="H42" s="66" t="s">
        <v>428</v>
      </c>
      <c r="I42" s="61" t="s">
        <v>498</v>
      </c>
      <c r="J42" s="82"/>
      <c r="K42" s="76"/>
      <c r="L42" s="76"/>
      <c r="M42" s="84"/>
      <c r="N42" s="78"/>
      <c r="O42" s="78"/>
    </row>
    <row r="43" spans="1:21" ht="39.9" customHeight="1" x14ac:dyDescent="0.25">
      <c r="A43" s="279"/>
      <c r="B43" s="247"/>
      <c r="C43" s="96" t="s">
        <v>65</v>
      </c>
      <c r="D43" s="27">
        <v>3</v>
      </c>
      <c r="E43" s="74" t="s">
        <v>285</v>
      </c>
      <c r="F43" s="60" t="s">
        <v>286</v>
      </c>
      <c r="G43" s="80">
        <v>4</v>
      </c>
      <c r="H43" s="66" t="s">
        <v>429</v>
      </c>
      <c r="I43" s="61" t="s">
        <v>524</v>
      </c>
      <c r="J43" s="82"/>
      <c r="K43" s="76"/>
      <c r="L43" s="76"/>
      <c r="M43" s="84"/>
      <c r="N43" s="78"/>
      <c r="O43" s="78"/>
    </row>
    <row r="44" spans="1:21" ht="39.9" customHeight="1" x14ac:dyDescent="0.25">
      <c r="A44" s="279"/>
      <c r="B44" s="248"/>
      <c r="C44" s="96" t="s">
        <v>66</v>
      </c>
      <c r="D44" s="27">
        <v>3</v>
      </c>
      <c r="E44" s="74" t="s">
        <v>287</v>
      </c>
      <c r="F44" s="60" t="s">
        <v>288</v>
      </c>
      <c r="G44" s="80">
        <v>4</v>
      </c>
      <c r="H44" s="66" t="s">
        <v>430</v>
      </c>
      <c r="I44" s="61" t="s">
        <v>555</v>
      </c>
      <c r="J44" s="82"/>
      <c r="K44" s="76"/>
      <c r="L44" s="76"/>
      <c r="M44" s="84"/>
      <c r="N44" s="78"/>
      <c r="O44" s="78"/>
    </row>
    <row r="45" spans="1:21" ht="6.75" customHeight="1" x14ac:dyDescent="0.25">
      <c r="B45" s="261"/>
      <c r="C45" s="262"/>
      <c r="D45" s="262"/>
      <c r="E45" s="262"/>
      <c r="F45" s="262"/>
      <c r="G45" s="262"/>
      <c r="H45" s="262"/>
      <c r="I45" s="262"/>
      <c r="J45" s="262"/>
      <c r="K45" s="263"/>
      <c r="L45" s="98"/>
      <c r="M45" s="99"/>
      <c r="N45" s="98"/>
      <c r="O45" s="98"/>
    </row>
    <row r="46" spans="1:21" ht="17.399999999999999" x14ac:dyDescent="0.25">
      <c r="A46" s="279"/>
      <c r="B46" s="246"/>
      <c r="C46" s="100" t="s">
        <v>67</v>
      </c>
      <c r="D46" s="101"/>
      <c r="E46" s="101"/>
      <c r="F46" s="101"/>
      <c r="G46" s="101"/>
      <c r="H46" s="101"/>
      <c r="I46" s="101"/>
      <c r="J46" s="101"/>
      <c r="K46" s="102"/>
      <c r="L46" s="103"/>
      <c r="M46" s="101"/>
      <c r="N46" s="102"/>
      <c r="O46" s="103"/>
    </row>
    <row r="47" spans="1:21" ht="39.9" customHeight="1" x14ac:dyDescent="0.25">
      <c r="A47" s="279"/>
      <c r="B47" s="247"/>
      <c r="C47" s="104" t="s">
        <v>68</v>
      </c>
      <c r="D47" s="27">
        <v>3</v>
      </c>
      <c r="E47" s="30" t="s">
        <v>289</v>
      </c>
      <c r="F47" s="30" t="s">
        <v>389</v>
      </c>
      <c r="G47" s="28">
        <v>4</v>
      </c>
      <c r="H47" s="32" t="s">
        <v>431</v>
      </c>
      <c r="I47" s="32" t="s">
        <v>579</v>
      </c>
      <c r="J47" s="29"/>
      <c r="K47" s="34"/>
      <c r="L47" s="35"/>
      <c r="M47" s="52"/>
      <c r="N47" s="50"/>
      <c r="O47" s="51"/>
      <c r="R47" s="85">
        <f>COUNTIF(D47:D50,"1")</f>
        <v>0</v>
      </c>
      <c r="S47" s="85">
        <f>COUNTIF(G47:G50,"1")</f>
        <v>0</v>
      </c>
      <c r="T47" s="85">
        <f>COUNTIF(J47:J50,"1")</f>
        <v>0</v>
      </c>
      <c r="U47" s="85">
        <f>COUNTIF(M47:M50,"1")</f>
        <v>0</v>
      </c>
    </row>
    <row r="48" spans="1:21" ht="39.9" customHeight="1" x14ac:dyDescent="0.25">
      <c r="A48" s="279"/>
      <c r="B48" s="247"/>
      <c r="C48" s="96" t="s">
        <v>69</v>
      </c>
      <c r="D48" s="27">
        <v>4</v>
      </c>
      <c r="E48" s="31" t="s">
        <v>290</v>
      </c>
      <c r="F48" s="30" t="s">
        <v>294</v>
      </c>
      <c r="G48" s="28">
        <v>4</v>
      </c>
      <c r="H48" s="33" t="s">
        <v>432</v>
      </c>
      <c r="I48" s="32" t="s">
        <v>500</v>
      </c>
      <c r="J48" s="29"/>
      <c r="K48" s="35"/>
      <c r="L48" s="35"/>
      <c r="M48" s="52"/>
      <c r="N48" s="51"/>
      <c r="O48" s="51"/>
      <c r="R48" s="85">
        <f>COUNTIF(D47:D50,"2")</f>
        <v>0</v>
      </c>
      <c r="S48" s="85">
        <f>COUNTIF(G47:G50,"2")</f>
        <v>0</v>
      </c>
      <c r="T48" s="85">
        <f>COUNTIF(J47:J50,"2")</f>
        <v>0</v>
      </c>
      <c r="U48" s="85">
        <f>COUNTIF(M47:M50,"2")</f>
        <v>0</v>
      </c>
    </row>
    <row r="49" spans="1:21" ht="39.9" customHeight="1" x14ac:dyDescent="0.25">
      <c r="A49" s="279"/>
      <c r="B49" s="247"/>
      <c r="C49" s="96" t="s">
        <v>70</v>
      </c>
      <c r="D49" s="27">
        <v>3</v>
      </c>
      <c r="E49" s="31" t="s">
        <v>291</v>
      </c>
      <c r="F49" s="30" t="s">
        <v>292</v>
      </c>
      <c r="G49" s="28">
        <v>4</v>
      </c>
      <c r="H49" s="33" t="s">
        <v>433</v>
      </c>
      <c r="I49" s="32" t="s">
        <v>488</v>
      </c>
      <c r="J49" s="29"/>
      <c r="K49" s="35"/>
      <c r="L49" s="35"/>
      <c r="M49" s="52"/>
      <c r="N49" s="51"/>
      <c r="O49" s="51"/>
      <c r="R49" s="85">
        <f>COUNTIF(D47:D50,"3")</f>
        <v>3</v>
      </c>
      <c r="S49" s="85">
        <f>COUNTIF(G47:G50,"3")</f>
        <v>0</v>
      </c>
      <c r="T49" s="85">
        <f>COUNTIF(J47:J50,"3")</f>
        <v>0</v>
      </c>
      <c r="U49" s="85">
        <f>COUNTIF(M47:M50,"3")</f>
        <v>0</v>
      </c>
    </row>
    <row r="50" spans="1:21" ht="39.9" customHeight="1" x14ac:dyDescent="0.25">
      <c r="A50" s="279"/>
      <c r="B50" s="248"/>
      <c r="C50" s="96" t="s">
        <v>71</v>
      </c>
      <c r="D50" s="27">
        <v>3</v>
      </c>
      <c r="E50" s="31" t="s">
        <v>293</v>
      </c>
      <c r="F50" s="30" t="s">
        <v>295</v>
      </c>
      <c r="G50" s="28">
        <v>4</v>
      </c>
      <c r="H50" s="33" t="s">
        <v>434</v>
      </c>
      <c r="I50" s="32" t="s">
        <v>485</v>
      </c>
      <c r="J50" s="29"/>
      <c r="K50" s="35"/>
      <c r="L50" s="35"/>
      <c r="M50" s="52"/>
      <c r="N50" s="51"/>
      <c r="O50" s="51"/>
      <c r="R50" s="85">
        <f>COUNTIF(D47:D50,"4")</f>
        <v>1</v>
      </c>
      <c r="S50" s="85">
        <f>COUNTIF(G47:G50,"4")</f>
        <v>4</v>
      </c>
      <c r="T50" s="85">
        <f>COUNTIF(J47:J50,"4")</f>
        <v>0</v>
      </c>
      <c r="U50" s="85">
        <f>COUNTIF(M47:M50,"4")</f>
        <v>0</v>
      </c>
    </row>
    <row r="51" spans="1:21" ht="8.25" customHeight="1" x14ac:dyDescent="0.25">
      <c r="B51" s="261"/>
      <c r="C51" s="262"/>
      <c r="D51" s="262"/>
      <c r="E51" s="262"/>
      <c r="F51" s="262"/>
      <c r="G51" s="262"/>
      <c r="H51" s="262"/>
      <c r="I51" s="262"/>
      <c r="J51" s="262"/>
      <c r="K51" s="263"/>
      <c r="L51" s="98"/>
      <c r="M51" s="99"/>
      <c r="N51" s="98"/>
      <c r="O51" s="98"/>
    </row>
    <row r="52" spans="1:21" ht="24" customHeight="1" x14ac:dyDescent="0.25">
      <c r="B52" s="238" t="s">
        <v>26</v>
      </c>
      <c r="C52" s="239"/>
      <c r="D52" s="215">
        <v>2023</v>
      </c>
      <c r="E52" s="216"/>
      <c r="F52" s="217"/>
      <c r="G52" s="252">
        <v>2024</v>
      </c>
      <c r="H52" s="253"/>
      <c r="I52" s="254"/>
      <c r="J52" s="255">
        <v>2025</v>
      </c>
      <c r="K52" s="256"/>
      <c r="L52" s="257"/>
      <c r="M52" s="219">
        <v>2026</v>
      </c>
      <c r="N52" s="220"/>
      <c r="O52" s="221"/>
    </row>
    <row r="53" spans="1:21" ht="33" customHeight="1" x14ac:dyDescent="0.25">
      <c r="B53" s="240"/>
      <c r="C53" s="241"/>
      <c r="D53" s="110" t="s">
        <v>34</v>
      </c>
      <c r="E53" s="111" t="s">
        <v>122</v>
      </c>
      <c r="F53" s="111" t="s">
        <v>125</v>
      </c>
      <c r="G53" s="110" t="s">
        <v>34</v>
      </c>
      <c r="H53" s="111" t="s">
        <v>122</v>
      </c>
      <c r="I53" s="111" t="s">
        <v>125</v>
      </c>
      <c r="J53" s="110" t="s">
        <v>34</v>
      </c>
      <c r="K53" s="111" t="s">
        <v>122</v>
      </c>
      <c r="L53" s="112" t="s">
        <v>125</v>
      </c>
      <c r="M53" s="110"/>
      <c r="N53" s="111"/>
      <c r="O53" s="112"/>
    </row>
    <row r="54" spans="1:21" ht="17.399999999999999" x14ac:dyDescent="0.25">
      <c r="A54" s="279"/>
      <c r="B54" s="113"/>
      <c r="C54" s="214" t="s">
        <v>74</v>
      </c>
      <c r="D54" s="213"/>
      <c r="E54" s="213"/>
      <c r="F54" s="213"/>
      <c r="G54" s="213"/>
      <c r="H54" s="213"/>
      <c r="I54" s="213"/>
      <c r="J54" s="213"/>
      <c r="K54" s="213"/>
      <c r="L54" s="114"/>
      <c r="M54" s="115"/>
      <c r="N54" s="115"/>
      <c r="O54" s="114"/>
    </row>
    <row r="55" spans="1:21" ht="30" customHeight="1" x14ac:dyDescent="0.25">
      <c r="A55" s="279"/>
      <c r="B55" s="116"/>
      <c r="C55" s="104" t="s">
        <v>75</v>
      </c>
      <c r="D55" s="27">
        <v>4</v>
      </c>
      <c r="E55" s="74" t="s">
        <v>390</v>
      </c>
      <c r="F55" s="74" t="s">
        <v>233</v>
      </c>
      <c r="G55" s="80">
        <v>4</v>
      </c>
      <c r="H55" s="61" t="s">
        <v>435</v>
      </c>
      <c r="I55" s="61" t="s">
        <v>499</v>
      </c>
      <c r="J55" s="82"/>
      <c r="K55" s="75"/>
      <c r="L55" s="76"/>
      <c r="M55" s="84"/>
      <c r="N55" s="77"/>
      <c r="O55" s="78"/>
      <c r="R55" s="85">
        <f>COUNTIF(D55:D59,"1")</f>
        <v>0</v>
      </c>
      <c r="S55" s="85">
        <f>COUNTIF(G55:G59,"1")</f>
        <v>0</v>
      </c>
      <c r="T55" s="85">
        <f>COUNTIF(J55:J59,"1")</f>
        <v>0</v>
      </c>
      <c r="U55" s="85">
        <f>COUNTIF(M55:M59,"1")</f>
        <v>0</v>
      </c>
    </row>
    <row r="56" spans="1:21" ht="30" customHeight="1" x14ac:dyDescent="0.25">
      <c r="A56" s="279"/>
      <c r="B56" s="116"/>
      <c r="C56" s="96" t="s">
        <v>76</v>
      </c>
      <c r="D56" s="27">
        <v>4</v>
      </c>
      <c r="E56" s="74" t="s">
        <v>234</v>
      </c>
      <c r="F56" s="74" t="s">
        <v>204</v>
      </c>
      <c r="G56" s="80">
        <v>4</v>
      </c>
      <c r="H56" s="66" t="s">
        <v>436</v>
      </c>
      <c r="I56" s="61" t="s">
        <v>501</v>
      </c>
      <c r="J56" s="82"/>
      <c r="K56" s="76"/>
      <c r="L56" s="76"/>
      <c r="M56" s="84"/>
      <c r="N56" s="78"/>
      <c r="O56" s="78"/>
      <c r="R56" s="85">
        <f>COUNTIF(D55:D59,"2")</f>
        <v>0</v>
      </c>
      <c r="S56" s="85">
        <f>COUNTIF(G55:G59,"2")</f>
        <v>0</v>
      </c>
      <c r="T56" s="85">
        <f>COUNTIF(J55:J59,"2")</f>
        <v>0</v>
      </c>
      <c r="U56" s="85">
        <f>COUNTIF(M55:M59,"2")</f>
        <v>0</v>
      </c>
    </row>
    <row r="57" spans="1:21" ht="30" customHeight="1" x14ac:dyDescent="0.25">
      <c r="A57" s="279"/>
      <c r="B57" s="116"/>
      <c r="C57" s="96" t="s">
        <v>77</v>
      </c>
      <c r="D57" s="27">
        <v>3</v>
      </c>
      <c r="E57" s="74" t="s">
        <v>392</v>
      </c>
      <c r="F57" s="74" t="s">
        <v>393</v>
      </c>
      <c r="G57" s="80">
        <v>4</v>
      </c>
      <c r="H57" s="66" t="s">
        <v>545</v>
      </c>
      <c r="I57" s="61" t="s">
        <v>544</v>
      </c>
      <c r="J57" s="82"/>
      <c r="K57" s="76"/>
      <c r="L57" s="76"/>
      <c r="M57" s="84"/>
      <c r="N57" s="78"/>
      <c r="O57" s="78"/>
      <c r="R57" s="85">
        <f>COUNTIF(D55:D59,"3")</f>
        <v>1</v>
      </c>
      <c r="S57" s="85">
        <f>COUNTIF(G55:G59,"3")</f>
        <v>0</v>
      </c>
      <c r="T57" s="85">
        <f>COUNTIF(J55:J59,"3")</f>
        <v>0</v>
      </c>
      <c r="U57" s="85">
        <f>COUNTIF(M55:M59,"3")</f>
        <v>0</v>
      </c>
    </row>
    <row r="58" spans="1:21" ht="30" customHeight="1" x14ac:dyDescent="0.25">
      <c r="A58" s="279"/>
      <c r="B58" s="116"/>
      <c r="C58" s="96" t="s">
        <v>78</v>
      </c>
      <c r="D58" s="27">
        <v>4</v>
      </c>
      <c r="E58" s="74" t="s">
        <v>235</v>
      </c>
      <c r="F58" s="74" t="s">
        <v>205</v>
      </c>
      <c r="G58" s="80">
        <v>4</v>
      </c>
      <c r="H58" s="66" t="s">
        <v>437</v>
      </c>
      <c r="I58" s="61" t="s">
        <v>502</v>
      </c>
      <c r="J58" s="82"/>
      <c r="K58" s="76"/>
      <c r="L58" s="76"/>
      <c r="M58" s="84"/>
      <c r="N58" s="78"/>
      <c r="O58" s="78"/>
      <c r="R58" s="85">
        <f>COUNTIF(D55:D59,"4")</f>
        <v>4</v>
      </c>
      <c r="S58" s="85">
        <f>COUNTIF(G55:G59,"4")</f>
        <v>5</v>
      </c>
      <c r="T58" s="85">
        <f>COUNTIF(J55:J59,"4")</f>
        <v>0</v>
      </c>
      <c r="U58" s="85">
        <f>COUNTIF(M55:M59,"4")</f>
        <v>0</v>
      </c>
    </row>
    <row r="59" spans="1:21" ht="30" customHeight="1" x14ac:dyDescent="0.25">
      <c r="A59" s="279"/>
      <c r="B59" s="117"/>
      <c r="C59" s="96" t="s">
        <v>79</v>
      </c>
      <c r="D59" s="27">
        <v>4</v>
      </c>
      <c r="E59" s="74" t="s">
        <v>391</v>
      </c>
      <c r="F59" s="74" t="s">
        <v>236</v>
      </c>
      <c r="G59" s="80">
        <v>4</v>
      </c>
      <c r="H59" s="66" t="s">
        <v>438</v>
      </c>
      <c r="I59" s="61" t="s">
        <v>512</v>
      </c>
      <c r="J59" s="82"/>
      <c r="K59" s="76"/>
      <c r="L59" s="76"/>
      <c r="M59" s="84"/>
      <c r="N59" s="78"/>
      <c r="O59" s="78"/>
    </row>
    <row r="60" spans="1:21" ht="6.75" customHeight="1" x14ac:dyDescent="0.25">
      <c r="B60" s="211"/>
      <c r="C60" s="212"/>
      <c r="D60" s="118"/>
      <c r="E60" s="119"/>
      <c r="F60" s="119"/>
      <c r="G60" s="118"/>
      <c r="H60" s="119"/>
      <c r="I60" s="119"/>
      <c r="J60" s="118"/>
      <c r="K60" s="119"/>
      <c r="M60" s="118"/>
      <c r="N60" s="119"/>
    </row>
    <row r="61" spans="1:21" ht="17.399999999999999" x14ac:dyDescent="0.25">
      <c r="A61" s="279"/>
      <c r="B61" s="113"/>
      <c r="C61" s="214" t="s">
        <v>80</v>
      </c>
      <c r="D61" s="213"/>
      <c r="E61" s="213"/>
      <c r="F61" s="213"/>
      <c r="G61" s="213"/>
      <c r="H61" s="213"/>
      <c r="I61" s="213"/>
      <c r="J61" s="213"/>
      <c r="K61" s="222"/>
      <c r="L61" s="115"/>
      <c r="M61" s="115"/>
      <c r="N61" s="115"/>
      <c r="O61" s="115"/>
    </row>
    <row r="62" spans="1:21" ht="30" customHeight="1" x14ac:dyDescent="0.25">
      <c r="A62" s="279"/>
      <c r="B62" s="121"/>
      <c r="C62" s="95" t="s">
        <v>81</v>
      </c>
      <c r="D62" s="27">
        <v>4</v>
      </c>
      <c r="E62" s="74" t="s">
        <v>231</v>
      </c>
      <c r="F62" s="60" t="s">
        <v>232</v>
      </c>
      <c r="G62" s="80">
        <v>4</v>
      </c>
      <c r="H62" s="61" t="s">
        <v>439</v>
      </c>
      <c r="I62" s="61" t="s">
        <v>503</v>
      </c>
      <c r="J62" s="82"/>
      <c r="K62" s="76"/>
      <c r="L62" s="76"/>
      <c r="M62" s="84"/>
      <c r="N62" s="78"/>
      <c r="O62" s="78"/>
      <c r="R62" s="85">
        <f>COUNTIF(D62:D65,"1")</f>
        <v>0</v>
      </c>
      <c r="S62" s="85">
        <f>COUNTIF(G62:G65,"1")</f>
        <v>0</v>
      </c>
      <c r="T62" s="85">
        <f>COUNTIF(J62:J65,"1")</f>
        <v>0</v>
      </c>
      <c r="U62" s="85">
        <f>COUNTIF(M62:M65,"1")</f>
        <v>0</v>
      </c>
    </row>
    <row r="63" spans="1:21" ht="30" customHeight="1" x14ac:dyDescent="0.25">
      <c r="A63" s="279"/>
      <c r="B63" s="116"/>
      <c r="C63" s="96" t="s">
        <v>82</v>
      </c>
      <c r="D63" s="27">
        <v>3</v>
      </c>
      <c r="E63" s="74" t="s">
        <v>206</v>
      </c>
      <c r="F63" s="74" t="s">
        <v>207</v>
      </c>
      <c r="G63" s="80">
        <v>3</v>
      </c>
      <c r="H63" s="66" t="s">
        <v>440</v>
      </c>
      <c r="I63" s="61" t="s">
        <v>556</v>
      </c>
      <c r="J63" s="82"/>
      <c r="K63" s="76"/>
      <c r="L63" s="76"/>
      <c r="M63" s="84"/>
      <c r="N63" s="78"/>
      <c r="O63" s="78"/>
      <c r="R63" s="85">
        <f>COUNTIF(D62:D65,"2")</f>
        <v>0</v>
      </c>
      <c r="S63" s="85">
        <f>COUNTIF(G62:G65,"2")</f>
        <v>0</v>
      </c>
      <c r="T63" s="85">
        <f>COUNTIF(J62:J65,"2")</f>
        <v>0</v>
      </c>
      <c r="U63" s="85">
        <f>COUNTIF(M62:M65,"2")</f>
        <v>0</v>
      </c>
    </row>
    <row r="64" spans="1:21" ht="30" customHeight="1" x14ac:dyDescent="0.25">
      <c r="A64" s="279"/>
      <c r="B64" s="116"/>
      <c r="C64" s="96" t="s">
        <v>83</v>
      </c>
      <c r="D64" s="27">
        <v>3</v>
      </c>
      <c r="E64" s="74" t="s">
        <v>208</v>
      </c>
      <c r="F64" s="74" t="s">
        <v>209</v>
      </c>
      <c r="G64" s="80">
        <v>3</v>
      </c>
      <c r="H64" s="66" t="s">
        <v>441</v>
      </c>
      <c r="I64" s="61" t="s">
        <v>504</v>
      </c>
      <c r="J64" s="82"/>
      <c r="K64" s="76"/>
      <c r="L64" s="76"/>
      <c r="M64" s="84"/>
      <c r="N64" s="78"/>
      <c r="O64" s="78"/>
      <c r="R64" s="85">
        <f>COUNTIF(D62:D65,"3")</f>
        <v>3</v>
      </c>
      <c r="S64" s="85">
        <f>COUNTIF(G62:G65,"3")</f>
        <v>2</v>
      </c>
      <c r="T64" s="85">
        <f>COUNTIF(J62:J65,"3")</f>
        <v>0</v>
      </c>
      <c r="U64" s="85">
        <f>COUNTIF(M62:M65,"3")</f>
        <v>0</v>
      </c>
    </row>
    <row r="65" spans="1:21" ht="30" customHeight="1" x14ac:dyDescent="0.25">
      <c r="A65" s="279"/>
      <c r="B65" s="117"/>
      <c r="C65" s="96" t="s">
        <v>84</v>
      </c>
      <c r="D65" s="27">
        <v>3</v>
      </c>
      <c r="E65" s="74" t="s">
        <v>210</v>
      </c>
      <c r="F65" s="74" t="s">
        <v>211</v>
      </c>
      <c r="G65" s="80">
        <v>4</v>
      </c>
      <c r="H65" s="66" t="s">
        <v>442</v>
      </c>
      <c r="I65" s="61" t="s">
        <v>505</v>
      </c>
      <c r="J65" s="82"/>
      <c r="K65" s="76"/>
      <c r="L65" s="76"/>
      <c r="M65" s="84"/>
      <c r="N65" s="78"/>
      <c r="O65" s="78"/>
      <c r="R65" s="85">
        <f>COUNTIF(D62:D65,"4")</f>
        <v>1</v>
      </c>
      <c r="S65" s="85">
        <f>COUNTIF(G62:G65,"4")</f>
        <v>2</v>
      </c>
      <c r="T65" s="85">
        <f>COUNTIF(J62:J65,"4")</f>
        <v>0</v>
      </c>
      <c r="U65" s="85">
        <f>COUNTIF(M62:M65,"4")</f>
        <v>0</v>
      </c>
    </row>
    <row r="66" spans="1:21" ht="9" customHeight="1" x14ac:dyDescent="0.25">
      <c r="B66" s="226"/>
      <c r="C66" s="227"/>
      <c r="D66" s="227"/>
      <c r="E66" s="227"/>
      <c r="F66" s="227"/>
      <c r="G66" s="227"/>
      <c r="H66" s="227"/>
      <c r="I66" s="227"/>
      <c r="J66" s="227"/>
      <c r="K66" s="228"/>
      <c r="L66" s="98"/>
      <c r="M66" s="99"/>
      <c r="N66" s="98"/>
      <c r="O66" s="98"/>
    </row>
    <row r="67" spans="1:21" ht="17.399999999999999" x14ac:dyDescent="0.25">
      <c r="A67" s="279"/>
      <c r="B67" s="113"/>
      <c r="C67" s="214" t="s">
        <v>167</v>
      </c>
      <c r="D67" s="213"/>
      <c r="E67" s="213"/>
      <c r="F67" s="213"/>
      <c r="G67" s="213"/>
      <c r="H67" s="213"/>
      <c r="I67" s="213"/>
      <c r="J67" s="213"/>
      <c r="K67" s="222"/>
      <c r="L67" s="122"/>
      <c r="M67" s="122"/>
      <c r="N67" s="122"/>
      <c r="O67" s="122"/>
    </row>
    <row r="68" spans="1:21" ht="30" customHeight="1" x14ac:dyDescent="0.25">
      <c r="A68" s="279"/>
      <c r="B68" s="116"/>
      <c r="C68" s="104" t="s">
        <v>85</v>
      </c>
      <c r="D68" s="27">
        <v>4</v>
      </c>
      <c r="E68" s="74" t="s">
        <v>212</v>
      </c>
      <c r="F68" s="74" t="s">
        <v>213</v>
      </c>
      <c r="G68" s="80">
        <v>4</v>
      </c>
      <c r="H68" s="61" t="s">
        <v>443</v>
      </c>
      <c r="I68" s="61" t="s">
        <v>510</v>
      </c>
      <c r="J68" s="82"/>
      <c r="K68" s="76"/>
      <c r="L68" s="76"/>
      <c r="M68" s="84"/>
      <c r="N68" s="78"/>
      <c r="O68" s="78"/>
      <c r="R68" s="85">
        <f>COUNTIF(D68:D71,"1")</f>
        <v>0</v>
      </c>
      <c r="S68" s="85">
        <f>COUNTIF(G68:G71,"1")</f>
        <v>0</v>
      </c>
      <c r="T68" s="85">
        <f>COUNTIF(J68:J71,"1")</f>
        <v>0</v>
      </c>
      <c r="U68" s="85">
        <f>COUNTIF(M68:M71,"1")</f>
        <v>0</v>
      </c>
    </row>
    <row r="69" spans="1:21" ht="30" customHeight="1" x14ac:dyDescent="0.25">
      <c r="A69" s="279"/>
      <c r="B69" s="116"/>
      <c r="C69" s="96" t="s">
        <v>86</v>
      </c>
      <c r="D69" s="27">
        <v>3</v>
      </c>
      <c r="E69" s="74" t="s">
        <v>214</v>
      </c>
      <c r="F69" s="74" t="s">
        <v>229</v>
      </c>
      <c r="G69" s="80">
        <v>3</v>
      </c>
      <c r="H69" s="66" t="s">
        <v>506</v>
      </c>
      <c r="I69" s="61" t="s">
        <v>507</v>
      </c>
      <c r="J69" s="82"/>
      <c r="K69" s="76"/>
      <c r="L69" s="76"/>
      <c r="M69" s="84"/>
      <c r="N69" s="78"/>
      <c r="O69" s="78"/>
      <c r="R69" s="85">
        <f>COUNTIF(D68:D71,"2")</f>
        <v>0</v>
      </c>
      <c r="S69" s="85">
        <f>COUNTIF(G68:G71,"2")</f>
        <v>0</v>
      </c>
      <c r="T69" s="85">
        <f>COUNTIF(J68:J71,"2")</f>
        <v>0</v>
      </c>
      <c r="U69" s="85">
        <f>COUNTIF(M68:M71,"2")</f>
        <v>0</v>
      </c>
    </row>
    <row r="70" spans="1:21" ht="30" customHeight="1" x14ac:dyDescent="0.25">
      <c r="A70" s="279"/>
      <c r="B70" s="116"/>
      <c r="C70" s="96" t="s">
        <v>87</v>
      </c>
      <c r="D70" s="27">
        <v>3</v>
      </c>
      <c r="E70" s="74" t="s">
        <v>216</v>
      </c>
      <c r="F70" s="74" t="s">
        <v>215</v>
      </c>
      <c r="G70" s="80">
        <v>3</v>
      </c>
      <c r="H70" s="66" t="s">
        <v>508</v>
      </c>
      <c r="I70" s="61" t="s">
        <v>557</v>
      </c>
      <c r="J70" s="82"/>
      <c r="K70" s="76"/>
      <c r="L70" s="76"/>
      <c r="M70" s="84"/>
      <c r="N70" s="78"/>
      <c r="O70" s="78"/>
      <c r="R70" s="85">
        <f>COUNTIF(D68:D71,"3")</f>
        <v>2</v>
      </c>
      <c r="S70" s="85">
        <f>COUNTIF(G68:G71,"3")</f>
        <v>2</v>
      </c>
      <c r="T70" s="85">
        <f>COUNTIF(J68:J71,"3")</f>
        <v>0</v>
      </c>
      <c r="U70" s="85">
        <f>COUNTIF(M68:M71,"3")</f>
        <v>0</v>
      </c>
    </row>
    <row r="71" spans="1:21" ht="30" customHeight="1" x14ac:dyDescent="0.25">
      <c r="A71" s="279"/>
      <c r="B71" s="117"/>
      <c r="C71" s="96" t="s">
        <v>88</v>
      </c>
      <c r="D71" s="27">
        <v>4</v>
      </c>
      <c r="E71" s="74" t="s">
        <v>230</v>
      </c>
      <c r="F71" s="74" t="s">
        <v>217</v>
      </c>
      <c r="G71" s="80">
        <v>4</v>
      </c>
      <c r="H71" s="66" t="s">
        <v>444</v>
      </c>
      <c r="I71" s="61" t="s">
        <v>509</v>
      </c>
      <c r="J71" s="82"/>
      <c r="K71" s="76"/>
      <c r="L71" s="76"/>
      <c r="M71" s="84"/>
      <c r="N71" s="78"/>
      <c r="O71" s="78"/>
      <c r="R71" s="85">
        <f>COUNTIF(D68:D71,"4")</f>
        <v>2</v>
      </c>
      <c r="S71" s="85">
        <f>COUNTIF(G68:G71,"4")</f>
        <v>2</v>
      </c>
      <c r="T71" s="85">
        <f>COUNTIF(J68:J71,"4")</f>
        <v>0</v>
      </c>
      <c r="U71" s="85">
        <f>COUNTIF(M68:M71,"4")</f>
        <v>0</v>
      </c>
    </row>
    <row r="72" spans="1:21" ht="8.25" customHeight="1" x14ac:dyDescent="0.25">
      <c r="B72" s="226"/>
      <c r="C72" s="227"/>
      <c r="D72" s="227"/>
      <c r="E72" s="227"/>
      <c r="F72" s="227"/>
      <c r="G72" s="227"/>
      <c r="H72" s="227"/>
      <c r="I72" s="227"/>
      <c r="J72" s="227"/>
      <c r="K72" s="228"/>
      <c r="L72" s="98"/>
      <c r="M72" s="99"/>
      <c r="N72" s="98"/>
      <c r="O72" s="98"/>
    </row>
    <row r="73" spans="1:21" ht="17.399999999999999" x14ac:dyDescent="0.25">
      <c r="A73" s="279"/>
      <c r="B73" s="113"/>
      <c r="C73" s="214" t="s">
        <v>89</v>
      </c>
      <c r="D73" s="213"/>
      <c r="E73" s="213"/>
      <c r="F73" s="213"/>
      <c r="G73" s="213"/>
      <c r="H73" s="213"/>
      <c r="I73" s="213"/>
      <c r="J73" s="213"/>
      <c r="K73" s="222"/>
      <c r="L73" s="115"/>
      <c r="M73" s="115"/>
      <c r="N73" s="115"/>
      <c r="O73" s="115"/>
    </row>
    <row r="74" spans="1:21" ht="30" customHeight="1" x14ac:dyDescent="0.25">
      <c r="A74" s="279"/>
      <c r="B74" s="116"/>
      <c r="C74" s="104" t="s">
        <v>90</v>
      </c>
      <c r="D74" s="27">
        <v>4</v>
      </c>
      <c r="E74" s="74" t="s">
        <v>218</v>
      </c>
      <c r="F74" s="74" t="s">
        <v>225</v>
      </c>
      <c r="G74" s="80">
        <v>4</v>
      </c>
      <c r="H74" s="61" t="s">
        <v>445</v>
      </c>
      <c r="I74" s="61" t="s">
        <v>511</v>
      </c>
      <c r="J74" s="82"/>
      <c r="K74" s="76"/>
      <c r="L74" s="76"/>
      <c r="M74" s="84"/>
      <c r="N74" s="78"/>
      <c r="O74" s="78"/>
      <c r="R74" s="85">
        <f>COUNTIF(D74:D79,"1")</f>
        <v>0</v>
      </c>
      <c r="S74" s="85">
        <f>COUNTIF(G74:G79,"1")</f>
        <v>0</v>
      </c>
      <c r="T74" s="85">
        <f>COUNTIF(J74:J79,"1")</f>
        <v>0</v>
      </c>
      <c r="U74" s="85">
        <f>COUNTIF(M74:M79,"1")</f>
        <v>0</v>
      </c>
    </row>
    <row r="75" spans="1:21" ht="30" customHeight="1" x14ac:dyDescent="0.25">
      <c r="A75" s="279"/>
      <c r="B75" s="116"/>
      <c r="C75" s="96" t="s">
        <v>91</v>
      </c>
      <c r="D75" s="27">
        <v>3</v>
      </c>
      <c r="E75" s="74" t="s">
        <v>219</v>
      </c>
      <c r="F75" s="74" t="s">
        <v>226</v>
      </c>
      <c r="G75" s="80">
        <v>3</v>
      </c>
      <c r="H75" s="66" t="s">
        <v>560</v>
      </c>
      <c r="I75" s="61" t="s">
        <v>558</v>
      </c>
      <c r="J75" s="82"/>
      <c r="K75" s="76"/>
      <c r="L75" s="76"/>
      <c r="M75" s="84"/>
      <c r="N75" s="78"/>
      <c r="O75" s="78"/>
      <c r="R75" s="85">
        <f>COUNTIF(D74:D79,"2")</f>
        <v>1</v>
      </c>
      <c r="S75" s="85">
        <f>COUNTIF(G74:G79,"2")</f>
        <v>0</v>
      </c>
      <c r="T75" s="85">
        <f>COUNTIF(J74:J79,"2")</f>
        <v>0</v>
      </c>
      <c r="U75" s="85">
        <f>COUNTIF(M74:M79,"2")</f>
        <v>0</v>
      </c>
    </row>
    <row r="76" spans="1:21" ht="30" customHeight="1" x14ac:dyDescent="0.25">
      <c r="A76" s="279"/>
      <c r="B76" s="116"/>
      <c r="C76" s="96" t="s">
        <v>92</v>
      </c>
      <c r="D76" s="27">
        <v>4</v>
      </c>
      <c r="E76" s="74" t="s">
        <v>394</v>
      </c>
      <c r="F76" s="74" t="s">
        <v>220</v>
      </c>
      <c r="G76" s="80">
        <v>4</v>
      </c>
      <c r="H76" s="66" t="s">
        <v>446</v>
      </c>
      <c r="I76" s="61" t="s">
        <v>559</v>
      </c>
      <c r="J76" s="82"/>
      <c r="K76" s="76"/>
      <c r="L76" s="76"/>
      <c r="M76" s="84"/>
      <c r="N76" s="78"/>
      <c r="O76" s="78"/>
      <c r="R76" s="85">
        <f>COUNTIF(D74:D79,"2")</f>
        <v>1</v>
      </c>
      <c r="S76" s="85">
        <f>COUNTIF(G74:G79,"3")</f>
        <v>2</v>
      </c>
      <c r="T76" s="85">
        <f>COUNTIF(J74:J79,"3")</f>
        <v>0</v>
      </c>
      <c r="U76" s="85">
        <f>COUNTIF(M74:M79,"3")</f>
        <v>0</v>
      </c>
    </row>
    <row r="77" spans="1:21" ht="30" customHeight="1" x14ac:dyDescent="0.25">
      <c r="A77" s="279"/>
      <c r="B77" s="116"/>
      <c r="C77" s="96" t="s">
        <v>93</v>
      </c>
      <c r="D77" s="27">
        <v>4</v>
      </c>
      <c r="E77" s="74" t="s">
        <v>221</v>
      </c>
      <c r="F77" s="74" t="s">
        <v>227</v>
      </c>
      <c r="G77" s="80">
        <v>4</v>
      </c>
      <c r="H77" s="66" t="s">
        <v>447</v>
      </c>
      <c r="I77" s="61" t="s">
        <v>513</v>
      </c>
      <c r="J77" s="82"/>
      <c r="K77" s="76"/>
      <c r="L77" s="76"/>
      <c r="M77" s="84"/>
      <c r="N77" s="78"/>
      <c r="O77" s="78"/>
      <c r="R77" s="85">
        <f>COUNTIF(D74:D79,"4")</f>
        <v>3</v>
      </c>
      <c r="S77" s="85">
        <f>COUNTIF(G74:G79,"4")</f>
        <v>4</v>
      </c>
      <c r="T77" s="85">
        <f>COUNTIF(J74:J79,"4")</f>
        <v>0</v>
      </c>
      <c r="U77" s="85">
        <f>COUNTIF(M74:M79,"4")</f>
        <v>0</v>
      </c>
    </row>
    <row r="78" spans="1:21" ht="30" customHeight="1" x14ac:dyDescent="0.25">
      <c r="A78" s="279"/>
      <c r="B78" s="121"/>
      <c r="C78" s="97" t="s">
        <v>94</v>
      </c>
      <c r="D78" s="27">
        <v>3</v>
      </c>
      <c r="E78" s="74" t="s">
        <v>228</v>
      </c>
      <c r="F78" s="74" t="s">
        <v>222</v>
      </c>
      <c r="G78" s="80">
        <v>4</v>
      </c>
      <c r="H78" s="66" t="s">
        <v>448</v>
      </c>
      <c r="I78" s="61" t="s">
        <v>521</v>
      </c>
      <c r="J78" s="82"/>
      <c r="K78" s="76"/>
      <c r="L78" s="76"/>
      <c r="M78" s="84"/>
      <c r="N78" s="78"/>
      <c r="O78" s="78"/>
    </row>
    <row r="79" spans="1:21" ht="30" customHeight="1" x14ac:dyDescent="0.25">
      <c r="A79" s="279"/>
      <c r="B79" s="117"/>
      <c r="C79" s="96" t="s">
        <v>95</v>
      </c>
      <c r="D79" s="27">
        <v>2</v>
      </c>
      <c r="E79" s="74" t="s">
        <v>224</v>
      </c>
      <c r="F79" s="74" t="s">
        <v>223</v>
      </c>
      <c r="G79" s="80">
        <v>3</v>
      </c>
      <c r="H79" s="66" t="s">
        <v>546</v>
      </c>
      <c r="I79" s="61" t="s">
        <v>547</v>
      </c>
      <c r="J79" s="82"/>
      <c r="K79" s="76"/>
      <c r="L79" s="76"/>
      <c r="M79" s="84"/>
      <c r="N79" s="78"/>
      <c r="O79" s="78"/>
    </row>
    <row r="80" spans="1:21" ht="9" customHeight="1" x14ac:dyDescent="0.25">
      <c r="B80" s="211"/>
      <c r="C80" s="212"/>
      <c r="D80" s="118"/>
      <c r="E80" s="119"/>
      <c r="F80" s="119"/>
      <c r="G80" s="118"/>
      <c r="H80" s="119"/>
      <c r="I80" s="119"/>
      <c r="J80" s="118"/>
      <c r="K80" s="123"/>
      <c r="M80" s="118"/>
      <c r="N80" s="123"/>
    </row>
    <row r="81" spans="1:21" ht="18.75" customHeight="1" x14ac:dyDescent="0.25">
      <c r="B81" s="242" t="s">
        <v>96</v>
      </c>
      <c r="C81" s="243"/>
      <c r="D81" s="215" t="s">
        <v>203</v>
      </c>
      <c r="E81" s="216"/>
      <c r="F81" s="217"/>
      <c r="G81" s="252">
        <v>2024</v>
      </c>
      <c r="H81" s="253"/>
      <c r="I81" s="254"/>
      <c r="J81" s="255">
        <v>2025</v>
      </c>
      <c r="K81" s="256"/>
      <c r="L81" s="257"/>
      <c r="M81" s="219">
        <v>2026</v>
      </c>
      <c r="N81" s="220"/>
      <c r="O81" s="221"/>
    </row>
    <row r="82" spans="1:21" ht="34.5" customHeight="1" x14ac:dyDescent="0.25">
      <c r="B82" s="244"/>
      <c r="C82" s="245"/>
      <c r="D82" s="110" t="s">
        <v>34</v>
      </c>
      <c r="E82" s="111" t="s">
        <v>122</v>
      </c>
      <c r="F82" s="111"/>
      <c r="G82" s="110" t="s">
        <v>34</v>
      </c>
      <c r="H82" s="111" t="s">
        <v>122</v>
      </c>
      <c r="I82" s="111" t="s">
        <v>125</v>
      </c>
      <c r="J82" s="110" t="s">
        <v>34</v>
      </c>
      <c r="K82" s="111" t="s">
        <v>122</v>
      </c>
      <c r="L82" s="112" t="s">
        <v>125</v>
      </c>
      <c r="M82" s="110" t="s">
        <v>34</v>
      </c>
      <c r="N82" s="111" t="s">
        <v>122</v>
      </c>
      <c r="O82" s="112" t="s">
        <v>125</v>
      </c>
    </row>
    <row r="83" spans="1:21" ht="17.399999999999999" x14ac:dyDescent="0.25">
      <c r="A83" s="279"/>
      <c r="B83" s="124"/>
      <c r="C83" s="213" t="s">
        <v>97</v>
      </c>
      <c r="D83" s="213"/>
      <c r="E83" s="213"/>
      <c r="F83" s="213"/>
      <c r="G83" s="213"/>
      <c r="H83" s="213"/>
      <c r="I83" s="213"/>
      <c r="J83" s="213"/>
      <c r="K83" s="213"/>
      <c r="L83" s="125"/>
      <c r="M83" s="126"/>
      <c r="N83" s="126"/>
      <c r="O83" s="125"/>
    </row>
    <row r="84" spans="1:21" ht="30" customHeight="1" x14ac:dyDescent="0.25">
      <c r="A84" s="279"/>
      <c r="B84" s="117"/>
      <c r="C84" s="104" t="s">
        <v>98</v>
      </c>
      <c r="D84" s="27">
        <v>3</v>
      </c>
      <c r="E84" s="74" t="s">
        <v>296</v>
      </c>
      <c r="F84" s="60" t="s">
        <v>299</v>
      </c>
      <c r="G84" s="80">
        <v>4</v>
      </c>
      <c r="H84" s="66" t="s">
        <v>450</v>
      </c>
      <c r="I84" s="61" t="s">
        <v>514</v>
      </c>
      <c r="J84" s="82"/>
      <c r="K84" s="76"/>
      <c r="L84" s="76"/>
      <c r="M84" s="84"/>
      <c r="N84" s="78"/>
      <c r="O84" s="78"/>
      <c r="R84" s="85">
        <f>COUNTIF(D84:D86,"1")</f>
        <v>0</v>
      </c>
      <c r="S84" s="85">
        <f>COUNTIF(G84:G86,"1")</f>
        <v>0</v>
      </c>
      <c r="T84" s="85">
        <f>COUNTIF(J84:J86,"1")</f>
        <v>0</v>
      </c>
      <c r="U84" s="85">
        <f>COUNTIF(M84:M86,"1")</f>
        <v>0</v>
      </c>
    </row>
    <row r="85" spans="1:21" ht="30" customHeight="1" x14ac:dyDescent="0.25">
      <c r="A85" s="279"/>
      <c r="B85" s="124"/>
      <c r="C85" s="96" t="s">
        <v>99</v>
      </c>
      <c r="D85" s="27">
        <v>4</v>
      </c>
      <c r="E85" s="74" t="s">
        <v>297</v>
      </c>
      <c r="F85" s="60" t="s">
        <v>300</v>
      </c>
      <c r="G85" s="80">
        <v>4</v>
      </c>
      <c r="H85" s="66" t="s">
        <v>449</v>
      </c>
      <c r="I85" s="61" t="s">
        <v>518</v>
      </c>
      <c r="J85" s="82"/>
      <c r="K85" s="76"/>
      <c r="L85" s="76"/>
      <c r="M85" s="84"/>
      <c r="N85" s="78"/>
      <c r="O85" s="78"/>
      <c r="R85" s="85">
        <f>COUNTIF(D84:D86,"2")</f>
        <v>0</v>
      </c>
      <c r="S85" s="85">
        <f>COUNTIF(G84:G86,"2")</f>
        <v>0</v>
      </c>
      <c r="T85" s="85">
        <f>COUNTIF(J84:J86,"2")</f>
        <v>0</v>
      </c>
      <c r="U85" s="85">
        <f>COUNTIF(M84:M86,"2")</f>
        <v>0</v>
      </c>
    </row>
    <row r="86" spans="1:21" ht="30" customHeight="1" x14ac:dyDescent="0.25">
      <c r="A86" s="279"/>
      <c r="B86" s="124"/>
      <c r="C86" s="96" t="s">
        <v>100</v>
      </c>
      <c r="D86" s="27">
        <v>4</v>
      </c>
      <c r="E86" s="74" t="s">
        <v>298</v>
      </c>
      <c r="F86" s="60" t="s">
        <v>301</v>
      </c>
      <c r="G86" s="80">
        <v>4</v>
      </c>
      <c r="H86" s="66" t="s">
        <v>515</v>
      </c>
      <c r="I86" s="61" t="s">
        <v>519</v>
      </c>
      <c r="J86" s="82"/>
      <c r="K86" s="76"/>
      <c r="L86" s="76"/>
      <c r="M86" s="84"/>
      <c r="N86" s="78"/>
      <c r="O86" s="78"/>
      <c r="R86" s="85">
        <f>COUNTIF(D84:D86,"3")</f>
        <v>1</v>
      </c>
      <c r="S86" s="85">
        <f>COUNTIF(G84:G86,"3")</f>
        <v>0</v>
      </c>
      <c r="T86" s="85">
        <f>COUNTIF(J84:J86,"3")</f>
        <v>0</v>
      </c>
      <c r="U86" s="85">
        <f>COUNTIF(M84:M86,"3")</f>
        <v>0</v>
      </c>
    </row>
    <row r="87" spans="1:21" ht="21" customHeight="1" x14ac:dyDescent="0.25">
      <c r="B87" s="211"/>
      <c r="C87" s="212"/>
      <c r="D87" s="118"/>
      <c r="E87" s="119"/>
      <c r="F87" s="119"/>
      <c r="G87" s="118"/>
      <c r="H87" s="119"/>
      <c r="I87" s="119"/>
      <c r="J87" s="118"/>
      <c r="K87" s="119"/>
      <c r="M87" s="118"/>
      <c r="N87" s="119"/>
      <c r="R87" s="85">
        <f>COUNTIF(D84:D86,"4")</f>
        <v>2</v>
      </c>
      <c r="S87" s="85">
        <f>COUNTIF(G84:G86,"4")</f>
        <v>3</v>
      </c>
      <c r="T87" s="85">
        <f>COUNTIF(J84:J86,"4")</f>
        <v>0</v>
      </c>
      <c r="U87" s="85">
        <f>COUNTIF(M84:M86,"4")</f>
        <v>0</v>
      </c>
    </row>
    <row r="88" spans="1:21" ht="17.399999999999999" x14ac:dyDescent="0.3">
      <c r="A88" s="279"/>
      <c r="B88" s="127"/>
      <c r="C88" s="223" t="s">
        <v>101</v>
      </c>
      <c r="D88" s="224"/>
      <c r="E88" s="224"/>
      <c r="F88" s="224"/>
      <c r="G88" s="224"/>
      <c r="H88" s="224"/>
      <c r="I88" s="224"/>
      <c r="J88" s="224"/>
      <c r="K88" s="225"/>
      <c r="L88" s="115"/>
      <c r="M88" s="115"/>
      <c r="N88" s="115"/>
      <c r="O88" s="115"/>
    </row>
    <row r="89" spans="1:21" ht="30" customHeight="1" x14ac:dyDescent="0.25">
      <c r="A89" s="279"/>
      <c r="B89" s="117"/>
      <c r="C89" s="95" t="s">
        <v>102</v>
      </c>
      <c r="D89" s="27">
        <v>4</v>
      </c>
      <c r="E89" s="60" t="s">
        <v>309</v>
      </c>
      <c r="F89" s="60" t="s">
        <v>302</v>
      </c>
      <c r="G89" s="80">
        <v>4</v>
      </c>
      <c r="H89" s="61" t="s">
        <v>451</v>
      </c>
      <c r="I89" s="61" t="s">
        <v>568</v>
      </c>
      <c r="J89" s="82"/>
      <c r="K89" s="76"/>
      <c r="L89" s="76"/>
      <c r="M89" s="84"/>
      <c r="N89" s="78"/>
      <c r="O89" s="78"/>
      <c r="R89" s="85">
        <f>COUNTIF(D89:D95,"1")</f>
        <v>0</v>
      </c>
      <c r="S89" s="85">
        <f>COUNTIF(G89:G95,"1")</f>
        <v>0</v>
      </c>
      <c r="T89" s="85">
        <f>COUNTIF(J89:J95,"1")</f>
        <v>0</v>
      </c>
      <c r="U89" s="85">
        <f>COUNTIF(M89:M95,"1")</f>
        <v>0</v>
      </c>
    </row>
    <row r="90" spans="1:21" ht="30" customHeight="1" x14ac:dyDescent="0.25">
      <c r="A90" s="279"/>
      <c r="B90" s="128"/>
      <c r="C90" s="97" t="s">
        <v>103</v>
      </c>
      <c r="D90" s="27">
        <v>4</v>
      </c>
      <c r="E90" s="74" t="s">
        <v>310</v>
      </c>
      <c r="F90" s="60" t="s">
        <v>303</v>
      </c>
      <c r="G90" s="80">
        <v>4</v>
      </c>
      <c r="H90" s="66" t="s">
        <v>452</v>
      </c>
      <c r="I90" s="61" t="s">
        <v>516</v>
      </c>
      <c r="J90" s="82"/>
      <c r="K90" s="76"/>
      <c r="L90" s="76"/>
      <c r="M90" s="84"/>
      <c r="N90" s="78"/>
      <c r="O90" s="78"/>
      <c r="R90" s="85">
        <f>COUNTIF(D89:D95,"2")</f>
        <v>0</v>
      </c>
      <c r="S90" s="85">
        <f>COUNTIF(G89:G95,"2")</f>
        <v>0</v>
      </c>
      <c r="T90" s="85">
        <f>COUNTIF(J89:J95,"2")</f>
        <v>0</v>
      </c>
      <c r="U90" s="85">
        <f>COUNTIF(M89:M95,"2")</f>
        <v>0</v>
      </c>
    </row>
    <row r="91" spans="1:21" ht="30" customHeight="1" x14ac:dyDescent="0.25">
      <c r="A91" s="279"/>
      <c r="B91" s="124"/>
      <c r="C91" s="96" t="s">
        <v>104</v>
      </c>
      <c r="D91" s="27">
        <v>4</v>
      </c>
      <c r="E91" s="74" t="s">
        <v>304</v>
      </c>
      <c r="F91" s="60" t="s">
        <v>305</v>
      </c>
      <c r="G91" s="80">
        <v>4</v>
      </c>
      <c r="H91" s="66" t="s">
        <v>453</v>
      </c>
      <c r="I91" s="61" t="s">
        <v>517</v>
      </c>
      <c r="J91" s="82"/>
      <c r="K91" s="76"/>
      <c r="L91" s="76"/>
      <c r="M91" s="84"/>
      <c r="N91" s="78"/>
      <c r="O91" s="78"/>
      <c r="R91" s="85">
        <f>COUNTIF(D89:D95,"3")</f>
        <v>2</v>
      </c>
      <c r="S91" s="85">
        <f>COUNTIF(G89:G95,"3")</f>
        <v>1</v>
      </c>
      <c r="T91" s="85">
        <f>COUNTIF(J89:J95,"3")</f>
        <v>0</v>
      </c>
      <c r="U91" s="85">
        <f>COUNTIF(M89:M95,"3")</f>
        <v>0</v>
      </c>
    </row>
    <row r="92" spans="1:21" ht="30" customHeight="1" x14ac:dyDescent="0.25">
      <c r="A92" s="279"/>
      <c r="B92" s="124"/>
      <c r="C92" s="97" t="s">
        <v>105</v>
      </c>
      <c r="D92" s="27">
        <v>3</v>
      </c>
      <c r="E92" s="74" t="s">
        <v>311</v>
      </c>
      <c r="F92" s="60" t="s">
        <v>306</v>
      </c>
      <c r="G92" s="80">
        <v>3</v>
      </c>
      <c r="H92" s="66" t="s">
        <v>454</v>
      </c>
      <c r="I92" s="61" t="s">
        <v>562</v>
      </c>
      <c r="J92" s="82"/>
      <c r="K92" s="76"/>
      <c r="L92" s="76"/>
      <c r="M92" s="84"/>
      <c r="N92" s="78"/>
      <c r="O92" s="78"/>
      <c r="R92" s="85">
        <f>COUNTIF(D89:D95,"4")</f>
        <v>5</v>
      </c>
      <c r="S92" s="85">
        <f>COUNTIF(G89:G95,"4")</f>
        <v>6</v>
      </c>
      <c r="T92" s="85">
        <f>COUNTIF(J89:J95,"4")</f>
        <v>0</v>
      </c>
      <c r="U92" s="85">
        <f>COUNTIF(M89:M95,"4")</f>
        <v>0</v>
      </c>
    </row>
    <row r="93" spans="1:21" ht="30" customHeight="1" x14ac:dyDescent="0.25">
      <c r="A93" s="279"/>
      <c r="B93" s="124"/>
      <c r="C93" s="96" t="s">
        <v>106</v>
      </c>
      <c r="D93" s="27">
        <v>4</v>
      </c>
      <c r="E93" s="74" t="s">
        <v>307</v>
      </c>
      <c r="F93" s="60" t="s">
        <v>315</v>
      </c>
      <c r="G93" s="80">
        <v>4</v>
      </c>
      <c r="H93" s="66" t="s">
        <v>455</v>
      </c>
      <c r="I93" s="61" t="s">
        <v>561</v>
      </c>
      <c r="J93" s="82"/>
      <c r="K93" s="76"/>
      <c r="L93" s="76"/>
      <c r="M93" s="84"/>
      <c r="N93" s="78"/>
      <c r="O93" s="78"/>
    </row>
    <row r="94" spans="1:21" ht="30" customHeight="1" x14ac:dyDescent="0.25">
      <c r="A94" s="279"/>
      <c r="B94" s="128"/>
      <c r="C94" s="97" t="s">
        <v>107</v>
      </c>
      <c r="D94" s="27">
        <v>4</v>
      </c>
      <c r="E94" s="74" t="s">
        <v>312</v>
      </c>
      <c r="F94" s="60" t="s">
        <v>314</v>
      </c>
      <c r="G94" s="80">
        <v>4</v>
      </c>
      <c r="H94" s="66" t="s">
        <v>456</v>
      </c>
      <c r="I94" s="61" t="s">
        <v>569</v>
      </c>
      <c r="J94" s="82"/>
      <c r="K94" s="76"/>
      <c r="L94" s="76"/>
      <c r="M94" s="84"/>
      <c r="N94" s="78"/>
      <c r="O94" s="78"/>
    </row>
    <row r="95" spans="1:21" ht="30" customHeight="1" x14ac:dyDescent="0.25">
      <c r="A95" s="279"/>
      <c r="B95" s="124"/>
      <c r="C95" s="96" t="s">
        <v>108</v>
      </c>
      <c r="D95" s="27">
        <v>3</v>
      </c>
      <c r="E95" s="74" t="s">
        <v>308</v>
      </c>
      <c r="F95" s="60" t="s">
        <v>313</v>
      </c>
      <c r="G95" s="80">
        <v>4</v>
      </c>
      <c r="H95" s="66" t="s">
        <v>457</v>
      </c>
      <c r="I95" s="61" t="s">
        <v>563</v>
      </c>
      <c r="J95" s="82"/>
      <c r="K95" s="76"/>
      <c r="L95" s="76"/>
      <c r="M95" s="84"/>
      <c r="N95" s="78"/>
      <c r="O95" s="78"/>
    </row>
    <row r="96" spans="1:21" ht="5.25" customHeight="1" x14ac:dyDescent="0.25">
      <c r="B96" s="211"/>
      <c r="C96" s="212"/>
      <c r="D96" s="118"/>
      <c r="E96" s="119"/>
      <c r="F96" s="119"/>
      <c r="G96" s="118"/>
      <c r="H96" s="119"/>
      <c r="I96" s="119"/>
      <c r="J96" s="118"/>
      <c r="K96" s="123"/>
      <c r="M96" s="118"/>
      <c r="N96" s="123"/>
    </row>
    <row r="97" spans="1:21" ht="17.399999999999999" x14ac:dyDescent="0.25">
      <c r="A97" s="279"/>
      <c r="B97" s="113"/>
      <c r="C97" s="214" t="s">
        <v>25</v>
      </c>
      <c r="D97" s="213"/>
      <c r="E97" s="213"/>
      <c r="F97" s="213"/>
      <c r="G97" s="213"/>
      <c r="H97" s="213"/>
      <c r="I97" s="213"/>
      <c r="J97" s="213"/>
      <c r="K97" s="213"/>
      <c r="L97" s="213"/>
      <c r="M97" s="129"/>
      <c r="N97" s="129"/>
      <c r="O97" s="130"/>
    </row>
    <row r="98" spans="1:21" ht="114" x14ac:dyDescent="0.25">
      <c r="A98" s="279"/>
      <c r="B98" s="121"/>
      <c r="C98" s="95" t="s">
        <v>109</v>
      </c>
      <c r="D98" s="27">
        <v>2</v>
      </c>
      <c r="E98" s="30" t="s">
        <v>372</v>
      </c>
      <c r="F98" s="30" t="s">
        <v>317</v>
      </c>
      <c r="G98" s="28">
        <v>4</v>
      </c>
      <c r="H98" s="32" t="s">
        <v>548</v>
      </c>
      <c r="I98" s="32" t="s">
        <v>520</v>
      </c>
      <c r="J98" s="29"/>
      <c r="K98" s="35"/>
      <c r="L98" s="35"/>
      <c r="M98" s="52"/>
      <c r="N98" s="51"/>
      <c r="O98" s="51"/>
      <c r="R98" s="85">
        <f>COUNTIF(D98:D99,"1")</f>
        <v>0</v>
      </c>
      <c r="S98" s="85">
        <f>COUNTIF(G98:G99,"1")</f>
        <v>0</v>
      </c>
      <c r="T98" s="85">
        <f>COUNTIF(J98:J99,"1")</f>
        <v>0</v>
      </c>
      <c r="U98" s="85">
        <f>COUNTIF(M98:M99,"1")</f>
        <v>0</v>
      </c>
    </row>
    <row r="99" spans="1:21" ht="136.80000000000001" x14ac:dyDescent="0.25">
      <c r="A99" s="279"/>
      <c r="B99" s="131"/>
      <c r="C99" s="97" t="s">
        <v>110</v>
      </c>
      <c r="D99" s="27">
        <v>2</v>
      </c>
      <c r="E99" s="31" t="s">
        <v>316</v>
      </c>
      <c r="F99" s="30" t="s">
        <v>318</v>
      </c>
      <c r="G99" s="28">
        <v>4</v>
      </c>
      <c r="H99" s="33" t="s">
        <v>549</v>
      </c>
      <c r="I99" s="32" t="s">
        <v>522</v>
      </c>
      <c r="J99" s="29"/>
      <c r="K99" s="35"/>
      <c r="L99" s="35"/>
      <c r="M99" s="52"/>
      <c r="N99" s="51"/>
      <c r="O99" s="51"/>
      <c r="R99" s="85">
        <f>COUNTIF(D98:D99,"2")</f>
        <v>2</v>
      </c>
      <c r="S99" s="85">
        <f>COUNTIF(G98:G99,"2")</f>
        <v>0</v>
      </c>
      <c r="T99" s="85">
        <f>COUNTIF(J98:J99,"2")</f>
        <v>0</v>
      </c>
      <c r="U99" s="85">
        <f>COUNTIF(M98:M99,"2")</f>
        <v>0</v>
      </c>
    </row>
    <row r="100" spans="1:21" ht="8.25" customHeight="1" x14ac:dyDescent="0.25">
      <c r="B100" s="211"/>
      <c r="C100" s="212"/>
      <c r="D100" s="118"/>
      <c r="E100" s="119"/>
      <c r="F100" s="119"/>
      <c r="G100" s="118"/>
      <c r="H100" s="119"/>
      <c r="I100" s="119"/>
      <c r="J100" s="118"/>
      <c r="K100" s="123"/>
      <c r="M100" s="118"/>
      <c r="N100" s="123"/>
      <c r="R100" s="85">
        <f>COUNTIF(D98:D99,"3")</f>
        <v>0</v>
      </c>
      <c r="S100" s="85">
        <f>COUNTIF(G98:G99,"3")</f>
        <v>0</v>
      </c>
      <c r="T100" s="85">
        <f>COUNTIF(J98:J99,"3")</f>
        <v>0</v>
      </c>
      <c r="U100" s="85">
        <f>COUNTIF(M98:M99,"3")</f>
        <v>0</v>
      </c>
    </row>
    <row r="101" spans="1:21" ht="17.399999999999999" x14ac:dyDescent="0.25">
      <c r="A101" s="279"/>
      <c r="B101" s="124"/>
      <c r="C101" s="213" t="s">
        <v>111</v>
      </c>
      <c r="D101" s="213"/>
      <c r="E101" s="213"/>
      <c r="F101" s="213"/>
      <c r="G101" s="213"/>
      <c r="H101" s="213"/>
      <c r="I101" s="213"/>
      <c r="J101" s="213"/>
      <c r="K101" s="222"/>
      <c r="L101" s="115"/>
      <c r="M101" s="115"/>
      <c r="N101" s="115"/>
      <c r="O101" s="115"/>
      <c r="R101" s="85">
        <f>COUNTIF(D98:D99,"4")</f>
        <v>0</v>
      </c>
      <c r="S101" s="85">
        <f>COUNTIF(G98:G99,"4")</f>
        <v>2</v>
      </c>
      <c r="T101" s="85">
        <f>COUNTIF(J98:J99,"4")</f>
        <v>0</v>
      </c>
      <c r="U101" s="85">
        <f>COUNTIF(M98:M99,"4")</f>
        <v>0</v>
      </c>
    </row>
    <row r="102" spans="1:21" ht="30" customHeight="1" x14ac:dyDescent="0.25">
      <c r="A102" s="279"/>
      <c r="B102" s="117"/>
      <c r="C102" s="104" t="s">
        <v>112</v>
      </c>
      <c r="D102" s="27">
        <v>4</v>
      </c>
      <c r="E102" s="60" t="s">
        <v>333</v>
      </c>
      <c r="F102" s="60" t="s">
        <v>319</v>
      </c>
      <c r="G102" s="80">
        <v>4</v>
      </c>
      <c r="H102" s="61" t="s">
        <v>458</v>
      </c>
      <c r="I102" s="61" t="s">
        <v>538</v>
      </c>
      <c r="J102" s="82"/>
      <c r="K102" s="76"/>
      <c r="L102" s="76"/>
      <c r="M102" s="84"/>
      <c r="N102" s="78"/>
      <c r="O102" s="78"/>
      <c r="R102" s="85">
        <f>COUNTIF(D102:D111,"1")</f>
        <v>0</v>
      </c>
      <c r="S102" s="85">
        <f>COUNTIF(G102:G111,"1")</f>
        <v>0</v>
      </c>
      <c r="T102" s="85">
        <f>COUNTIF(J102:J111,"1")</f>
        <v>0</v>
      </c>
      <c r="U102" s="85">
        <f>COUNTIF(M102:M111,"1")</f>
        <v>0</v>
      </c>
    </row>
    <row r="103" spans="1:21" ht="30" customHeight="1" x14ac:dyDescent="0.25">
      <c r="A103" s="279"/>
      <c r="B103" s="124"/>
      <c r="C103" s="96" t="s">
        <v>113</v>
      </c>
      <c r="D103" s="27">
        <v>3</v>
      </c>
      <c r="E103" s="74" t="s">
        <v>337</v>
      </c>
      <c r="F103" s="60" t="s">
        <v>320</v>
      </c>
      <c r="G103" s="80">
        <v>4</v>
      </c>
      <c r="H103" s="66" t="s">
        <v>536</v>
      </c>
      <c r="I103" s="61" t="s">
        <v>537</v>
      </c>
      <c r="J103" s="82"/>
      <c r="K103" s="76"/>
      <c r="L103" s="76"/>
      <c r="M103" s="84"/>
      <c r="N103" s="78"/>
      <c r="O103" s="78"/>
      <c r="R103" s="85">
        <f>COUNTIF(D102:D111,"2")</f>
        <v>4</v>
      </c>
      <c r="S103" s="85">
        <f>COUNTIF(G102:G111,"2")</f>
        <v>0</v>
      </c>
      <c r="T103" s="85">
        <f>COUNTIF(J102:J111,"2")</f>
        <v>0</v>
      </c>
      <c r="U103" s="85">
        <f>COUNTIF(M102:M111,"2")</f>
        <v>0</v>
      </c>
    </row>
    <row r="104" spans="1:21" ht="30" customHeight="1" x14ac:dyDescent="0.25">
      <c r="A104" s="279"/>
      <c r="B104" s="124"/>
      <c r="C104" s="96" t="s">
        <v>114</v>
      </c>
      <c r="D104" s="27">
        <v>2</v>
      </c>
      <c r="E104" s="74" t="s">
        <v>336</v>
      </c>
      <c r="F104" s="60" t="s">
        <v>321</v>
      </c>
      <c r="G104" s="80">
        <v>3</v>
      </c>
      <c r="H104" s="66" t="s">
        <v>459</v>
      </c>
      <c r="I104" s="61" t="s">
        <v>534</v>
      </c>
      <c r="J104" s="82"/>
      <c r="K104" s="76"/>
      <c r="L104" s="76"/>
      <c r="M104" s="84"/>
      <c r="N104" s="78"/>
      <c r="O104" s="78"/>
      <c r="R104" s="85">
        <f>COUNTIF(D102:D111,"3")</f>
        <v>3</v>
      </c>
      <c r="S104" s="85">
        <f>COUNTIF(G102:G111,"3")</f>
        <v>3</v>
      </c>
      <c r="T104" s="85">
        <f>COUNTIF(J102:J111,"3")</f>
        <v>0</v>
      </c>
      <c r="U104" s="85">
        <f>COUNTIF(M102:M111,"3")</f>
        <v>0</v>
      </c>
    </row>
    <row r="105" spans="1:21" ht="30" customHeight="1" x14ac:dyDescent="0.25">
      <c r="A105" s="279"/>
      <c r="B105" s="124"/>
      <c r="C105" s="96" t="s">
        <v>115</v>
      </c>
      <c r="D105" s="27">
        <v>4</v>
      </c>
      <c r="E105" s="74" t="s">
        <v>322</v>
      </c>
      <c r="F105" s="60" t="s">
        <v>323</v>
      </c>
      <c r="G105" s="80">
        <v>4</v>
      </c>
      <c r="H105" s="66" t="s">
        <v>460</v>
      </c>
      <c r="I105" s="61" t="s">
        <v>533</v>
      </c>
      <c r="J105" s="82"/>
      <c r="K105" s="76"/>
      <c r="L105" s="76"/>
      <c r="M105" s="84"/>
      <c r="N105" s="78"/>
      <c r="O105" s="78"/>
      <c r="R105" s="85">
        <f>COUNTIF(D102:D111,"4")</f>
        <v>3</v>
      </c>
      <c r="S105" s="85">
        <f>COUNTIF(G102:G111,"4")</f>
        <v>7</v>
      </c>
      <c r="T105" s="85">
        <f>COUNTIF(J102:J111,"4")</f>
        <v>0</v>
      </c>
      <c r="U105" s="85">
        <f>COUNTIF(M102:M111,"4")</f>
        <v>0</v>
      </c>
    </row>
    <row r="106" spans="1:21" ht="30" customHeight="1" x14ac:dyDescent="0.25">
      <c r="A106" s="279"/>
      <c r="B106" s="124"/>
      <c r="C106" s="96" t="s">
        <v>116</v>
      </c>
      <c r="D106" s="27">
        <v>2</v>
      </c>
      <c r="E106" s="74" t="s">
        <v>400</v>
      </c>
      <c r="F106" s="60" t="s">
        <v>324</v>
      </c>
      <c r="G106" s="80">
        <v>4</v>
      </c>
      <c r="H106" s="66" t="s">
        <v>461</v>
      </c>
      <c r="I106" s="61" t="s">
        <v>532</v>
      </c>
      <c r="J106" s="82"/>
      <c r="K106" s="76"/>
      <c r="L106" s="76"/>
      <c r="M106" s="84"/>
      <c r="N106" s="78"/>
      <c r="O106" s="78"/>
    </row>
    <row r="107" spans="1:21" ht="30" customHeight="1" x14ac:dyDescent="0.25">
      <c r="A107" s="279"/>
      <c r="B107" s="124"/>
      <c r="C107" s="96" t="s">
        <v>117</v>
      </c>
      <c r="D107" s="27">
        <v>4</v>
      </c>
      <c r="E107" s="74" t="s">
        <v>325</v>
      </c>
      <c r="F107" s="60" t="s">
        <v>334</v>
      </c>
      <c r="G107" s="80">
        <v>4</v>
      </c>
      <c r="H107" s="66" t="s">
        <v>462</v>
      </c>
      <c r="I107" s="61" t="s">
        <v>535</v>
      </c>
      <c r="J107" s="82"/>
      <c r="K107" s="76"/>
      <c r="L107" s="76"/>
      <c r="M107" s="84"/>
      <c r="N107" s="78"/>
      <c r="O107" s="78"/>
    </row>
    <row r="108" spans="1:21" ht="30" customHeight="1" x14ac:dyDescent="0.25">
      <c r="A108" s="279"/>
      <c r="B108" s="124"/>
      <c r="C108" s="96" t="s">
        <v>118</v>
      </c>
      <c r="D108" s="27">
        <v>3</v>
      </c>
      <c r="E108" s="74" t="s">
        <v>326</v>
      </c>
      <c r="F108" s="60" t="s">
        <v>327</v>
      </c>
      <c r="G108" s="80">
        <v>4</v>
      </c>
      <c r="H108" s="66" t="s">
        <v>463</v>
      </c>
      <c r="I108" s="61" t="s">
        <v>531</v>
      </c>
      <c r="J108" s="82"/>
      <c r="K108" s="76"/>
      <c r="L108" s="76"/>
      <c r="M108" s="84"/>
      <c r="N108" s="78"/>
      <c r="O108" s="78"/>
    </row>
    <row r="109" spans="1:21" ht="30" customHeight="1" x14ac:dyDescent="0.25">
      <c r="A109" s="279"/>
      <c r="B109" s="124"/>
      <c r="C109" s="96" t="s">
        <v>119</v>
      </c>
      <c r="D109" s="27">
        <v>2</v>
      </c>
      <c r="E109" s="74" t="s">
        <v>328</v>
      </c>
      <c r="F109" s="60" t="s">
        <v>335</v>
      </c>
      <c r="G109" s="80">
        <v>3</v>
      </c>
      <c r="H109" s="66" t="s">
        <v>526</v>
      </c>
      <c r="I109" s="61" t="s">
        <v>527</v>
      </c>
      <c r="J109" s="82"/>
      <c r="K109" s="76"/>
      <c r="L109" s="76"/>
      <c r="M109" s="84"/>
      <c r="N109" s="78"/>
      <c r="O109" s="78"/>
    </row>
    <row r="110" spans="1:21" ht="30" customHeight="1" x14ac:dyDescent="0.25">
      <c r="A110" s="279"/>
      <c r="B110" s="124"/>
      <c r="C110" s="96" t="s">
        <v>120</v>
      </c>
      <c r="D110" s="27">
        <v>3</v>
      </c>
      <c r="E110" s="74" t="s">
        <v>329</v>
      </c>
      <c r="F110" s="60" t="s">
        <v>330</v>
      </c>
      <c r="G110" s="80">
        <v>4</v>
      </c>
      <c r="H110" s="66" t="s">
        <v>529</v>
      </c>
      <c r="I110" s="61" t="s">
        <v>530</v>
      </c>
      <c r="J110" s="82"/>
      <c r="K110" s="76"/>
      <c r="L110" s="76"/>
      <c r="M110" s="84"/>
      <c r="N110" s="78"/>
      <c r="O110" s="78"/>
    </row>
    <row r="111" spans="1:21" ht="30" customHeight="1" x14ac:dyDescent="0.25">
      <c r="A111" s="279"/>
      <c r="B111" s="124"/>
      <c r="C111" s="96" t="s">
        <v>121</v>
      </c>
      <c r="D111" s="27">
        <v>2</v>
      </c>
      <c r="E111" s="74" t="s">
        <v>331</v>
      </c>
      <c r="F111" s="60" t="s">
        <v>332</v>
      </c>
      <c r="G111" s="80">
        <v>3</v>
      </c>
      <c r="H111" s="66" t="s">
        <v>464</v>
      </c>
      <c r="I111" s="61" t="s">
        <v>528</v>
      </c>
      <c r="J111" s="82"/>
      <c r="K111" s="76"/>
      <c r="L111" s="76"/>
      <c r="M111" s="84"/>
      <c r="N111" s="78"/>
      <c r="O111" s="78"/>
    </row>
    <row r="112" spans="1:21" ht="5.25" customHeight="1" x14ac:dyDescent="0.25">
      <c r="B112" s="270"/>
      <c r="C112" s="271"/>
      <c r="D112" s="132"/>
      <c r="E112" s="133"/>
      <c r="F112" s="133"/>
      <c r="G112" s="132"/>
      <c r="H112" s="133"/>
      <c r="I112" s="133"/>
      <c r="J112" s="132"/>
      <c r="K112" s="134"/>
      <c r="M112" s="132"/>
      <c r="N112" s="134"/>
    </row>
    <row r="113" spans="1:21" ht="17.399999999999999" x14ac:dyDescent="0.25">
      <c r="A113" s="279"/>
      <c r="B113" s="124"/>
      <c r="C113" s="213" t="s">
        <v>0</v>
      </c>
      <c r="D113" s="213"/>
      <c r="E113" s="213"/>
      <c r="F113" s="213"/>
      <c r="G113" s="213"/>
      <c r="H113" s="213"/>
      <c r="I113" s="213"/>
      <c r="J113" s="213"/>
      <c r="K113" s="222"/>
      <c r="L113" s="115"/>
      <c r="M113" s="115"/>
      <c r="N113" s="115"/>
      <c r="O113" s="115"/>
    </row>
    <row r="114" spans="1:21" ht="30" customHeight="1" x14ac:dyDescent="0.25">
      <c r="A114" s="279"/>
      <c r="B114" s="128"/>
      <c r="C114" s="97" t="s">
        <v>1</v>
      </c>
      <c r="D114" s="27">
        <v>4</v>
      </c>
      <c r="E114" s="74" t="s">
        <v>338</v>
      </c>
      <c r="F114" s="60" t="s">
        <v>343</v>
      </c>
      <c r="G114" s="80">
        <v>4</v>
      </c>
      <c r="H114" s="66" t="s">
        <v>465</v>
      </c>
      <c r="I114" s="61" t="s">
        <v>564</v>
      </c>
      <c r="J114" s="82"/>
      <c r="K114" s="76"/>
      <c r="L114" s="76"/>
      <c r="M114" s="84"/>
      <c r="N114" s="78"/>
      <c r="O114" s="78"/>
      <c r="R114" s="85">
        <f>COUNTIF(D114:D117,"1")</f>
        <v>0</v>
      </c>
      <c r="S114" s="85">
        <f>COUNTIF(G114:G117,"1")</f>
        <v>0</v>
      </c>
      <c r="T114" s="85">
        <f>COUNTIF(J114:J117,"1")</f>
        <v>0</v>
      </c>
      <c r="U114" s="85">
        <f>COUNTIF(M114:M117,"1")</f>
        <v>0</v>
      </c>
    </row>
    <row r="115" spans="1:21" ht="30" customHeight="1" x14ac:dyDescent="0.25">
      <c r="A115" s="279"/>
      <c r="B115" s="124"/>
      <c r="C115" s="96" t="s">
        <v>2</v>
      </c>
      <c r="D115" s="27">
        <v>4</v>
      </c>
      <c r="E115" s="74" t="s">
        <v>395</v>
      </c>
      <c r="F115" s="60" t="s">
        <v>339</v>
      </c>
      <c r="G115" s="80">
        <v>4</v>
      </c>
      <c r="H115" s="66" t="s">
        <v>466</v>
      </c>
      <c r="I115" s="61" t="s">
        <v>565</v>
      </c>
      <c r="J115" s="82"/>
      <c r="K115" s="76"/>
      <c r="L115" s="76"/>
      <c r="M115" s="84"/>
      <c r="N115" s="78"/>
      <c r="O115" s="78"/>
      <c r="R115" s="85">
        <f>COUNTIF(D114:D117,"2")</f>
        <v>0</v>
      </c>
      <c r="S115" s="85">
        <f>COUNTIF(G114:G117,"2")</f>
        <v>0</v>
      </c>
      <c r="T115" s="85">
        <f>COUNTIF(J114:J117,"2")</f>
        <v>0</v>
      </c>
      <c r="U115" s="85">
        <f>COUNTIF(M114:M117,"2")</f>
        <v>0</v>
      </c>
    </row>
    <row r="116" spans="1:21" ht="30" customHeight="1" x14ac:dyDescent="0.25">
      <c r="A116" s="279"/>
      <c r="B116" s="124"/>
      <c r="C116" s="96" t="s">
        <v>3</v>
      </c>
      <c r="D116" s="27">
        <v>4</v>
      </c>
      <c r="E116" s="74" t="s">
        <v>340</v>
      </c>
      <c r="F116" s="60" t="s">
        <v>341</v>
      </c>
      <c r="G116" s="80">
        <v>4</v>
      </c>
      <c r="H116" s="66" t="s">
        <v>467</v>
      </c>
      <c r="I116" s="61" t="s">
        <v>567</v>
      </c>
      <c r="J116" s="82"/>
      <c r="K116" s="76"/>
      <c r="L116" s="76"/>
      <c r="M116" s="84"/>
      <c r="N116" s="78"/>
      <c r="O116" s="78"/>
      <c r="R116" s="85">
        <f>COUNTIF(D114:D117,"3")</f>
        <v>0</v>
      </c>
      <c r="S116" s="85">
        <f>COUNTIF(G114:G117,"3")</f>
        <v>0</v>
      </c>
      <c r="T116" s="85">
        <f>COUNTIF(J114:J117,"3")</f>
        <v>0</v>
      </c>
      <c r="U116" s="85">
        <f>COUNTIF(M114:M117,"3")</f>
        <v>0</v>
      </c>
    </row>
    <row r="117" spans="1:21" ht="30" customHeight="1" x14ac:dyDescent="0.25">
      <c r="A117" s="279"/>
      <c r="B117" s="124"/>
      <c r="C117" s="96" t="s">
        <v>4</v>
      </c>
      <c r="D117" s="27">
        <v>4</v>
      </c>
      <c r="E117" s="74" t="s">
        <v>396</v>
      </c>
      <c r="F117" s="60" t="s">
        <v>342</v>
      </c>
      <c r="G117" s="80">
        <v>4</v>
      </c>
      <c r="H117" s="66" t="s">
        <v>468</v>
      </c>
      <c r="I117" s="61" t="s">
        <v>566</v>
      </c>
      <c r="J117" s="82"/>
      <c r="K117" s="76"/>
      <c r="L117" s="76"/>
      <c r="M117" s="84"/>
      <c r="N117" s="78"/>
      <c r="O117" s="78"/>
      <c r="R117" s="85">
        <f>COUNTIF(D114:D117,"4")</f>
        <v>4</v>
      </c>
      <c r="S117" s="85">
        <f>COUNTIF(G114:G117,"4")</f>
        <v>4</v>
      </c>
      <c r="T117" s="85">
        <f>COUNTIF(J114:J117,"4")</f>
        <v>0</v>
      </c>
      <c r="U117" s="85">
        <f>COUNTIF(M114:M117,"4")</f>
        <v>0</v>
      </c>
    </row>
    <row r="118" spans="1:21" ht="7.5" customHeight="1" x14ac:dyDescent="0.25">
      <c r="B118" s="211"/>
      <c r="C118" s="212"/>
      <c r="D118" s="132"/>
      <c r="E118" s="133"/>
      <c r="F118" s="133"/>
      <c r="G118" s="132"/>
      <c r="H118" s="133"/>
      <c r="I118" s="133"/>
      <c r="J118" s="118"/>
      <c r="K118" s="123"/>
      <c r="M118" s="118"/>
      <c r="N118" s="123"/>
    </row>
    <row r="119" spans="1:21" ht="15.75" customHeight="1" x14ac:dyDescent="0.25">
      <c r="B119" s="238" t="s">
        <v>24</v>
      </c>
      <c r="C119" s="239"/>
      <c r="D119" s="215" t="s">
        <v>203</v>
      </c>
      <c r="E119" s="216"/>
      <c r="F119" s="217"/>
      <c r="G119" s="252" t="s">
        <v>177</v>
      </c>
      <c r="H119" s="253"/>
      <c r="I119" s="254"/>
      <c r="J119" s="272" t="s">
        <v>178</v>
      </c>
      <c r="K119" s="272"/>
      <c r="L119" s="272"/>
      <c r="M119" s="218" t="s">
        <v>179</v>
      </c>
      <c r="N119" s="218"/>
      <c r="O119" s="218"/>
    </row>
    <row r="120" spans="1:21" ht="15.75" customHeight="1" x14ac:dyDescent="0.25">
      <c r="B120" s="240"/>
      <c r="C120" s="241"/>
      <c r="D120" s="110" t="s">
        <v>34</v>
      </c>
      <c r="E120" s="111" t="s">
        <v>122</v>
      </c>
      <c r="F120" s="111"/>
      <c r="G120" s="110" t="s">
        <v>34</v>
      </c>
      <c r="H120" s="111" t="s">
        <v>122</v>
      </c>
      <c r="I120" s="111"/>
      <c r="J120" s="110" t="s">
        <v>34</v>
      </c>
      <c r="K120" s="111" t="s">
        <v>122</v>
      </c>
      <c r="L120" s="135" t="s">
        <v>125</v>
      </c>
      <c r="M120" s="110" t="s">
        <v>34</v>
      </c>
      <c r="N120" s="111" t="s">
        <v>122</v>
      </c>
      <c r="O120" s="135"/>
    </row>
    <row r="121" spans="1:21" ht="17.399999999999999" x14ac:dyDescent="0.3">
      <c r="A121" s="279"/>
      <c r="B121" s="127"/>
      <c r="C121" s="213" t="s">
        <v>5</v>
      </c>
      <c r="D121" s="213"/>
      <c r="E121" s="213"/>
      <c r="F121" s="213"/>
      <c r="G121" s="213"/>
      <c r="H121" s="213"/>
      <c r="I121" s="213"/>
      <c r="J121" s="213"/>
      <c r="K121" s="222"/>
      <c r="L121" s="115"/>
      <c r="M121" s="115"/>
      <c r="N121" s="115"/>
      <c r="O121" s="115"/>
    </row>
    <row r="122" spans="1:21" ht="39" customHeight="1" x14ac:dyDescent="0.25">
      <c r="A122" s="279"/>
      <c r="B122" s="131"/>
      <c r="C122" s="136" t="s">
        <v>6</v>
      </c>
      <c r="D122" s="27">
        <v>3</v>
      </c>
      <c r="E122" s="60" t="s">
        <v>344</v>
      </c>
      <c r="F122" s="60" t="s">
        <v>346</v>
      </c>
      <c r="G122" s="80">
        <v>4</v>
      </c>
      <c r="H122" s="61" t="s">
        <v>469</v>
      </c>
      <c r="I122" s="61" t="s">
        <v>570</v>
      </c>
      <c r="J122" s="82"/>
      <c r="K122" s="76"/>
      <c r="L122" s="76"/>
      <c r="M122" s="84"/>
      <c r="N122" s="78"/>
      <c r="O122" s="78"/>
      <c r="R122" s="85">
        <f>COUNTIF(D122:D125,"1")</f>
        <v>0</v>
      </c>
      <c r="S122" s="85">
        <f>COUNTIF(G122:G125,"1")</f>
        <v>0</v>
      </c>
      <c r="T122" s="85">
        <f>COUNTIF(J122:J125,"1")</f>
        <v>0</v>
      </c>
      <c r="U122" s="85">
        <f>COUNTIF(M122:M125,"1")</f>
        <v>0</v>
      </c>
    </row>
    <row r="123" spans="1:21" ht="30" customHeight="1" x14ac:dyDescent="0.25">
      <c r="A123" s="279"/>
      <c r="B123" s="128"/>
      <c r="C123" s="97" t="s">
        <v>7</v>
      </c>
      <c r="D123" s="27">
        <v>3</v>
      </c>
      <c r="E123" s="74" t="s">
        <v>397</v>
      </c>
      <c r="F123" s="60" t="s">
        <v>345</v>
      </c>
      <c r="G123" s="80">
        <v>4</v>
      </c>
      <c r="H123" s="66" t="s">
        <v>470</v>
      </c>
      <c r="I123" s="61" t="s">
        <v>571</v>
      </c>
      <c r="J123" s="82"/>
      <c r="K123" s="76"/>
      <c r="L123" s="76"/>
      <c r="M123" s="84"/>
      <c r="N123" s="78"/>
      <c r="O123" s="78"/>
      <c r="R123" s="85">
        <f>COUNTIF(D122:D125,"2")</f>
        <v>1</v>
      </c>
      <c r="S123" s="85">
        <f>COUNTIF(G122:G125,"2")</f>
        <v>0</v>
      </c>
      <c r="T123" s="85">
        <f>COUNTIF(J122:J125,"2")</f>
        <v>0</v>
      </c>
      <c r="U123" s="85">
        <f>COUNTIF(M122:M125,"2")</f>
        <v>0</v>
      </c>
    </row>
    <row r="124" spans="1:21" ht="30" customHeight="1" x14ac:dyDescent="0.25">
      <c r="A124" s="279"/>
      <c r="B124" s="124"/>
      <c r="C124" s="97" t="s">
        <v>8</v>
      </c>
      <c r="D124" s="27">
        <v>2</v>
      </c>
      <c r="E124" s="74" t="s">
        <v>347</v>
      </c>
      <c r="F124" s="60" t="s">
        <v>572</v>
      </c>
      <c r="G124" s="80">
        <v>3</v>
      </c>
      <c r="H124" s="66" t="s">
        <v>471</v>
      </c>
      <c r="I124" s="61" t="s">
        <v>572</v>
      </c>
      <c r="J124" s="82"/>
      <c r="K124" s="76"/>
      <c r="L124" s="76"/>
      <c r="M124" s="84"/>
      <c r="N124" s="78"/>
      <c r="O124" s="78"/>
      <c r="R124" s="85">
        <f>COUNTIF(D122:D125,"3")</f>
        <v>3</v>
      </c>
      <c r="S124" s="85">
        <f>COUNTIF(G122:G125,"3")</f>
        <v>2</v>
      </c>
      <c r="T124" s="85">
        <f>COUNTIF(J122:J125,"3")</f>
        <v>0</v>
      </c>
      <c r="U124" s="85">
        <f>COUNTIF(M122:M125,"3")</f>
        <v>0</v>
      </c>
    </row>
    <row r="125" spans="1:21" ht="30" customHeight="1" x14ac:dyDescent="0.25">
      <c r="A125" s="279"/>
      <c r="B125" s="124"/>
      <c r="C125" s="96" t="s">
        <v>9</v>
      </c>
      <c r="D125" s="27">
        <v>3</v>
      </c>
      <c r="E125" s="74" t="s">
        <v>348</v>
      </c>
      <c r="F125" s="60" t="s">
        <v>349</v>
      </c>
      <c r="G125" s="80">
        <v>3</v>
      </c>
      <c r="H125" s="66" t="s">
        <v>348</v>
      </c>
      <c r="I125" s="61" t="s">
        <v>573</v>
      </c>
      <c r="J125" s="82"/>
      <c r="K125" s="76"/>
      <c r="L125" s="76"/>
      <c r="M125" s="84"/>
      <c r="N125" s="78"/>
      <c r="O125" s="78"/>
      <c r="R125" s="85">
        <f>COUNTIF(D122:D125,"4")</f>
        <v>0</v>
      </c>
      <c r="S125" s="85">
        <f>COUNTIF(G122:G125,"4")</f>
        <v>2</v>
      </c>
      <c r="T125" s="85">
        <f>COUNTIF(J122:J125,"4")</f>
        <v>0</v>
      </c>
      <c r="U125" s="85">
        <f>COUNTIF(M122:M125,"4")</f>
        <v>0</v>
      </c>
    </row>
    <row r="126" spans="1:21" ht="8.25" customHeight="1" x14ac:dyDescent="0.25">
      <c r="B126" s="211"/>
      <c r="C126" s="212"/>
      <c r="D126" s="118"/>
      <c r="E126" s="119"/>
      <c r="F126" s="119"/>
      <c r="G126" s="118"/>
      <c r="H126" s="119"/>
      <c r="I126" s="119"/>
      <c r="J126" s="118"/>
      <c r="K126" s="123"/>
      <c r="M126" s="118"/>
      <c r="N126" s="123"/>
    </row>
    <row r="127" spans="1:21" ht="17.399999999999999" x14ac:dyDescent="0.25">
      <c r="A127" s="279"/>
      <c r="B127" s="124"/>
      <c r="C127" s="213" t="s">
        <v>10</v>
      </c>
      <c r="D127" s="213"/>
      <c r="E127" s="213"/>
      <c r="F127" s="213"/>
      <c r="G127" s="213"/>
      <c r="H127" s="213"/>
      <c r="I127" s="213"/>
      <c r="J127" s="213"/>
      <c r="K127" s="222"/>
      <c r="L127" s="115"/>
      <c r="M127" s="115"/>
      <c r="N127" s="115"/>
      <c r="O127" s="115"/>
    </row>
    <row r="128" spans="1:21" ht="30" customHeight="1" x14ac:dyDescent="0.25">
      <c r="A128" s="279"/>
      <c r="B128" s="117"/>
      <c r="C128" s="104" t="s">
        <v>11</v>
      </c>
      <c r="D128" s="27">
        <v>2</v>
      </c>
      <c r="E128" s="60" t="s">
        <v>350</v>
      </c>
      <c r="F128" s="60" t="s">
        <v>351</v>
      </c>
      <c r="G128" s="80">
        <v>3</v>
      </c>
      <c r="H128" s="61" t="s">
        <v>472</v>
      </c>
      <c r="I128" s="61" t="s">
        <v>574</v>
      </c>
      <c r="J128" s="82"/>
      <c r="K128" s="76"/>
      <c r="L128" s="76"/>
      <c r="M128" s="84"/>
      <c r="N128" s="78"/>
      <c r="O128" s="78"/>
      <c r="R128" s="85">
        <f>COUNTIF(D128:D131,"1")</f>
        <v>0</v>
      </c>
      <c r="S128" s="85">
        <f>COUNTIF(G128:G131,"1")</f>
        <v>0</v>
      </c>
      <c r="T128" s="85">
        <f>COUNTIF(J128:J131,"1")</f>
        <v>0</v>
      </c>
      <c r="U128" s="85">
        <f>COUNTIF(M128:M131,"1")</f>
        <v>0</v>
      </c>
    </row>
    <row r="129" spans="1:21" ht="30" customHeight="1" x14ac:dyDescent="0.25">
      <c r="A129" s="279"/>
      <c r="B129" s="124"/>
      <c r="C129" s="96" t="s">
        <v>12</v>
      </c>
      <c r="D129" s="27">
        <v>3</v>
      </c>
      <c r="E129" s="74" t="s">
        <v>352</v>
      </c>
      <c r="F129" s="60" t="s">
        <v>353</v>
      </c>
      <c r="G129" s="80">
        <v>4</v>
      </c>
      <c r="H129" s="66" t="s">
        <v>473</v>
      </c>
      <c r="I129" s="61" t="s">
        <v>575</v>
      </c>
      <c r="J129" s="82"/>
      <c r="K129" s="76"/>
      <c r="L129" s="76"/>
      <c r="M129" s="84"/>
      <c r="N129" s="78"/>
      <c r="O129" s="78"/>
      <c r="R129" s="85">
        <f>COUNTIF(D128:D131,"2")</f>
        <v>2</v>
      </c>
      <c r="S129" s="85">
        <f>COUNTIF(G128:G131,"2")</f>
        <v>0</v>
      </c>
      <c r="T129" s="85">
        <f>COUNTIF(J128:J131,"2")</f>
        <v>0</v>
      </c>
      <c r="U129" s="85">
        <f>COUNTIF(M128:M131,"2")</f>
        <v>0</v>
      </c>
    </row>
    <row r="130" spans="1:21" ht="30" customHeight="1" x14ac:dyDescent="0.25">
      <c r="A130" s="279"/>
      <c r="B130" s="124"/>
      <c r="C130" s="96" t="s">
        <v>13</v>
      </c>
      <c r="D130" s="27">
        <v>2</v>
      </c>
      <c r="E130" s="74" t="s">
        <v>354</v>
      </c>
      <c r="F130" s="60" t="s">
        <v>355</v>
      </c>
      <c r="G130" s="80">
        <v>3</v>
      </c>
      <c r="H130" s="66" t="s">
        <v>474</v>
      </c>
      <c r="I130" s="61" t="s">
        <v>576</v>
      </c>
      <c r="J130" s="82"/>
      <c r="K130" s="76"/>
      <c r="L130" s="76"/>
      <c r="M130" s="84"/>
      <c r="N130" s="78"/>
      <c r="O130" s="78"/>
      <c r="R130" s="85">
        <f>COUNTIF(D128:D131,"3")</f>
        <v>2</v>
      </c>
      <c r="S130" s="85">
        <f>COUNTIF(G128:G131,"3")</f>
        <v>3</v>
      </c>
      <c r="T130" s="85">
        <f>COUNTIF(J128:J131,"3")</f>
        <v>0</v>
      </c>
      <c r="U130" s="85">
        <f>COUNTIF(M128:M131,"3")</f>
        <v>0</v>
      </c>
    </row>
    <row r="131" spans="1:21" ht="30" customHeight="1" x14ac:dyDescent="0.25">
      <c r="A131" s="279"/>
      <c r="B131" s="124"/>
      <c r="C131" s="96" t="s">
        <v>14</v>
      </c>
      <c r="D131" s="27">
        <v>3</v>
      </c>
      <c r="E131" s="74" t="s">
        <v>356</v>
      </c>
      <c r="F131" s="60" t="s">
        <v>357</v>
      </c>
      <c r="G131" s="80">
        <v>3</v>
      </c>
      <c r="H131" s="66" t="s">
        <v>475</v>
      </c>
      <c r="I131" s="61" t="s">
        <v>577</v>
      </c>
      <c r="J131" s="82"/>
      <c r="K131" s="76"/>
      <c r="L131" s="76"/>
      <c r="M131" s="84"/>
      <c r="N131" s="78"/>
      <c r="O131" s="78"/>
      <c r="R131" s="85">
        <f>COUNTIF(D128:D131,"4")</f>
        <v>0</v>
      </c>
      <c r="S131" s="85">
        <f>COUNTIF(G128:G131,"4")</f>
        <v>1</v>
      </c>
      <c r="T131" s="85">
        <f>COUNTIF(J128:J131,"4")</f>
        <v>0</v>
      </c>
      <c r="U131" s="85">
        <f>COUNTIF(M128:M131,"4")</f>
        <v>0</v>
      </c>
    </row>
    <row r="132" spans="1:21" ht="9" customHeight="1" x14ac:dyDescent="0.25">
      <c r="B132" s="211"/>
      <c r="C132" s="212"/>
      <c r="D132" s="118"/>
      <c r="E132" s="119"/>
      <c r="F132" s="119"/>
      <c r="G132" s="118"/>
      <c r="H132" s="119"/>
      <c r="I132" s="119"/>
      <c r="J132" s="118"/>
      <c r="K132" s="123"/>
      <c r="M132" s="118"/>
      <c r="N132" s="123"/>
    </row>
    <row r="133" spans="1:21" ht="17.399999999999999" x14ac:dyDescent="0.25">
      <c r="A133" s="279"/>
      <c r="B133" s="124"/>
      <c r="C133" s="213" t="s">
        <v>15</v>
      </c>
      <c r="D133" s="213"/>
      <c r="E133" s="213"/>
      <c r="F133" s="213"/>
      <c r="G133" s="213"/>
      <c r="H133" s="213"/>
      <c r="I133" s="213"/>
      <c r="J133" s="213"/>
      <c r="K133" s="222"/>
      <c r="L133" s="115"/>
      <c r="M133" s="115"/>
      <c r="N133" s="115"/>
      <c r="O133" s="115"/>
    </row>
    <row r="134" spans="1:21" ht="30" customHeight="1" x14ac:dyDescent="0.25">
      <c r="A134" s="279"/>
      <c r="B134" s="117"/>
      <c r="C134" s="104" t="s">
        <v>16</v>
      </c>
      <c r="D134" s="27">
        <v>3</v>
      </c>
      <c r="E134" s="60" t="s">
        <v>358</v>
      </c>
      <c r="F134" s="60" t="s">
        <v>359</v>
      </c>
      <c r="G134" s="80">
        <v>4</v>
      </c>
      <c r="H134" s="61" t="s">
        <v>476</v>
      </c>
      <c r="I134" s="61" t="s">
        <v>578</v>
      </c>
      <c r="J134" s="82"/>
      <c r="K134" s="76"/>
      <c r="L134" s="76"/>
      <c r="M134" s="84"/>
      <c r="N134" s="78"/>
      <c r="O134" s="78"/>
      <c r="R134" s="85">
        <f>COUNTIF(D134:D136,"1")</f>
        <v>0</v>
      </c>
      <c r="S134" s="85">
        <f>COUNTIF(G134:G136,"1")</f>
        <v>0</v>
      </c>
      <c r="T134" s="85">
        <f>COUNTIF(J134:J136,"1")</f>
        <v>0</v>
      </c>
      <c r="U134" s="85">
        <f>COUNTIF(M134:M136,"1")</f>
        <v>0</v>
      </c>
    </row>
    <row r="135" spans="1:21" ht="30" customHeight="1" x14ac:dyDescent="0.25">
      <c r="A135" s="279"/>
      <c r="B135" s="124"/>
      <c r="C135" s="96" t="s">
        <v>17</v>
      </c>
      <c r="D135" s="27">
        <v>3</v>
      </c>
      <c r="E135" s="60" t="s">
        <v>360</v>
      </c>
      <c r="F135" s="60" t="s">
        <v>362</v>
      </c>
      <c r="G135" s="80">
        <v>4</v>
      </c>
      <c r="H135" s="66" t="s">
        <v>477</v>
      </c>
      <c r="I135" s="61" t="s">
        <v>580</v>
      </c>
      <c r="J135" s="82"/>
      <c r="K135" s="76"/>
      <c r="L135" s="76"/>
      <c r="M135" s="84"/>
      <c r="N135" s="78"/>
      <c r="O135" s="78"/>
      <c r="R135" s="85">
        <f>COUNTIF(D134:D136,"2")</f>
        <v>0</v>
      </c>
      <c r="S135" s="85">
        <f>COUNTIF(G134:G136,"2")</f>
        <v>0</v>
      </c>
      <c r="T135" s="85">
        <f>COUNTIF(J134:J136,"2")</f>
        <v>0</v>
      </c>
      <c r="U135" s="85">
        <f>COUNTIF(M134:M136,"2")</f>
        <v>0</v>
      </c>
    </row>
    <row r="136" spans="1:21" ht="30" customHeight="1" x14ac:dyDescent="0.25">
      <c r="A136" s="279"/>
      <c r="B136" s="124"/>
      <c r="C136" s="96" t="s">
        <v>18</v>
      </c>
      <c r="D136" s="27">
        <v>3</v>
      </c>
      <c r="E136" s="74" t="s">
        <v>361</v>
      </c>
      <c r="F136" s="60" t="s">
        <v>363</v>
      </c>
      <c r="G136" s="80">
        <v>4</v>
      </c>
      <c r="H136" s="66" t="s">
        <v>478</v>
      </c>
      <c r="I136" s="61" t="s">
        <v>581</v>
      </c>
      <c r="J136" s="82"/>
      <c r="K136" s="76"/>
      <c r="L136" s="76"/>
      <c r="M136" s="84"/>
      <c r="N136" s="78"/>
      <c r="O136" s="78"/>
      <c r="R136" s="85">
        <f>COUNTIF(D134:D136,"3")</f>
        <v>3</v>
      </c>
      <c r="S136" s="85">
        <f>COUNTIF(G134:G136,"3")</f>
        <v>0</v>
      </c>
      <c r="T136" s="85">
        <f>COUNTIF(J134:J136,"3")</f>
        <v>0</v>
      </c>
      <c r="U136" s="85">
        <f>COUNTIF(M134:M136,"3")</f>
        <v>0</v>
      </c>
    </row>
    <row r="137" spans="1:21" ht="9" customHeight="1" x14ac:dyDescent="0.25">
      <c r="B137" s="211"/>
      <c r="C137" s="212"/>
      <c r="D137" s="118"/>
      <c r="E137" s="119"/>
      <c r="F137" s="119"/>
      <c r="G137" s="118"/>
      <c r="H137" s="119"/>
      <c r="I137" s="119"/>
      <c r="J137" s="118"/>
      <c r="K137" s="123"/>
      <c r="M137" s="118"/>
      <c r="N137" s="123"/>
      <c r="R137" s="85">
        <f>COUNTIF(D134:D136,"4")</f>
        <v>0</v>
      </c>
      <c r="S137" s="85">
        <f>COUNTIF(G134:G136,"4")</f>
        <v>3</v>
      </c>
      <c r="T137" s="85">
        <f>COUNTIF(J134:J136,"4")</f>
        <v>0</v>
      </c>
    </row>
    <row r="138" spans="1:21" ht="17.399999999999999" x14ac:dyDescent="0.25">
      <c r="A138" s="279"/>
      <c r="B138" s="124"/>
      <c r="C138" s="213" t="s">
        <v>19</v>
      </c>
      <c r="D138" s="213"/>
      <c r="E138" s="213"/>
      <c r="F138" s="213"/>
      <c r="G138" s="213"/>
      <c r="H138" s="213"/>
      <c r="I138" s="213"/>
      <c r="J138" s="213"/>
      <c r="K138" s="222"/>
      <c r="L138" s="115"/>
      <c r="M138" s="115"/>
      <c r="N138" s="115"/>
      <c r="O138" s="115"/>
    </row>
    <row r="139" spans="1:21" ht="30" customHeight="1" x14ac:dyDescent="0.25">
      <c r="A139" s="279"/>
      <c r="B139" s="117"/>
      <c r="C139" s="104" t="s">
        <v>20</v>
      </c>
      <c r="D139" s="27">
        <v>2</v>
      </c>
      <c r="E139" s="60" t="s">
        <v>364</v>
      </c>
      <c r="F139" s="60" t="s">
        <v>365</v>
      </c>
      <c r="G139" s="80">
        <v>3</v>
      </c>
      <c r="H139" s="61" t="s">
        <v>479</v>
      </c>
      <c r="I139" s="61" t="s">
        <v>582</v>
      </c>
      <c r="J139" s="82"/>
      <c r="K139" s="76"/>
      <c r="L139" s="76"/>
      <c r="M139" s="84"/>
      <c r="N139" s="78"/>
      <c r="O139" s="78"/>
      <c r="P139" s="137"/>
      <c r="Q139" s="137"/>
      <c r="R139" s="85">
        <f>COUNTIF(D139:D141,"1")</f>
        <v>0</v>
      </c>
      <c r="S139" s="85">
        <f>COUNTIF(G139:G141,"1")</f>
        <v>0</v>
      </c>
      <c r="T139" s="85">
        <f>COUNTIF(J139:J141,"1")</f>
        <v>0</v>
      </c>
      <c r="U139" s="85">
        <f>COUNTIF(M139:M141,"1")</f>
        <v>0</v>
      </c>
    </row>
    <row r="140" spans="1:21" ht="30" customHeight="1" x14ac:dyDescent="0.25">
      <c r="A140" s="279"/>
      <c r="B140" s="124"/>
      <c r="C140" s="96" t="s">
        <v>21</v>
      </c>
      <c r="D140" s="27">
        <v>3</v>
      </c>
      <c r="E140" s="74" t="s">
        <v>398</v>
      </c>
      <c r="F140" s="60" t="s">
        <v>366</v>
      </c>
      <c r="G140" s="80">
        <v>4</v>
      </c>
      <c r="H140" s="66" t="s">
        <v>480</v>
      </c>
      <c r="I140" s="61" t="s">
        <v>583</v>
      </c>
      <c r="J140" s="82"/>
      <c r="K140" s="76"/>
      <c r="L140" s="76"/>
      <c r="M140" s="84"/>
      <c r="N140" s="78"/>
      <c r="O140" s="78"/>
      <c r="P140" s="137"/>
      <c r="Q140" s="137"/>
      <c r="R140" s="85">
        <f>COUNTIF(D139:D141,"2")</f>
        <v>2</v>
      </c>
      <c r="S140" s="85">
        <f>COUNTIF(G139:G141,"2")</f>
        <v>0</v>
      </c>
      <c r="T140" s="85">
        <f>COUNTIF(J139:J141,"2")</f>
        <v>0</v>
      </c>
      <c r="U140" s="85">
        <f>COUNTIF(M139:M141,"2")</f>
        <v>0</v>
      </c>
    </row>
    <row r="141" spans="1:21" ht="30" customHeight="1" x14ac:dyDescent="0.25">
      <c r="A141" s="279"/>
      <c r="B141" s="124"/>
      <c r="C141" s="96" t="s">
        <v>22</v>
      </c>
      <c r="D141" s="27">
        <v>2</v>
      </c>
      <c r="E141" s="74" t="s">
        <v>399</v>
      </c>
      <c r="F141" s="60" t="s">
        <v>367</v>
      </c>
      <c r="G141" s="80">
        <v>3</v>
      </c>
      <c r="H141" s="66" t="s">
        <v>481</v>
      </c>
      <c r="I141" s="61" t="s">
        <v>584</v>
      </c>
      <c r="J141" s="82"/>
      <c r="K141" s="76"/>
      <c r="L141" s="76"/>
      <c r="M141" s="84"/>
      <c r="N141" s="78"/>
      <c r="O141" s="78"/>
      <c r="P141" s="137"/>
      <c r="Q141" s="137"/>
      <c r="R141" s="85">
        <f>COUNTIF(D139:D141,"3")</f>
        <v>1</v>
      </c>
      <c r="S141" s="85">
        <f>COUNTIF(G139:G141,"3")</f>
        <v>2</v>
      </c>
      <c r="T141" s="85">
        <f>COUNTIF(J139:J141,"3")</f>
        <v>0</v>
      </c>
      <c r="U141" s="85">
        <f>COUNTIF(M139:M141,"3")</f>
        <v>0</v>
      </c>
    </row>
    <row r="142" spans="1:21" x14ac:dyDescent="0.25">
      <c r="R142" s="85">
        <f>COUNTIF(D139:D141,"4")</f>
        <v>0</v>
      </c>
      <c r="S142" s="85">
        <f>COUNTIF(G139:G141,"4")</f>
        <v>1</v>
      </c>
      <c r="T142" s="85">
        <f>COUNTIF(J139:J141,"4")</f>
        <v>0</v>
      </c>
    </row>
    <row r="65530" spans="2:6" x14ac:dyDescent="0.25">
      <c r="B65530" s="269" t="s">
        <v>29</v>
      </c>
      <c r="C65530" s="269"/>
      <c r="D65530" s="269"/>
      <c r="E65530" s="269"/>
      <c r="F65530" s="98"/>
    </row>
    <row r="65531" spans="2:6" x14ac:dyDescent="0.25">
      <c r="B65531" s="268" t="s">
        <v>30</v>
      </c>
      <c r="C65531" s="268"/>
      <c r="D65531" s="268"/>
      <c r="E65531" s="268"/>
      <c r="F65531" s="139"/>
    </row>
    <row r="65532" spans="2:6" x14ac:dyDescent="0.25">
      <c r="B65532" s="268" t="s">
        <v>31</v>
      </c>
      <c r="C65532" s="268"/>
      <c r="D65532" s="268"/>
      <c r="E65532" s="268"/>
      <c r="F65532" s="139"/>
    </row>
  </sheetData>
  <sheetProtection password="EE30" sheet="1"/>
  <mergeCells count="93">
    <mergeCell ref="A138:A141"/>
    <mergeCell ref="A97:A99"/>
    <mergeCell ref="A101:A111"/>
    <mergeCell ref="A113:A117"/>
    <mergeCell ref="A121:A125"/>
    <mergeCell ref="A127:A131"/>
    <mergeCell ref="A133:A136"/>
    <mergeCell ref="A88:A95"/>
    <mergeCell ref="A6:A10"/>
    <mergeCell ref="A12:A17"/>
    <mergeCell ref="A19:A27"/>
    <mergeCell ref="A29:A33"/>
    <mergeCell ref="A35:A44"/>
    <mergeCell ref="A46:A50"/>
    <mergeCell ref="A54:A59"/>
    <mergeCell ref="A61:A65"/>
    <mergeCell ref="A67:A71"/>
    <mergeCell ref="A73:A79"/>
    <mergeCell ref="A83:A86"/>
    <mergeCell ref="D2:F2"/>
    <mergeCell ref="G2:I2"/>
    <mergeCell ref="J2:L2"/>
    <mergeCell ref="G3:G4"/>
    <mergeCell ref="J3:J4"/>
    <mergeCell ref="F3:F4"/>
    <mergeCell ref="I3:I4"/>
    <mergeCell ref="E3:E4"/>
    <mergeCell ref="D3:D4"/>
    <mergeCell ref="B51:K51"/>
    <mergeCell ref="K3:K4"/>
    <mergeCell ref="H3:H4"/>
    <mergeCell ref="G52:I52"/>
    <mergeCell ref="J52:L52"/>
    <mergeCell ref="B12:B17"/>
    <mergeCell ref="B18:K18"/>
    <mergeCell ref="L3:L4"/>
    <mergeCell ref="B132:C132"/>
    <mergeCell ref="C121:K121"/>
    <mergeCell ref="B112:C112"/>
    <mergeCell ref="C101:K101"/>
    <mergeCell ref="B100:C100"/>
    <mergeCell ref="J119:L119"/>
    <mergeCell ref="G119:I119"/>
    <mergeCell ref="D119:F119"/>
    <mergeCell ref="B65532:E65532"/>
    <mergeCell ref="C138:K138"/>
    <mergeCell ref="B65531:E65531"/>
    <mergeCell ref="B60:C60"/>
    <mergeCell ref="C127:K127"/>
    <mergeCell ref="B65530:E65530"/>
    <mergeCell ref="B137:C137"/>
    <mergeCell ref="B87:C87"/>
    <mergeCell ref="B126:C126"/>
    <mergeCell ref="B66:K66"/>
    <mergeCell ref="D81:F81"/>
    <mergeCell ref="C133:K133"/>
    <mergeCell ref="B118:C118"/>
    <mergeCell ref="C113:K113"/>
    <mergeCell ref="B119:C120"/>
    <mergeCell ref="C97:L97"/>
    <mergeCell ref="B1:K1"/>
    <mergeCell ref="B2:C5"/>
    <mergeCell ref="B52:C53"/>
    <mergeCell ref="B81:C82"/>
    <mergeCell ref="B29:B33"/>
    <mergeCell ref="B11:K11"/>
    <mergeCell ref="G81:I81"/>
    <mergeCell ref="J81:L81"/>
    <mergeCell ref="B6:B10"/>
    <mergeCell ref="B45:K45"/>
    <mergeCell ref="B19:B27"/>
    <mergeCell ref="B35:B44"/>
    <mergeCell ref="B46:B50"/>
    <mergeCell ref="B28:K28"/>
    <mergeCell ref="D35:K35"/>
    <mergeCell ref="B34:K34"/>
    <mergeCell ref="M2:O2"/>
    <mergeCell ref="M3:M4"/>
    <mergeCell ref="N3:N4"/>
    <mergeCell ref="O3:O4"/>
    <mergeCell ref="M52:O52"/>
    <mergeCell ref="B96:C96"/>
    <mergeCell ref="C83:K83"/>
    <mergeCell ref="C54:K54"/>
    <mergeCell ref="D52:F52"/>
    <mergeCell ref="M119:O119"/>
    <mergeCell ref="M81:O81"/>
    <mergeCell ref="C73:K73"/>
    <mergeCell ref="B80:C80"/>
    <mergeCell ref="C88:K88"/>
    <mergeCell ref="C61:K61"/>
    <mergeCell ref="C67:K67"/>
    <mergeCell ref="B72:K72"/>
  </mergeCells>
  <phoneticPr fontId="2" type="noConversion"/>
  <conditionalFormatting sqref="D7:D10">
    <cfRule type="iconSet" priority="168">
      <iconSet iconSet="4TrafficLights">
        <cfvo type="percent" val="0"/>
        <cfvo type="num" val="1"/>
        <cfvo type="num" val="3"/>
        <cfvo type="num" val="4"/>
      </iconSet>
    </cfRule>
  </conditionalFormatting>
  <conditionalFormatting sqref="D13:D17">
    <cfRule type="iconSet" priority="164">
      <iconSet iconSet="4TrafficLights">
        <cfvo type="percent" val="0"/>
        <cfvo type="num" val="1"/>
        <cfvo type="num" val="3"/>
        <cfvo type="num" val="4"/>
      </iconSet>
    </cfRule>
  </conditionalFormatting>
  <conditionalFormatting sqref="D20:D27">
    <cfRule type="iconSet" priority="157">
      <iconSet iconSet="4TrafficLights">
        <cfvo type="percent" val="0"/>
        <cfvo type="num" val="1"/>
        <cfvo type="num" val="3"/>
        <cfvo type="num" val="4"/>
      </iconSet>
    </cfRule>
  </conditionalFormatting>
  <conditionalFormatting sqref="D30:D33">
    <cfRule type="iconSet" priority="152">
      <iconSet iconSet="4TrafficLights">
        <cfvo type="percent" val="0"/>
        <cfvo type="num" val="1"/>
        <cfvo type="num" val="3"/>
        <cfvo type="num" val="4"/>
      </iconSet>
    </cfRule>
  </conditionalFormatting>
  <conditionalFormatting sqref="D36:D44">
    <cfRule type="iconSet" priority="147">
      <iconSet iconSet="4TrafficLights">
        <cfvo type="percent" val="0"/>
        <cfvo type="num" val="1"/>
        <cfvo type="num" val="3"/>
        <cfvo type="num" val="4"/>
      </iconSet>
    </cfRule>
  </conditionalFormatting>
  <conditionalFormatting sqref="D47:D50">
    <cfRule type="iconSet" priority="142">
      <iconSet iconSet="4TrafficLights">
        <cfvo type="percent" val="0"/>
        <cfvo type="num" val="1"/>
        <cfvo type="num" val="3"/>
        <cfvo type="num" val="4"/>
      </iconSet>
    </cfRule>
  </conditionalFormatting>
  <conditionalFormatting sqref="D55:D57">
    <cfRule type="iconSet" priority="26">
      <iconSet iconSet="4TrafficLights">
        <cfvo type="percent" val="0"/>
        <cfvo type="num" val="1"/>
        <cfvo type="num" val="3"/>
        <cfvo type="num" val="4"/>
      </iconSet>
    </cfRule>
  </conditionalFormatting>
  <conditionalFormatting sqref="D58:D59">
    <cfRule type="iconSet" priority="23">
      <iconSet iconSet="4TrafficLights">
        <cfvo type="percent" val="0"/>
        <cfvo type="num" val="1"/>
        <cfvo type="num" val="3"/>
        <cfvo type="num" val="4"/>
      </iconSet>
    </cfRule>
  </conditionalFormatting>
  <conditionalFormatting sqref="D62">
    <cfRule type="iconSet" priority="21">
      <iconSet iconSet="4TrafficLights">
        <cfvo type="percent" val="0"/>
        <cfvo type="num" val="1"/>
        <cfvo type="num" val="3"/>
        <cfvo type="num" val="4"/>
      </iconSet>
    </cfRule>
  </conditionalFormatting>
  <conditionalFormatting sqref="D63">
    <cfRule type="iconSet" priority="19">
      <iconSet iconSet="4TrafficLights">
        <cfvo type="percent" val="0"/>
        <cfvo type="num" val="1"/>
        <cfvo type="num" val="3"/>
        <cfvo type="num" val="4"/>
      </iconSet>
    </cfRule>
  </conditionalFormatting>
  <conditionalFormatting sqref="D64:D65">
    <cfRule type="iconSet" priority="16">
      <iconSet iconSet="4TrafficLights">
        <cfvo type="percent" val="0"/>
        <cfvo type="num" val="1"/>
        <cfvo type="num" val="3"/>
        <cfvo type="num" val="4"/>
      </iconSet>
    </cfRule>
  </conditionalFormatting>
  <conditionalFormatting sqref="D68:D69">
    <cfRule type="iconSet" priority="13">
      <iconSet iconSet="4TrafficLights">
        <cfvo type="percent" val="0"/>
        <cfvo type="num" val="1"/>
        <cfvo type="num" val="3"/>
        <cfvo type="num" val="4"/>
      </iconSet>
    </cfRule>
  </conditionalFormatting>
  <conditionalFormatting sqref="D70">
    <cfRule type="iconSet" priority="11">
      <iconSet iconSet="4TrafficLights">
        <cfvo type="percent" val="0"/>
        <cfvo type="num" val="1"/>
        <cfvo type="num" val="3"/>
        <cfvo type="num" val="4"/>
      </iconSet>
    </cfRule>
  </conditionalFormatting>
  <conditionalFormatting sqref="D71">
    <cfRule type="iconSet" priority="9">
      <iconSet iconSet="4TrafficLights">
        <cfvo type="percent" val="0"/>
        <cfvo type="num" val="1"/>
        <cfvo type="num" val="3"/>
        <cfvo type="num" val="4"/>
      </iconSet>
    </cfRule>
  </conditionalFormatting>
  <conditionalFormatting sqref="D74:D76">
    <cfRule type="iconSet" priority="5">
      <iconSet iconSet="4TrafficLights">
        <cfvo type="percent" val="0"/>
        <cfvo type="num" val="1"/>
        <cfvo type="num" val="3"/>
        <cfvo type="num" val="4"/>
      </iconSet>
    </cfRule>
  </conditionalFormatting>
  <conditionalFormatting sqref="D77">
    <cfRule type="iconSet" priority="92">
      <iconSet iconSet="4TrafficLights">
        <cfvo type="percent" val="0"/>
        <cfvo type="num" val="1"/>
        <cfvo type="num" val="3"/>
        <cfvo type="num" val="4"/>
      </iconSet>
    </cfRule>
  </conditionalFormatting>
  <conditionalFormatting sqref="D78">
    <cfRule type="iconSet" priority="3">
      <iconSet iconSet="4TrafficLights">
        <cfvo type="percent" val="0"/>
        <cfvo type="num" val="1"/>
        <cfvo type="num" val="3"/>
        <cfvo type="num" val="4"/>
      </iconSet>
    </cfRule>
  </conditionalFormatting>
  <conditionalFormatting sqref="D79">
    <cfRule type="iconSet" priority="1">
      <iconSet iconSet="4TrafficLights">
        <cfvo type="percent" val="0"/>
        <cfvo type="num" val="1"/>
        <cfvo type="num" val="3"/>
        <cfvo type="num" val="4"/>
      </iconSet>
    </cfRule>
  </conditionalFormatting>
  <conditionalFormatting sqref="D84:D86">
    <cfRule type="iconSet" priority="75">
      <iconSet iconSet="4TrafficLights">
        <cfvo type="percent" val="0"/>
        <cfvo type="num" val="1"/>
        <cfvo type="num" val="3"/>
        <cfvo type="num" val="4"/>
      </iconSet>
    </cfRule>
  </conditionalFormatting>
  <conditionalFormatting sqref="D89:D95">
    <cfRule type="iconSet" priority="72">
      <iconSet iconSet="4TrafficLights">
        <cfvo type="percent" val="0"/>
        <cfvo type="num" val="1"/>
        <cfvo type="num" val="3"/>
        <cfvo type="num" val="4"/>
      </iconSet>
    </cfRule>
  </conditionalFormatting>
  <conditionalFormatting sqref="D98:D99">
    <cfRule type="iconSet" priority="69">
      <iconSet iconSet="4TrafficLights">
        <cfvo type="percent" val="0"/>
        <cfvo type="num" val="1"/>
        <cfvo type="num" val="3"/>
        <cfvo type="num" val="4"/>
      </iconSet>
    </cfRule>
  </conditionalFormatting>
  <conditionalFormatting sqref="D102:D111">
    <cfRule type="iconSet" priority="66">
      <iconSet iconSet="4TrafficLights">
        <cfvo type="percent" val="0"/>
        <cfvo type="num" val="1"/>
        <cfvo type="num" val="3"/>
        <cfvo type="num" val="4"/>
      </iconSet>
    </cfRule>
  </conditionalFormatting>
  <conditionalFormatting sqref="D114:D117">
    <cfRule type="iconSet" priority="63">
      <iconSet iconSet="4TrafficLights">
        <cfvo type="percent" val="0"/>
        <cfvo type="num" val="1"/>
        <cfvo type="num" val="3"/>
        <cfvo type="num" val="4"/>
      </iconSet>
    </cfRule>
  </conditionalFormatting>
  <conditionalFormatting sqref="D122:D125">
    <cfRule type="iconSet" priority="60">
      <iconSet iconSet="4TrafficLights">
        <cfvo type="percent" val="0"/>
        <cfvo type="num" val="1"/>
        <cfvo type="num" val="3"/>
        <cfvo type="num" val="4"/>
      </iconSet>
    </cfRule>
  </conditionalFormatting>
  <conditionalFormatting sqref="D128:D131">
    <cfRule type="iconSet" priority="57">
      <iconSet iconSet="4TrafficLights">
        <cfvo type="percent" val="0"/>
        <cfvo type="num" val="1"/>
        <cfvo type="num" val="3"/>
        <cfvo type="num" val="4"/>
      </iconSet>
    </cfRule>
  </conditionalFormatting>
  <conditionalFormatting sqref="D134:D136">
    <cfRule type="iconSet" priority="54">
      <iconSet iconSet="4TrafficLights">
        <cfvo type="percent" val="0"/>
        <cfvo type="num" val="1"/>
        <cfvo type="num" val="3"/>
        <cfvo type="num" val="4"/>
      </iconSet>
    </cfRule>
    <cfRule type="iconSet" priority="48">
      <iconSet iconSet="4TrafficLights">
        <cfvo type="percent" val="0"/>
        <cfvo type="num" val="1"/>
        <cfvo type="num" val="3"/>
        <cfvo type="num" val="4"/>
      </iconSet>
    </cfRule>
  </conditionalFormatting>
  <conditionalFormatting sqref="D139:D141">
    <cfRule type="iconSet" priority="51">
      <iconSet iconSet="4TrafficLights">
        <cfvo type="percent" val="0"/>
        <cfvo type="num" val="1"/>
        <cfvo type="num" val="3"/>
        <cfvo type="num" val="4"/>
      </iconSet>
    </cfRule>
  </conditionalFormatting>
  <conditionalFormatting sqref="G7:G10">
    <cfRule type="iconSet" priority="166">
      <iconSet iconSet="4TrafficLights">
        <cfvo type="percent" val="0"/>
        <cfvo type="num" val="1"/>
        <cfvo type="num" val="3"/>
        <cfvo type="num" val="4"/>
      </iconSet>
    </cfRule>
  </conditionalFormatting>
  <conditionalFormatting sqref="G13:G17">
    <cfRule type="iconSet" priority="163">
      <iconSet iconSet="4TrafficLights">
        <cfvo type="percent" val="0"/>
        <cfvo type="num" val="1"/>
        <cfvo type="num" val="3"/>
        <cfvo type="num" val="4"/>
      </iconSet>
    </cfRule>
  </conditionalFormatting>
  <conditionalFormatting sqref="G20:G27">
    <cfRule type="iconSet" priority="156">
      <iconSet iconSet="4TrafficLights">
        <cfvo type="percent" val="0"/>
        <cfvo type="num" val="1"/>
        <cfvo type="num" val="3"/>
        <cfvo type="num" val="4"/>
      </iconSet>
    </cfRule>
  </conditionalFormatting>
  <conditionalFormatting sqref="G30:G33">
    <cfRule type="iconSet" priority="151">
      <iconSet iconSet="4TrafficLights">
        <cfvo type="percent" val="0"/>
        <cfvo type="num" val="1"/>
        <cfvo type="num" val="3"/>
        <cfvo type="num" val="4"/>
      </iconSet>
    </cfRule>
  </conditionalFormatting>
  <conditionalFormatting sqref="G36:G44">
    <cfRule type="iconSet" priority="146">
      <iconSet iconSet="4TrafficLights">
        <cfvo type="percent" val="0"/>
        <cfvo type="num" val="1"/>
        <cfvo type="num" val="3"/>
        <cfvo type="num" val="4"/>
      </iconSet>
    </cfRule>
  </conditionalFormatting>
  <conditionalFormatting sqref="G47:G50">
    <cfRule type="iconSet" priority="141">
      <iconSet iconSet="4TrafficLights">
        <cfvo type="percent" val="0"/>
        <cfvo type="num" val="1"/>
        <cfvo type="num" val="3"/>
        <cfvo type="num" val="4"/>
      </iconSet>
    </cfRule>
  </conditionalFormatting>
  <conditionalFormatting sqref="G55:G59">
    <cfRule type="iconSet" priority="135">
      <iconSet iconSet="4TrafficLights">
        <cfvo type="percent" val="0"/>
        <cfvo type="num" val="1"/>
        <cfvo type="num" val="3"/>
        <cfvo type="num" val="4"/>
      </iconSet>
    </cfRule>
  </conditionalFormatting>
  <conditionalFormatting sqref="G62:G65">
    <cfRule type="iconSet" priority="129">
      <iconSet iconSet="4TrafficLights">
        <cfvo type="percent" val="0"/>
        <cfvo type="num" val="1"/>
        <cfvo type="num" val="3"/>
        <cfvo type="num" val="4"/>
      </iconSet>
    </cfRule>
  </conditionalFormatting>
  <conditionalFormatting sqref="G68:G71">
    <cfRule type="iconSet" priority="107">
      <iconSet iconSet="4TrafficLights">
        <cfvo type="percent" val="0"/>
        <cfvo type="num" val="1"/>
        <cfvo type="num" val="3"/>
        <cfvo type="num" val="4"/>
      </iconSet>
    </cfRule>
  </conditionalFormatting>
  <conditionalFormatting sqref="G74:G79">
    <cfRule type="iconSet" priority="90">
      <iconSet iconSet="4TrafficLights">
        <cfvo type="percent" val="0"/>
        <cfvo type="num" val="1"/>
        <cfvo type="num" val="3"/>
        <cfvo type="num" val="4"/>
      </iconSet>
    </cfRule>
  </conditionalFormatting>
  <conditionalFormatting sqref="G84:G86">
    <cfRule type="iconSet" priority="74">
      <iconSet iconSet="4TrafficLights">
        <cfvo type="percent" val="0"/>
        <cfvo type="num" val="1"/>
        <cfvo type="num" val="3"/>
        <cfvo type="num" val="4"/>
      </iconSet>
    </cfRule>
  </conditionalFormatting>
  <conditionalFormatting sqref="G89:G95">
    <cfRule type="iconSet" priority="71">
      <iconSet iconSet="4TrafficLights">
        <cfvo type="percent" val="0"/>
        <cfvo type="num" val="1"/>
        <cfvo type="num" val="3"/>
        <cfvo type="num" val="4"/>
      </iconSet>
    </cfRule>
  </conditionalFormatting>
  <conditionalFormatting sqref="G98:G99">
    <cfRule type="iconSet" priority="68">
      <iconSet iconSet="4TrafficLights">
        <cfvo type="percent" val="0"/>
        <cfvo type="num" val="1"/>
        <cfvo type="num" val="3"/>
        <cfvo type="num" val="4"/>
      </iconSet>
    </cfRule>
  </conditionalFormatting>
  <conditionalFormatting sqref="G102:G111">
    <cfRule type="iconSet" priority="65">
      <iconSet iconSet="4TrafficLights">
        <cfvo type="percent" val="0"/>
        <cfvo type="num" val="1"/>
        <cfvo type="num" val="3"/>
        <cfvo type="num" val="4"/>
      </iconSet>
    </cfRule>
  </conditionalFormatting>
  <conditionalFormatting sqref="G114:G117">
    <cfRule type="iconSet" priority="62">
      <iconSet iconSet="4TrafficLights">
        <cfvo type="percent" val="0"/>
        <cfvo type="num" val="1"/>
        <cfvo type="num" val="3"/>
        <cfvo type="num" val="4"/>
      </iconSet>
    </cfRule>
  </conditionalFormatting>
  <conditionalFormatting sqref="G122:G125">
    <cfRule type="iconSet" priority="59">
      <iconSet iconSet="4TrafficLights">
        <cfvo type="percent" val="0"/>
        <cfvo type="num" val="1"/>
        <cfvo type="num" val="3"/>
        <cfvo type="num" val="4"/>
      </iconSet>
    </cfRule>
  </conditionalFormatting>
  <conditionalFormatting sqref="G128:G131">
    <cfRule type="iconSet" priority="56">
      <iconSet iconSet="4TrafficLights">
        <cfvo type="percent" val="0"/>
        <cfvo type="num" val="1"/>
        <cfvo type="num" val="3"/>
        <cfvo type="num" val="4"/>
      </iconSet>
    </cfRule>
  </conditionalFormatting>
  <conditionalFormatting sqref="G134:G136">
    <cfRule type="iconSet" priority="53">
      <iconSet iconSet="4TrafficLights">
        <cfvo type="percent" val="0"/>
        <cfvo type="num" val="1"/>
        <cfvo type="num" val="3"/>
        <cfvo type="num" val="4"/>
      </iconSet>
    </cfRule>
  </conditionalFormatting>
  <conditionalFormatting sqref="G139:G141">
    <cfRule type="iconSet" priority="50">
      <iconSet iconSet="4TrafficLights">
        <cfvo type="percent" val="0"/>
        <cfvo type="num" val="1"/>
        <cfvo type="num" val="3"/>
        <cfvo type="num" val="4"/>
      </iconSet>
    </cfRule>
  </conditionalFormatting>
  <conditionalFormatting sqref="J7:J10">
    <cfRule type="iconSet" priority="165">
      <iconSet iconSet="4TrafficLights">
        <cfvo type="percent" val="0"/>
        <cfvo type="num" val="1"/>
        <cfvo type="num" val="3"/>
        <cfvo type="num" val="4"/>
      </iconSet>
    </cfRule>
  </conditionalFormatting>
  <conditionalFormatting sqref="J13:J17">
    <cfRule type="iconSet" priority="162">
      <iconSet iconSet="4TrafficLights">
        <cfvo type="percent" val="0"/>
        <cfvo type="num" val="1"/>
        <cfvo type="num" val="3"/>
        <cfvo type="num" val="4"/>
      </iconSet>
    </cfRule>
  </conditionalFormatting>
  <conditionalFormatting sqref="J20:J27">
    <cfRule type="iconSet" priority="153">
      <iconSet iconSet="4TrafficLights">
        <cfvo type="percent" val="0"/>
        <cfvo type="num" val="1"/>
        <cfvo type="num" val="3"/>
        <cfvo type="num" val="4"/>
      </iconSet>
    </cfRule>
  </conditionalFormatting>
  <conditionalFormatting sqref="J30:J33">
    <cfRule type="iconSet" priority="148">
      <iconSet iconSet="4TrafficLights">
        <cfvo type="percent" val="0"/>
        <cfvo type="num" val="1"/>
        <cfvo type="num" val="3"/>
        <cfvo type="num" val="4"/>
      </iconSet>
    </cfRule>
  </conditionalFormatting>
  <conditionalFormatting sqref="J36:J44">
    <cfRule type="iconSet" priority="143">
      <iconSet iconSet="4TrafficLights">
        <cfvo type="percent" val="0"/>
        <cfvo type="num" val="1"/>
        <cfvo type="num" val="3"/>
        <cfvo type="num" val="4"/>
      </iconSet>
    </cfRule>
  </conditionalFormatting>
  <conditionalFormatting sqref="J47:J50">
    <cfRule type="iconSet" priority="138">
      <iconSet iconSet="4TrafficLights">
        <cfvo type="percent" val="0"/>
        <cfvo type="num" val="1"/>
        <cfvo type="num" val="3"/>
        <cfvo type="num" val="4"/>
      </iconSet>
    </cfRule>
  </conditionalFormatting>
  <conditionalFormatting sqref="J55:J59">
    <cfRule type="iconSet" priority="133">
      <iconSet iconSet="4TrafficLights">
        <cfvo type="percent" val="0"/>
        <cfvo type="num" val="1"/>
        <cfvo type="num" val="3"/>
        <cfvo type="num" val="4"/>
      </iconSet>
    </cfRule>
  </conditionalFormatting>
  <conditionalFormatting sqref="J62:J65">
    <cfRule type="iconSet" priority="127">
      <iconSet iconSet="4TrafficLights">
        <cfvo type="percent" val="0"/>
        <cfvo type="num" val="1"/>
        <cfvo type="num" val="3"/>
        <cfvo type="num" val="4"/>
      </iconSet>
    </cfRule>
  </conditionalFormatting>
  <conditionalFormatting sqref="J68:J71">
    <cfRule type="iconSet" priority="105">
      <iconSet iconSet="4TrafficLights">
        <cfvo type="percent" val="0"/>
        <cfvo type="num" val="1"/>
        <cfvo type="num" val="3"/>
        <cfvo type="num" val="4"/>
      </iconSet>
    </cfRule>
  </conditionalFormatting>
  <conditionalFormatting sqref="J74:J79">
    <cfRule type="iconSet" priority="88">
      <iconSet iconSet="4TrafficLights">
        <cfvo type="percent" val="0"/>
        <cfvo type="num" val="1"/>
        <cfvo type="num" val="3"/>
        <cfvo type="num" val="4"/>
      </iconSet>
    </cfRule>
  </conditionalFormatting>
  <conditionalFormatting sqref="J84:J86">
    <cfRule type="iconSet" priority="73">
      <iconSet iconSet="4TrafficLights">
        <cfvo type="percent" val="0"/>
        <cfvo type="num" val="1"/>
        <cfvo type="num" val="3"/>
        <cfvo type="num" val="4"/>
      </iconSet>
    </cfRule>
  </conditionalFormatting>
  <conditionalFormatting sqref="J89:J95">
    <cfRule type="iconSet" priority="70">
      <iconSet iconSet="4TrafficLights">
        <cfvo type="percent" val="0"/>
        <cfvo type="num" val="1"/>
        <cfvo type="num" val="3"/>
        <cfvo type="num" val="4"/>
      </iconSet>
    </cfRule>
  </conditionalFormatting>
  <conditionalFormatting sqref="J98:J99">
    <cfRule type="iconSet" priority="67">
      <iconSet iconSet="4TrafficLights">
        <cfvo type="percent" val="0"/>
        <cfvo type="num" val="1"/>
        <cfvo type="num" val="3"/>
        <cfvo type="num" val="4"/>
      </iconSet>
    </cfRule>
  </conditionalFormatting>
  <conditionalFormatting sqref="J102:J111">
    <cfRule type="iconSet" priority="64">
      <iconSet iconSet="4TrafficLights">
        <cfvo type="percent" val="0"/>
        <cfvo type="num" val="1"/>
        <cfvo type="num" val="3"/>
        <cfvo type="num" val="4"/>
      </iconSet>
    </cfRule>
  </conditionalFormatting>
  <conditionalFormatting sqref="J114:J117">
    <cfRule type="iconSet" priority="61">
      <iconSet iconSet="4TrafficLights">
        <cfvo type="percent" val="0"/>
        <cfvo type="num" val="1"/>
        <cfvo type="num" val="3"/>
        <cfvo type="num" val="4"/>
      </iconSet>
    </cfRule>
  </conditionalFormatting>
  <conditionalFormatting sqref="J122:J125">
    <cfRule type="iconSet" priority="58">
      <iconSet iconSet="4TrafficLights">
        <cfvo type="percent" val="0"/>
        <cfvo type="num" val="1"/>
        <cfvo type="num" val="3"/>
        <cfvo type="num" val="4"/>
      </iconSet>
    </cfRule>
  </conditionalFormatting>
  <conditionalFormatting sqref="J128:J131">
    <cfRule type="iconSet" priority="55">
      <iconSet iconSet="4TrafficLights">
        <cfvo type="percent" val="0"/>
        <cfvo type="num" val="1"/>
        <cfvo type="num" val="3"/>
        <cfvo type="num" val="4"/>
      </iconSet>
    </cfRule>
  </conditionalFormatting>
  <conditionalFormatting sqref="J134:J136">
    <cfRule type="iconSet" priority="52">
      <iconSet iconSet="4TrafficLights">
        <cfvo type="percent" val="0"/>
        <cfvo type="num" val="1"/>
        <cfvo type="num" val="3"/>
        <cfvo type="num" val="4"/>
      </iconSet>
    </cfRule>
  </conditionalFormatting>
  <conditionalFormatting sqref="J139:J141">
    <cfRule type="iconSet" priority="49">
      <iconSet iconSet="4TrafficLights">
        <cfvo type="percent" val="0"/>
        <cfvo type="num" val="1"/>
        <cfvo type="num" val="3"/>
        <cfvo type="num" val="4"/>
      </iconSet>
    </cfRule>
  </conditionalFormatting>
  <conditionalFormatting sqref="M7:M10">
    <cfRule type="iconSet" priority="47">
      <iconSet iconSet="4TrafficLights">
        <cfvo type="percent" val="0"/>
        <cfvo type="num" val="1"/>
        <cfvo type="num" val="3"/>
        <cfvo type="num" val="4"/>
      </iconSet>
    </cfRule>
  </conditionalFormatting>
  <conditionalFormatting sqref="M13:M17">
    <cfRule type="iconSet" priority="46">
      <iconSet iconSet="4TrafficLights">
        <cfvo type="percent" val="0"/>
        <cfvo type="num" val="1"/>
        <cfvo type="num" val="3"/>
        <cfvo type="num" val="4"/>
      </iconSet>
    </cfRule>
  </conditionalFormatting>
  <conditionalFormatting sqref="M20:M27">
    <cfRule type="iconSet" priority="45">
      <iconSet iconSet="4TrafficLights">
        <cfvo type="percent" val="0"/>
        <cfvo type="num" val="1"/>
        <cfvo type="num" val="3"/>
        <cfvo type="num" val="4"/>
      </iconSet>
    </cfRule>
  </conditionalFormatting>
  <conditionalFormatting sqref="M30:M33">
    <cfRule type="iconSet" priority="44">
      <iconSet iconSet="4TrafficLights">
        <cfvo type="percent" val="0"/>
        <cfvo type="num" val="1"/>
        <cfvo type="num" val="3"/>
        <cfvo type="num" val="4"/>
      </iconSet>
    </cfRule>
  </conditionalFormatting>
  <conditionalFormatting sqref="M36:M44">
    <cfRule type="iconSet" priority="43">
      <iconSet iconSet="4TrafficLights">
        <cfvo type="percent" val="0"/>
        <cfvo type="num" val="1"/>
        <cfvo type="num" val="3"/>
        <cfvo type="num" val="4"/>
      </iconSet>
    </cfRule>
  </conditionalFormatting>
  <conditionalFormatting sqref="M47:M50">
    <cfRule type="iconSet" priority="42">
      <iconSet iconSet="4TrafficLights">
        <cfvo type="percent" val="0"/>
        <cfvo type="num" val="1"/>
        <cfvo type="num" val="3"/>
        <cfvo type="num" val="4"/>
      </iconSet>
    </cfRule>
  </conditionalFormatting>
  <conditionalFormatting sqref="M55:M59">
    <cfRule type="iconSet" priority="41">
      <iconSet iconSet="4TrafficLights">
        <cfvo type="percent" val="0"/>
        <cfvo type="num" val="1"/>
        <cfvo type="num" val="3"/>
        <cfvo type="num" val="4"/>
      </iconSet>
    </cfRule>
  </conditionalFormatting>
  <conditionalFormatting sqref="M62:M65">
    <cfRule type="iconSet" priority="40">
      <iconSet iconSet="4TrafficLights">
        <cfvo type="percent" val="0"/>
        <cfvo type="num" val="1"/>
        <cfvo type="num" val="3"/>
        <cfvo type="num" val="4"/>
      </iconSet>
    </cfRule>
  </conditionalFormatting>
  <conditionalFormatting sqref="M68:M71">
    <cfRule type="iconSet" priority="39">
      <iconSet iconSet="4TrafficLights">
        <cfvo type="percent" val="0"/>
        <cfvo type="num" val="1"/>
        <cfvo type="num" val="3"/>
        <cfvo type="num" val="4"/>
      </iconSet>
    </cfRule>
  </conditionalFormatting>
  <conditionalFormatting sqref="M74:M79">
    <cfRule type="iconSet" priority="38">
      <iconSet iconSet="4TrafficLights">
        <cfvo type="percent" val="0"/>
        <cfvo type="num" val="1"/>
        <cfvo type="num" val="3"/>
        <cfvo type="num" val="4"/>
      </iconSet>
    </cfRule>
  </conditionalFormatting>
  <conditionalFormatting sqref="M84:M86">
    <cfRule type="iconSet" priority="37">
      <iconSet iconSet="4TrafficLights">
        <cfvo type="percent" val="0"/>
        <cfvo type="num" val="1"/>
        <cfvo type="num" val="3"/>
        <cfvo type="num" val="4"/>
      </iconSet>
    </cfRule>
  </conditionalFormatting>
  <conditionalFormatting sqref="M89:M95">
    <cfRule type="iconSet" priority="36">
      <iconSet iconSet="4TrafficLights">
        <cfvo type="percent" val="0"/>
        <cfvo type="num" val="1"/>
        <cfvo type="num" val="3"/>
        <cfvo type="num" val="4"/>
      </iconSet>
    </cfRule>
  </conditionalFormatting>
  <conditionalFormatting sqref="M98:M99">
    <cfRule type="iconSet" priority="35">
      <iconSet iconSet="4TrafficLights">
        <cfvo type="percent" val="0"/>
        <cfvo type="num" val="1"/>
        <cfvo type="num" val="3"/>
        <cfvo type="num" val="4"/>
      </iconSet>
    </cfRule>
  </conditionalFormatting>
  <conditionalFormatting sqref="M102:M111">
    <cfRule type="iconSet" priority="34">
      <iconSet iconSet="4TrafficLights">
        <cfvo type="percent" val="0"/>
        <cfvo type="num" val="1"/>
        <cfvo type="num" val="3"/>
        <cfvo type="num" val="4"/>
      </iconSet>
    </cfRule>
  </conditionalFormatting>
  <conditionalFormatting sqref="M114:M117">
    <cfRule type="iconSet" priority="33">
      <iconSet iconSet="4TrafficLights">
        <cfvo type="percent" val="0"/>
        <cfvo type="num" val="1"/>
        <cfvo type="num" val="3"/>
        <cfvo type="num" val="4"/>
      </iconSet>
    </cfRule>
  </conditionalFormatting>
  <conditionalFormatting sqref="M122:M125">
    <cfRule type="iconSet" priority="32">
      <iconSet iconSet="4TrafficLights">
        <cfvo type="percent" val="0"/>
        <cfvo type="num" val="1"/>
        <cfvo type="num" val="3"/>
        <cfvo type="num" val="4"/>
      </iconSet>
    </cfRule>
  </conditionalFormatting>
  <conditionalFormatting sqref="M128:M131">
    <cfRule type="iconSet" priority="31">
      <iconSet iconSet="4TrafficLights">
        <cfvo type="percent" val="0"/>
        <cfvo type="num" val="1"/>
        <cfvo type="num" val="3"/>
        <cfvo type="num" val="4"/>
      </iconSet>
    </cfRule>
  </conditionalFormatting>
  <conditionalFormatting sqref="M134:M136">
    <cfRule type="iconSet" priority="30">
      <iconSet iconSet="4TrafficLights">
        <cfvo type="percent" val="0"/>
        <cfvo type="num" val="1"/>
        <cfvo type="num" val="3"/>
        <cfvo type="num" val="4"/>
      </iconSet>
    </cfRule>
  </conditionalFormatting>
  <conditionalFormatting sqref="M139:M141">
    <cfRule type="iconSet" priority="29">
      <iconSet iconSet="4TrafficLights">
        <cfvo type="percent" val="0"/>
        <cfvo type="num" val="1"/>
        <cfvo type="num" val="3"/>
        <cfvo type="num" val="4"/>
      </iconSet>
    </cfRule>
  </conditionalFormatting>
  <conditionalFormatting sqref="P7:P9">
    <cfRule type="iconSet" priority="158">
      <iconSet iconSet="3Flags">
        <cfvo type="percent" val="0"/>
        <cfvo type="num" val="0"/>
        <cfvo type="num" val="1" gte="0"/>
      </iconSet>
    </cfRule>
  </conditionalFormatting>
  <conditionalFormatting sqref="Q7">
    <cfRule type="cellIs" dxfId="1" priority="159" stopIfTrue="1" operator="lessThan">
      <formula>$Q$7</formula>
    </cfRule>
  </conditionalFormatting>
  <dataValidations count="1">
    <dataValidation type="list" allowBlank="1" showInputMessage="1" showErrorMessage="1" sqref="J134:J136 D139:D141 J102:J111 J98:J99 J89:J95 J84:J86 D84:D86 D62:D65 D134:D136 G84:G86 D98:D99 G89:G95 D89:D95 G98:G99 D114:D117 G102:G111 G74:G79 G47:G50 G36:G44 G30:G33 G20:G27 G13:G17 G7:G10 J7:J10 D13:D17 D7:D10 J20:J27 J30:J33 D20:D27 J36:J44 D30:D33 J47:J50 D36:D44 D47:D50 G68:G71 J13:J17 D74:D79 J62:J65 D68:D71 D55:D59 G62:G65 G55:G59 J55:J59 J68:J71 J74:J79 G114:G117 G134:G136 G128:G131 D102:D111 G122:G125 D128:D131 J114:J117 D122:D125 J139:J141 G139:G141 J122:J125 J128:J131 M134:M136 M102:M111 M98:M99 M89:M95 M84:M86 M7:M10 M20:M27 M30:M33 M36:M44 M47:M50 M13:M17 M62:M65 M55:M59 M68:M71 M74:M79 M114:M117 M139:M141 M122:M125 M128:M131" xr:uid="{00000000-0002-0000-0100-000000000000}">
      <formula1>$Q$2:$Q$5</formula1>
    </dataValidation>
  </dataValidations>
  <hyperlinks>
    <hyperlink ref="B65532" r:id="rId1" xr:uid="{00000000-0004-0000-0100-000000000000}"/>
    <hyperlink ref="B65531" r:id="rId2" xr:uid="{00000000-0004-0000-0100-000001000000}"/>
  </hyperlinks>
  <pageMargins left="0.70866141732283472" right="0.70866141732283472" top="0.74803149606299213" bottom="0.74803149606299213" header="0.31496062992125984" footer="0.31496062992125984"/>
  <pageSetup paperSize="14" scale="70" orientation="landscape" r:id="rId3"/>
  <drawing r:id="rId4"/>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Hoja3"/>
  <dimension ref="B1:V65497"/>
  <sheetViews>
    <sheetView showGridLines="0" topLeftCell="A23" zoomScale="80" zoomScaleNormal="80" workbookViewId="0">
      <selection activeCell="B23" sqref="B23:U23"/>
    </sheetView>
  </sheetViews>
  <sheetFormatPr baseColWidth="10" defaultColWidth="11.44140625" defaultRowHeight="16.2" x14ac:dyDescent="0.3"/>
  <cols>
    <col min="1" max="1" width="1.44140625" style="140" customWidth="1"/>
    <col min="2" max="2" width="34.6640625" style="140" customWidth="1"/>
    <col min="3" max="6" width="7.6640625" style="140" customWidth="1"/>
    <col min="7" max="7" width="1.6640625" style="140" customWidth="1"/>
    <col min="8" max="11" width="7.6640625" style="140" customWidth="1"/>
    <col min="12" max="12" width="1.6640625" style="140" customWidth="1"/>
    <col min="13" max="16" width="7.6640625" style="140" customWidth="1"/>
    <col min="17" max="17" width="2.109375" style="140" customWidth="1"/>
    <col min="18" max="21" width="7.6640625" style="140" customWidth="1"/>
    <col min="22" max="27" width="11.44140625" style="140"/>
    <col min="28" max="28" width="2" style="140" customWidth="1"/>
    <col min="29" max="33" width="11.44140625" style="140"/>
    <col min="34" max="34" width="1.88671875" style="140" customWidth="1"/>
    <col min="35" max="16384" width="11.44140625" style="140"/>
  </cols>
  <sheetData>
    <row r="1" spans="2:22" ht="6" customHeight="1" x14ac:dyDescent="0.3"/>
    <row r="2" spans="2:22" ht="22.5" customHeight="1" x14ac:dyDescent="0.3">
      <c r="B2" s="300" t="s">
        <v>27</v>
      </c>
      <c r="C2" s="299" t="s">
        <v>176</v>
      </c>
      <c r="D2" s="299"/>
      <c r="E2" s="299"/>
      <c r="F2" s="299"/>
      <c r="G2" s="141"/>
      <c r="H2" s="297" t="s">
        <v>177</v>
      </c>
      <c r="I2" s="297"/>
      <c r="J2" s="297"/>
      <c r="K2" s="297"/>
      <c r="L2" s="141"/>
      <c r="M2" s="298" t="s">
        <v>178</v>
      </c>
      <c r="N2" s="298"/>
      <c r="O2" s="298"/>
      <c r="P2" s="298"/>
      <c r="Q2" s="142"/>
      <c r="R2" s="306" t="s">
        <v>179</v>
      </c>
      <c r="S2" s="306"/>
      <c r="T2" s="306"/>
      <c r="U2" s="306"/>
      <c r="V2" s="296"/>
    </row>
    <row r="3" spans="2:22" ht="24.75" customHeight="1" thickBot="1" x14ac:dyDescent="0.35">
      <c r="B3" s="301"/>
      <c r="C3" s="143">
        <v>1</v>
      </c>
      <c r="D3" s="143">
        <v>2</v>
      </c>
      <c r="E3" s="144">
        <v>3</v>
      </c>
      <c r="F3" s="145">
        <v>4</v>
      </c>
      <c r="G3" s="304"/>
      <c r="H3" s="143">
        <v>1</v>
      </c>
      <c r="I3" s="143">
        <v>2</v>
      </c>
      <c r="J3" s="144">
        <v>3</v>
      </c>
      <c r="K3" s="145">
        <v>4</v>
      </c>
      <c r="L3" s="302"/>
      <c r="M3" s="143">
        <v>1</v>
      </c>
      <c r="N3" s="143">
        <v>2</v>
      </c>
      <c r="O3" s="144">
        <v>3</v>
      </c>
      <c r="P3" s="145">
        <v>4</v>
      </c>
      <c r="Q3" s="142"/>
      <c r="R3" s="143">
        <v>1</v>
      </c>
      <c r="S3" s="143">
        <v>2</v>
      </c>
      <c r="T3" s="144">
        <v>3</v>
      </c>
      <c r="U3" s="145">
        <v>4</v>
      </c>
      <c r="V3" s="296"/>
    </row>
    <row r="4" spans="2:22" ht="38.1" customHeight="1" thickTop="1" thickBot="1" x14ac:dyDescent="0.35">
      <c r="B4" s="146" t="s">
        <v>73</v>
      </c>
      <c r="C4" s="147">
        <f>Autoevaluación!R7/SUM(Autoevaluación!R7:R10)</f>
        <v>0</v>
      </c>
      <c r="D4" s="148">
        <f>Autoevaluación!R8/SUM(Autoevaluación!R7:R10)</f>
        <v>0.25</v>
      </c>
      <c r="E4" s="148">
        <f>Autoevaluación!R9/SUM(Autoevaluación!R7:R10)</f>
        <v>0.5</v>
      </c>
      <c r="F4" s="148">
        <f>Autoevaluación!R10/SUM(Autoevaluación!R7:R10)</f>
        <v>0.25</v>
      </c>
      <c r="G4" s="305"/>
      <c r="H4" s="148">
        <f>Autoevaluación!S7/SUM(Autoevaluación!S7:S10)</f>
        <v>0</v>
      </c>
      <c r="I4" s="148">
        <f>Autoevaluación!S8/SUM(Autoevaluación!S7:S10)</f>
        <v>0</v>
      </c>
      <c r="J4" s="148">
        <f>Autoevaluación!S9/SUM(Autoevaluación!S7:S10)</f>
        <v>0.25</v>
      </c>
      <c r="K4" s="148">
        <f>Autoevaluación!S10/SUM(Autoevaluación!S7:S10)</f>
        <v>0.75</v>
      </c>
      <c r="L4" s="303"/>
      <c r="M4" s="148" t="e">
        <f>Autoevaluación!T7/SUM(Autoevaluación!T7:T10)</f>
        <v>#DIV/0!</v>
      </c>
      <c r="N4" s="148" t="e">
        <f>Autoevaluación!T8/SUM(Autoevaluación!T7:T10)</f>
        <v>#DIV/0!</v>
      </c>
      <c r="O4" s="148" t="e">
        <f>Autoevaluación!T9/SUM(Autoevaluación!T7:T10)</f>
        <v>#DIV/0!</v>
      </c>
      <c r="P4" s="148" t="e">
        <f>Autoevaluación!T10/SUM(Autoevaluación!T7:T10)</f>
        <v>#DIV/0!</v>
      </c>
      <c r="Q4" s="149"/>
      <c r="R4" s="148">
        <f>Autoevaluación!U7/SUM(Autoevaluación!U7:U10)</f>
        <v>0</v>
      </c>
      <c r="S4" s="148">
        <f>Autoevaluación!U8/SUM(Autoevaluación!U7:U10)</f>
        <v>0</v>
      </c>
      <c r="T4" s="148">
        <f>Autoevaluación!U9/SUM(Autoevaluación!U7:U10)</f>
        <v>1</v>
      </c>
      <c r="U4" s="148">
        <f>Autoevaluación!U10/SUM(Autoevaluación!U7:U10)</f>
        <v>0</v>
      </c>
    </row>
    <row r="5" spans="2:22" ht="38.1" customHeight="1" thickTop="1" thickBot="1" x14ac:dyDescent="0.35">
      <c r="B5" s="146" t="s">
        <v>72</v>
      </c>
      <c r="C5" s="147">
        <f>Autoevaluación!R13/SUM(Autoevaluación!R13:R16)</f>
        <v>0</v>
      </c>
      <c r="D5" s="148">
        <f>Autoevaluación!R14/SUM(Autoevaluación!R13:R16)</f>
        <v>0.2</v>
      </c>
      <c r="E5" s="148">
        <f>Autoevaluación!R15/SUM(Autoevaluación!R13:R16)</f>
        <v>0.6</v>
      </c>
      <c r="F5" s="148">
        <f>Autoevaluación!R16/SUM(Autoevaluación!R13:R16)</f>
        <v>0.2</v>
      </c>
      <c r="G5" s="305"/>
      <c r="H5" s="148">
        <f>Autoevaluación!S13/SUM(Autoevaluación!S13:S16)</f>
        <v>0</v>
      </c>
      <c r="I5" s="148">
        <f>Autoevaluación!S14/SUM(Autoevaluación!S13:S16)</f>
        <v>0</v>
      </c>
      <c r="J5" s="148">
        <f>Autoevaluación!S15/SUM(Autoevaluación!S13:S16)</f>
        <v>0.4</v>
      </c>
      <c r="K5" s="148">
        <f>Autoevaluación!S16/SUM(Autoevaluación!S13:S16)</f>
        <v>0.6</v>
      </c>
      <c r="L5" s="303"/>
      <c r="M5" s="148" t="e">
        <f>Autoevaluación!T13/SUM(Autoevaluación!T13:T16)</f>
        <v>#DIV/0!</v>
      </c>
      <c r="N5" s="148" t="e">
        <f>Autoevaluación!T14/SUM(Autoevaluación!T13:T16)</f>
        <v>#DIV/0!</v>
      </c>
      <c r="O5" s="148" t="e">
        <f>Autoevaluación!T15/SUM(Autoevaluación!T13:T16)</f>
        <v>#DIV/0!</v>
      </c>
      <c r="P5" s="148" t="e">
        <f>Autoevaluación!T16/SUM(Autoevaluación!T13:T16)</f>
        <v>#DIV/0!</v>
      </c>
      <c r="Q5" s="149"/>
      <c r="R5" s="148" t="e">
        <f>Autoevaluación!U13/SUM(Autoevaluación!U13:U16)</f>
        <v>#DIV/0!</v>
      </c>
      <c r="S5" s="148" t="e">
        <f>Autoevaluación!U14/SUM(Autoevaluación!U13:U16)</f>
        <v>#DIV/0!</v>
      </c>
      <c r="T5" s="148" t="e">
        <f>Autoevaluación!U15/SUM(Autoevaluación!U13:U16)</f>
        <v>#DIV/0!</v>
      </c>
      <c r="U5" s="148" t="e">
        <f>Autoevaluación!U16/SUM(Autoevaluación!U13:U16)</f>
        <v>#DIV/0!</v>
      </c>
    </row>
    <row r="6" spans="2:22" ht="38.1" customHeight="1" thickTop="1" thickBot="1" x14ac:dyDescent="0.35">
      <c r="B6" s="146" t="s">
        <v>43</v>
      </c>
      <c r="C6" s="147">
        <f>Autoevaluación!R20/SUM(Autoevaluación!R20:R23)</f>
        <v>0</v>
      </c>
      <c r="D6" s="148">
        <f>Autoevaluación!R21/SUM(Autoevaluación!R20:R23)</f>
        <v>0.5</v>
      </c>
      <c r="E6" s="148">
        <f>Autoevaluación!R22/SUM(Autoevaluación!R20:R23)</f>
        <v>0.25</v>
      </c>
      <c r="F6" s="148">
        <f>Autoevaluación!R23/SUM(Autoevaluación!R20:R23)</f>
        <v>0.25</v>
      </c>
      <c r="G6" s="305"/>
      <c r="H6" s="148">
        <f>Autoevaluación!S20/SUM(Autoevaluación!S20:S23)</f>
        <v>0</v>
      </c>
      <c r="I6" s="148">
        <f>Autoevaluación!S21/SUM(Autoevaluación!S20:S23)</f>
        <v>0</v>
      </c>
      <c r="J6" s="148">
        <f>Autoevaluación!S20/SUM(Autoevaluación!S20:S23)</f>
        <v>0</v>
      </c>
      <c r="K6" s="148">
        <f>Autoevaluación!S23/SUM(Autoevaluación!S20:S23)</f>
        <v>0.5</v>
      </c>
      <c r="L6" s="303"/>
      <c r="M6" s="148" t="e">
        <f>Autoevaluación!T20/SUM(Autoevaluación!T20:T23)</f>
        <v>#DIV/0!</v>
      </c>
      <c r="N6" s="148" t="e">
        <f>Autoevaluación!T21/SUM(Autoevaluación!T20:T23)</f>
        <v>#DIV/0!</v>
      </c>
      <c r="O6" s="148" t="e">
        <f>Autoevaluación!T22/SUM(Autoevaluación!T20:T23)</f>
        <v>#DIV/0!</v>
      </c>
      <c r="P6" s="148" t="e">
        <f>Autoevaluación!T23/SUM(Autoevaluación!T20:T23)</f>
        <v>#DIV/0!</v>
      </c>
      <c r="Q6" s="149"/>
      <c r="R6" s="148" t="e">
        <f>Autoevaluación!U20/SUM(Autoevaluación!U20:U23)</f>
        <v>#DIV/0!</v>
      </c>
      <c r="S6" s="148" t="e">
        <f>Autoevaluación!U21/SUM(Autoevaluación!U20:U23)</f>
        <v>#DIV/0!</v>
      </c>
      <c r="T6" s="148" t="e">
        <f>Autoevaluación!U22/SUM(Autoevaluación!U20:U23)</f>
        <v>#DIV/0!</v>
      </c>
      <c r="U6" s="148" t="e">
        <f>Autoevaluación!U23/SUM(Autoevaluación!U20:U23)</f>
        <v>#DIV/0!</v>
      </c>
      <c r="V6" s="150"/>
    </row>
    <row r="7" spans="2:22" ht="38.1" customHeight="1" thickTop="1" thickBot="1" x14ac:dyDescent="0.35">
      <c r="B7" s="146" t="s">
        <v>52</v>
      </c>
      <c r="C7" s="147">
        <f>Autoevaluación!R30/SUM(Autoevaluación!R30:R33)</f>
        <v>0</v>
      </c>
      <c r="D7" s="148">
        <f>Autoevaluación!R31/SUM(Autoevaluación!R30:R33)</f>
        <v>0.5</v>
      </c>
      <c r="E7" s="148">
        <f>Autoevaluación!R32/SUM(Autoevaluación!R30:R33)</f>
        <v>0.5</v>
      </c>
      <c r="F7" s="148">
        <f>Autoevaluación!R33/SUM(Autoevaluación!R30:R33)</f>
        <v>0</v>
      </c>
      <c r="G7" s="305"/>
      <c r="H7" s="148">
        <f>Autoevaluación!S30/SUM(Autoevaluación!S30:S33)</f>
        <v>0</v>
      </c>
      <c r="I7" s="148">
        <f>Autoevaluación!S31/SUM(Autoevaluación!S30:S33)</f>
        <v>0</v>
      </c>
      <c r="J7" s="148">
        <f>Autoevaluación!S32/SUM(Autoevaluación!S30:S33)</f>
        <v>0.5</v>
      </c>
      <c r="K7" s="148">
        <f>Autoevaluación!S33/SUM(Autoevaluación!S30:S33)</f>
        <v>0.5</v>
      </c>
      <c r="L7" s="303"/>
      <c r="M7" s="148" t="e">
        <f>Autoevaluación!T30/SUM(Autoevaluación!T30:T33)</f>
        <v>#DIV/0!</v>
      </c>
      <c r="N7" s="148" t="e">
        <f>Autoevaluación!T31/SUM(Autoevaluación!T30:T33)</f>
        <v>#DIV/0!</v>
      </c>
      <c r="O7" s="148" t="e">
        <f>Autoevaluación!T32/SUM(Autoevaluación!T30:T33)</f>
        <v>#DIV/0!</v>
      </c>
      <c r="P7" s="148" t="e">
        <f>Autoevaluación!T33/SUM(Autoevaluación!T30:T33)</f>
        <v>#DIV/0!</v>
      </c>
      <c r="Q7" s="149"/>
      <c r="R7" s="148" t="e">
        <f>Autoevaluación!U30/SUM(Autoevaluación!U30:U33)</f>
        <v>#DIV/0!</v>
      </c>
      <c r="S7" s="148" t="e">
        <f>Autoevaluación!U31/SUM(Autoevaluación!U30:U33)</f>
        <v>#DIV/0!</v>
      </c>
      <c r="T7" s="148" t="e">
        <f>Autoevaluación!U32/SUM(Autoevaluación!U30:U33)</f>
        <v>#DIV/0!</v>
      </c>
      <c r="U7" s="148" t="e">
        <f>Autoevaluación!U33/SUM(Autoevaluación!U30:U33)</f>
        <v>#DIV/0!</v>
      </c>
    </row>
    <row r="8" spans="2:22" ht="38.1" customHeight="1" thickTop="1" thickBot="1" x14ac:dyDescent="0.35">
      <c r="B8" s="146" t="s">
        <v>57</v>
      </c>
      <c r="C8" s="147">
        <f>Autoevaluación!R36/SUM(Autoevaluación!R36:R39)</f>
        <v>0</v>
      </c>
      <c r="D8" s="148">
        <f>Autoevaluación!R37/SUM(Autoevaluación!R36:R39)</f>
        <v>0</v>
      </c>
      <c r="E8" s="148">
        <f>Autoevaluación!R38/SUM(Autoevaluación!R36:R39)</f>
        <v>0.88888888888888884</v>
      </c>
      <c r="F8" s="148">
        <f>Autoevaluación!R39/SUM(Autoevaluación!R36:R39)</f>
        <v>0.1111111111111111</v>
      </c>
      <c r="G8" s="305"/>
      <c r="H8" s="148">
        <f>Autoevaluación!S36/SUM(Autoevaluación!S36:S39)</f>
        <v>0</v>
      </c>
      <c r="I8" s="148">
        <f>Autoevaluación!S37/SUM(Autoevaluación!S36:S39)</f>
        <v>0</v>
      </c>
      <c r="J8" s="148">
        <f>Autoevaluación!S38/SUM(Autoevaluación!S36:S39)</f>
        <v>0.1111111111111111</v>
      </c>
      <c r="K8" s="148">
        <f>Autoevaluación!S39/SUM(Autoevaluación!S36:S39)</f>
        <v>0.88888888888888884</v>
      </c>
      <c r="L8" s="303"/>
      <c r="M8" s="148" t="e">
        <f>Autoevaluación!T36/SUM(Autoevaluación!T36:T39)</f>
        <v>#DIV/0!</v>
      </c>
      <c r="N8" s="148" t="e">
        <f>Autoevaluación!T37/SUM(Autoevaluación!T36:T39)</f>
        <v>#DIV/0!</v>
      </c>
      <c r="O8" s="148" t="e">
        <f>Autoevaluación!T38/SUM(Autoevaluación!T36:T39)</f>
        <v>#DIV/0!</v>
      </c>
      <c r="P8" s="148" t="e">
        <f>Autoevaluación!T39/SUM(Autoevaluación!T36:T39)</f>
        <v>#DIV/0!</v>
      </c>
      <c r="Q8" s="149"/>
      <c r="R8" s="148" t="e">
        <f>Autoevaluación!U36/SUM(Autoevaluación!U36:U39)</f>
        <v>#DIV/0!</v>
      </c>
      <c r="S8" s="148" t="e">
        <f>Autoevaluación!U37/SUM(Autoevaluación!U36:U39)</f>
        <v>#DIV/0!</v>
      </c>
      <c r="T8" s="148" t="e">
        <f>Autoevaluación!U38/SUM(Autoevaluación!U36:U39)</f>
        <v>#DIV/0!</v>
      </c>
      <c r="U8" s="148" t="e">
        <f>Autoevaluación!U39/SUM(Autoevaluación!U36:U39)</f>
        <v>#DIV/0!</v>
      </c>
    </row>
    <row r="9" spans="2:22" ht="38.1" customHeight="1" thickTop="1" thickBot="1" x14ac:dyDescent="0.35">
      <c r="B9" s="146" t="s">
        <v>67</v>
      </c>
      <c r="C9" s="147">
        <f>Autoevaluación!R47/SUM(Autoevaluación!R47:R50)</f>
        <v>0</v>
      </c>
      <c r="D9" s="148">
        <f>Autoevaluación!R48/SUM(Autoevaluación!R47:R50)</f>
        <v>0</v>
      </c>
      <c r="E9" s="148">
        <f>Autoevaluación!R49/SUM(Autoevaluación!R47:R50)</f>
        <v>0.75</v>
      </c>
      <c r="F9" s="148">
        <f>Autoevaluación!R50/SUM(Autoevaluación!R47:R50)</f>
        <v>0.25</v>
      </c>
      <c r="G9" s="305"/>
      <c r="H9" s="148">
        <f>Autoevaluación!S47/SUM(Autoevaluación!S47:S50)</f>
        <v>0</v>
      </c>
      <c r="I9" s="148">
        <f>Autoevaluación!S48/SUM(Autoevaluación!S47:S50)</f>
        <v>0</v>
      </c>
      <c r="J9" s="148">
        <f>Autoevaluación!S49/SUM(Autoevaluación!S47:S50)</f>
        <v>0</v>
      </c>
      <c r="K9" s="148">
        <f>Autoevaluación!S50/SUM(Autoevaluación!S47:S50)</f>
        <v>1</v>
      </c>
      <c r="L9" s="303"/>
      <c r="M9" s="148" t="e">
        <f>Autoevaluación!T47/SUM(Autoevaluación!T47:T50)</f>
        <v>#DIV/0!</v>
      </c>
      <c r="N9" s="148" t="e">
        <f>Autoevaluación!T48/SUM(Autoevaluación!T47:T50)</f>
        <v>#DIV/0!</v>
      </c>
      <c r="O9" s="148" t="e">
        <f>Autoevaluación!T49/SUM(Autoevaluación!T47:T50)</f>
        <v>#DIV/0!</v>
      </c>
      <c r="P9" s="148" t="e">
        <f>Autoevaluación!T50/SUM(Autoevaluación!T47:T50)</f>
        <v>#DIV/0!</v>
      </c>
      <c r="Q9" s="149"/>
      <c r="R9" s="148" t="e">
        <f>Autoevaluación!U47/SUM(Autoevaluación!U47:U50)</f>
        <v>#DIV/0!</v>
      </c>
      <c r="S9" s="148" t="e">
        <f>Autoevaluación!U48/SUM(Autoevaluación!U47:U50)</f>
        <v>#DIV/0!</v>
      </c>
      <c r="T9" s="148" t="e">
        <f>Autoevaluación!U49/SUM(Autoevaluación!U47:U50)</f>
        <v>#DIV/0!</v>
      </c>
      <c r="U9" s="148" t="e">
        <f>Autoevaluación!U50/SUM(Autoevaluación!U47:U50)</f>
        <v>#DIV/0!</v>
      </c>
    </row>
    <row r="10" spans="2:22" ht="38.1" customHeight="1" thickTop="1" x14ac:dyDescent="0.3">
      <c r="B10" s="151" t="s">
        <v>126</v>
      </c>
      <c r="C10" s="152">
        <f>AVERAGE(C4:C9)</f>
        <v>0</v>
      </c>
      <c r="D10" s="152">
        <f>AVERAGE(D4:D9)</f>
        <v>0.24166666666666667</v>
      </c>
      <c r="E10" s="152">
        <f>AVERAGE(E4:E9)</f>
        <v>0.58148148148148149</v>
      </c>
      <c r="F10" s="152">
        <f>AVERAGE(F4:F9)</f>
        <v>0.17685185185185184</v>
      </c>
      <c r="G10" s="153"/>
      <c r="H10" s="152">
        <f>AVERAGE(H4:H9)</f>
        <v>0</v>
      </c>
      <c r="I10" s="152">
        <f>AVERAGE(I4:I9)</f>
        <v>0</v>
      </c>
      <c r="J10" s="152">
        <f>AVERAGE(J4:J9)</f>
        <v>0.21018518518518517</v>
      </c>
      <c r="K10" s="152">
        <f>AVERAGE(K4:K9)</f>
        <v>0.70648148148148149</v>
      </c>
      <c r="L10" s="153"/>
      <c r="M10" s="152" t="e">
        <f>AVERAGE(M4:M9)</f>
        <v>#DIV/0!</v>
      </c>
      <c r="N10" s="152" t="e">
        <f>AVERAGE(N4:N9)</f>
        <v>#DIV/0!</v>
      </c>
      <c r="O10" s="152" t="e">
        <f>AVERAGE(O4:O9)</f>
        <v>#DIV/0!</v>
      </c>
      <c r="P10" s="152" t="e">
        <f>AVERAGE(P4:P9)</f>
        <v>#DIV/0!</v>
      </c>
      <c r="Q10" s="154"/>
      <c r="R10" s="152" t="e">
        <f>AVERAGE(R4:R9)</f>
        <v>#DIV/0!</v>
      </c>
      <c r="S10" s="152" t="e">
        <f>AVERAGE(S4:S9)</f>
        <v>#DIV/0!</v>
      </c>
      <c r="T10" s="152" t="e">
        <f>AVERAGE(T4:T9)</f>
        <v>#DIV/0!</v>
      </c>
      <c r="U10" s="152" t="e">
        <f>AVERAGE(U4:U9)</f>
        <v>#DIV/0!</v>
      </c>
    </row>
    <row r="11" spans="2:22" x14ac:dyDescent="0.3">
      <c r="B11" s="155"/>
      <c r="C11" s="155"/>
      <c r="D11" s="155"/>
      <c r="E11" s="155"/>
      <c r="F11" s="153"/>
      <c r="G11" s="153"/>
      <c r="H11" s="153"/>
      <c r="I11" s="153"/>
      <c r="J11" s="153"/>
      <c r="K11" s="153"/>
      <c r="L11" s="153"/>
      <c r="M11" s="153"/>
      <c r="N11" s="153"/>
      <c r="O11" s="153"/>
      <c r="P11" s="153"/>
      <c r="Q11" s="153"/>
      <c r="R11" s="153"/>
      <c r="S11" s="153"/>
      <c r="T11" s="153"/>
      <c r="U11" s="153"/>
    </row>
    <row r="12" spans="2:22" ht="21.9" customHeight="1" x14ac:dyDescent="0.3">
      <c r="B12" s="291">
        <v>2023</v>
      </c>
      <c r="C12" s="292"/>
      <c r="D12" s="292"/>
      <c r="E12" s="292"/>
      <c r="F12" s="292"/>
      <c r="G12" s="292"/>
      <c r="H12" s="292"/>
      <c r="I12" s="292"/>
      <c r="J12" s="292"/>
      <c r="K12" s="292"/>
      <c r="L12" s="292"/>
      <c r="M12" s="292"/>
      <c r="N12" s="292"/>
      <c r="O12" s="292"/>
      <c r="P12" s="292"/>
      <c r="Q12" s="292"/>
      <c r="R12" s="292"/>
      <c r="S12" s="292"/>
      <c r="T12" s="292"/>
      <c r="U12" s="293"/>
    </row>
    <row r="13" spans="2:22" ht="24.9" customHeight="1" x14ac:dyDescent="0.3">
      <c r="B13" s="294" t="s">
        <v>28</v>
      </c>
      <c r="C13" s="295"/>
      <c r="D13" s="295"/>
      <c r="E13" s="295"/>
      <c r="F13" s="295"/>
      <c r="G13" s="295"/>
      <c r="H13" s="295"/>
      <c r="I13" s="295"/>
      <c r="J13" s="295"/>
      <c r="K13" s="295"/>
      <c r="L13" s="295"/>
      <c r="M13" s="295"/>
      <c r="N13" s="295"/>
      <c r="O13" s="295"/>
      <c r="P13" s="295"/>
      <c r="Q13" s="295"/>
      <c r="R13" s="295"/>
      <c r="S13" s="295"/>
      <c r="T13" s="295"/>
      <c r="U13" s="295"/>
    </row>
    <row r="14" spans="2:22" ht="60" customHeight="1" x14ac:dyDescent="0.3">
      <c r="B14" s="280" t="s">
        <v>587</v>
      </c>
      <c r="C14" s="280"/>
      <c r="D14" s="280"/>
      <c r="E14" s="280"/>
      <c r="F14" s="280"/>
      <c r="G14" s="280"/>
      <c r="H14" s="280"/>
      <c r="I14" s="280"/>
      <c r="J14" s="280"/>
      <c r="K14" s="280"/>
      <c r="L14" s="280"/>
      <c r="M14" s="280"/>
      <c r="N14" s="280"/>
      <c r="O14" s="280"/>
      <c r="P14" s="280"/>
      <c r="Q14" s="280"/>
      <c r="R14" s="280"/>
      <c r="S14" s="280"/>
      <c r="T14" s="280"/>
      <c r="U14" s="280"/>
    </row>
    <row r="15" spans="2:22" ht="60" customHeight="1" x14ac:dyDescent="0.3">
      <c r="B15" s="280" t="s">
        <v>585</v>
      </c>
      <c r="C15" s="280"/>
      <c r="D15" s="280"/>
      <c r="E15" s="280"/>
      <c r="F15" s="280"/>
      <c r="G15" s="280"/>
      <c r="H15" s="280"/>
      <c r="I15" s="280"/>
      <c r="J15" s="280"/>
      <c r="K15" s="280"/>
      <c r="L15" s="280"/>
      <c r="M15" s="280"/>
      <c r="N15" s="280"/>
      <c r="O15" s="280"/>
      <c r="P15" s="280"/>
      <c r="Q15" s="280"/>
      <c r="R15" s="280"/>
      <c r="S15" s="280"/>
      <c r="T15" s="280"/>
      <c r="U15" s="280"/>
    </row>
    <row r="16" spans="2:22" s="156" customFormat="1" ht="24.9" customHeight="1" x14ac:dyDescent="0.3">
      <c r="B16" s="285" t="s">
        <v>123</v>
      </c>
      <c r="C16" s="286"/>
      <c r="D16" s="286"/>
      <c r="E16" s="286"/>
      <c r="F16" s="286"/>
      <c r="G16" s="286"/>
      <c r="H16" s="286"/>
      <c r="I16" s="286"/>
      <c r="J16" s="286"/>
      <c r="K16" s="286"/>
      <c r="L16" s="286"/>
      <c r="M16" s="286"/>
      <c r="N16" s="286"/>
      <c r="O16" s="286"/>
      <c r="P16" s="286"/>
      <c r="Q16" s="286"/>
      <c r="R16" s="286"/>
      <c r="S16" s="286"/>
      <c r="T16" s="286"/>
      <c r="U16" s="286"/>
    </row>
    <row r="17" spans="2:21" ht="60" customHeight="1" x14ac:dyDescent="0.3">
      <c r="B17" s="280" t="s">
        <v>586</v>
      </c>
      <c r="C17" s="280"/>
      <c r="D17" s="280"/>
      <c r="E17" s="280"/>
      <c r="F17" s="280"/>
      <c r="G17" s="280"/>
      <c r="H17" s="280"/>
      <c r="I17" s="280"/>
      <c r="J17" s="280"/>
      <c r="K17" s="280"/>
      <c r="L17" s="280"/>
      <c r="M17" s="280"/>
      <c r="N17" s="280"/>
      <c r="O17" s="280"/>
      <c r="P17" s="280"/>
      <c r="Q17" s="280"/>
      <c r="R17" s="280"/>
      <c r="S17" s="280"/>
      <c r="T17" s="280"/>
      <c r="U17" s="280"/>
    </row>
    <row r="18" spans="2:21" ht="60" customHeight="1" x14ac:dyDescent="0.3">
      <c r="B18" s="280"/>
      <c r="C18" s="280"/>
      <c r="D18" s="280"/>
      <c r="E18" s="280"/>
      <c r="F18" s="280"/>
      <c r="G18" s="280"/>
      <c r="H18" s="280"/>
      <c r="I18" s="280"/>
      <c r="J18" s="280"/>
      <c r="K18" s="280"/>
      <c r="L18" s="280"/>
      <c r="M18" s="280"/>
      <c r="N18" s="280"/>
      <c r="O18" s="280"/>
      <c r="P18" s="280"/>
      <c r="Q18" s="280"/>
      <c r="R18" s="280"/>
      <c r="S18" s="280"/>
      <c r="T18" s="280"/>
      <c r="U18" s="280"/>
    </row>
    <row r="19" spans="2:21" ht="60" customHeight="1" x14ac:dyDescent="0.3">
      <c r="B19" s="280"/>
      <c r="C19" s="280"/>
      <c r="D19" s="280"/>
      <c r="E19" s="280"/>
      <c r="F19" s="280"/>
      <c r="G19" s="280"/>
      <c r="H19" s="280"/>
      <c r="I19" s="280"/>
      <c r="J19" s="280"/>
      <c r="K19" s="280"/>
      <c r="L19" s="280"/>
      <c r="M19" s="280"/>
      <c r="N19" s="280"/>
      <c r="O19" s="280"/>
      <c r="P19" s="280"/>
      <c r="Q19" s="280"/>
      <c r="R19" s="280"/>
      <c r="S19" s="280"/>
      <c r="T19" s="280"/>
      <c r="U19" s="280"/>
    </row>
    <row r="20" spans="2:21" ht="16.5" customHeight="1" x14ac:dyDescent="0.3">
      <c r="B20" s="157"/>
      <c r="C20" s="157"/>
      <c r="D20" s="157"/>
      <c r="E20" s="157"/>
      <c r="F20" s="157"/>
      <c r="G20" s="157"/>
      <c r="H20" s="157"/>
      <c r="I20" s="157"/>
      <c r="J20" s="157"/>
      <c r="K20" s="157"/>
      <c r="L20" s="157"/>
      <c r="M20" s="157"/>
      <c r="N20" s="157"/>
      <c r="O20" s="157"/>
      <c r="P20" s="157"/>
      <c r="Q20" s="157"/>
      <c r="R20" s="157"/>
      <c r="S20" s="157"/>
      <c r="T20" s="157"/>
      <c r="U20" s="157"/>
    </row>
    <row r="21" spans="2:21" ht="21.9" customHeight="1" x14ac:dyDescent="0.3">
      <c r="B21" s="289">
        <v>2024</v>
      </c>
      <c r="C21" s="289"/>
      <c r="D21" s="289"/>
      <c r="E21" s="289"/>
      <c r="F21" s="289"/>
      <c r="G21" s="289"/>
      <c r="H21" s="289"/>
      <c r="I21" s="289"/>
      <c r="J21" s="289"/>
      <c r="K21" s="289"/>
      <c r="L21" s="289"/>
      <c r="M21" s="289"/>
      <c r="N21" s="289"/>
      <c r="O21" s="289"/>
      <c r="P21" s="289"/>
      <c r="Q21" s="289"/>
      <c r="R21" s="289"/>
      <c r="S21" s="289"/>
      <c r="T21" s="289"/>
      <c r="U21" s="289"/>
    </row>
    <row r="22" spans="2:21" ht="24.9" customHeight="1" x14ac:dyDescent="0.3">
      <c r="B22" s="290" t="s">
        <v>28</v>
      </c>
      <c r="C22" s="290"/>
      <c r="D22" s="290"/>
      <c r="E22" s="290"/>
      <c r="F22" s="290"/>
      <c r="G22" s="290"/>
      <c r="H22" s="290"/>
      <c r="I22" s="290"/>
      <c r="J22" s="290"/>
      <c r="K22" s="290"/>
      <c r="L22" s="290"/>
      <c r="M22" s="290"/>
      <c r="N22" s="290"/>
      <c r="O22" s="290"/>
      <c r="P22" s="290"/>
      <c r="Q22" s="290"/>
      <c r="R22" s="290"/>
      <c r="S22" s="290"/>
      <c r="T22" s="290"/>
      <c r="U22" s="290"/>
    </row>
    <row r="23" spans="2:21" ht="60" customHeight="1" x14ac:dyDescent="0.3">
      <c r="B23" s="280" t="s">
        <v>597</v>
      </c>
      <c r="C23" s="280"/>
      <c r="D23" s="280"/>
      <c r="E23" s="280"/>
      <c r="F23" s="280"/>
      <c r="G23" s="280"/>
      <c r="H23" s="280"/>
      <c r="I23" s="280"/>
      <c r="J23" s="280"/>
      <c r="K23" s="280"/>
      <c r="L23" s="280"/>
      <c r="M23" s="280"/>
      <c r="N23" s="280"/>
      <c r="O23" s="280"/>
      <c r="P23" s="280"/>
      <c r="Q23" s="280"/>
      <c r="R23" s="280"/>
      <c r="S23" s="280"/>
      <c r="T23" s="280"/>
      <c r="U23" s="280"/>
    </row>
    <row r="24" spans="2:21" ht="60" customHeight="1" x14ac:dyDescent="0.3">
      <c r="B24" s="280"/>
      <c r="C24" s="280"/>
      <c r="D24" s="280"/>
      <c r="E24" s="280"/>
      <c r="F24" s="280"/>
      <c r="G24" s="280"/>
      <c r="H24" s="280"/>
      <c r="I24" s="280"/>
      <c r="J24" s="280"/>
      <c r="K24" s="280"/>
      <c r="L24" s="280"/>
      <c r="M24" s="280"/>
      <c r="N24" s="280"/>
      <c r="O24" s="280"/>
      <c r="P24" s="280"/>
      <c r="Q24" s="280"/>
      <c r="R24" s="280"/>
      <c r="S24" s="280"/>
      <c r="T24" s="280"/>
      <c r="U24" s="280"/>
    </row>
    <row r="25" spans="2:21" s="156" customFormat="1" ht="24.9" customHeight="1" x14ac:dyDescent="0.3">
      <c r="B25" s="285" t="s">
        <v>123</v>
      </c>
      <c r="C25" s="286"/>
      <c r="D25" s="286"/>
      <c r="E25" s="286"/>
      <c r="F25" s="286"/>
      <c r="G25" s="286"/>
      <c r="H25" s="286"/>
      <c r="I25" s="286"/>
      <c r="J25" s="286"/>
      <c r="K25" s="286"/>
      <c r="L25" s="286"/>
      <c r="M25" s="286"/>
      <c r="N25" s="286"/>
      <c r="O25" s="286"/>
      <c r="P25" s="286"/>
      <c r="Q25" s="286"/>
      <c r="R25" s="286"/>
      <c r="S25" s="286"/>
      <c r="T25" s="286"/>
      <c r="U25" s="286"/>
    </row>
    <row r="26" spans="2:21" ht="60" customHeight="1" x14ac:dyDescent="0.3">
      <c r="B26" s="280" t="s">
        <v>588</v>
      </c>
      <c r="C26" s="280"/>
      <c r="D26" s="280"/>
      <c r="E26" s="280"/>
      <c r="F26" s="280"/>
      <c r="G26" s="280"/>
      <c r="H26" s="280"/>
      <c r="I26" s="280"/>
      <c r="J26" s="280"/>
      <c r="K26" s="280"/>
      <c r="L26" s="280"/>
      <c r="M26" s="280"/>
      <c r="N26" s="280"/>
      <c r="O26" s="280"/>
      <c r="P26" s="280"/>
      <c r="Q26" s="280"/>
      <c r="R26" s="280"/>
      <c r="S26" s="280"/>
      <c r="T26" s="280"/>
      <c r="U26" s="280"/>
    </row>
    <row r="27" spans="2:21" ht="60" customHeight="1" x14ac:dyDescent="0.3">
      <c r="B27" s="280" t="s">
        <v>589</v>
      </c>
      <c r="C27" s="280"/>
      <c r="D27" s="280"/>
      <c r="E27" s="280"/>
      <c r="F27" s="280"/>
      <c r="G27" s="280"/>
      <c r="H27" s="280"/>
      <c r="I27" s="280"/>
      <c r="J27" s="280"/>
      <c r="K27" s="280"/>
      <c r="L27" s="280"/>
      <c r="M27" s="280"/>
      <c r="N27" s="280"/>
      <c r="O27" s="280"/>
      <c r="P27" s="280"/>
      <c r="Q27" s="280"/>
      <c r="R27" s="280"/>
      <c r="S27" s="280"/>
      <c r="T27" s="280"/>
      <c r="U27" s="280"/>
    </row>
    <row r="28" spans="2:21" ht="60" customHeight="1" x14ac:dyDescent="0.3">
      <c r="B28" s="280" t="s">
        <v>590</v>
      </c>
      <c r="C28" s="280"/>
      <c r="D28" s="280"/>
      <c r="E28" s="280"/>
      <c r="F28" s="280"/>
      <c r="G28" s="280"/>
      <c r="H28" s="280"/>
      <c r="I28" s="280"/>
      <c r="J28" s="280"/>
      <c r="K28" s="280"/>
      <c r="L28" s="280"/>
      <c r="M28" s="280"/>
      <c r="N28" s="280"/>
      <c r="O28" s="280"/>
      <c r="P28" s="280"/>
      <c r="Q28" s="280"/>
      <c r="R28" s="280"/>
      <c r="S28" s="280"/>
      <c r="T28" s="280"/>
      <c r="U28" s="280"/>
    </row>
    <row r="29" spans="2:21" ht="16.5" customHeight="1" x14ac:dyDescent="0.3">
      <c r="B29" s="157"/>
      <c r="C29" s="157"/>
      <c r="D29" s="157"/>
      <c r="E29" s="157"/>
      <c r="F29" s="157"/>
      <c r="G29" s="157"/>
      <c r="H29" s="157"/>
      <c r="I29" s="157"/>
      <c r="J29" s="157"/>
      <c r="K29" s="157"/>
      <c r="L29" s="157"/>
      <c r="M29" s="157"/>
      <c r="N29" s="157"/>
      <c r="O29" s="157"/>
      <c r="P29" s="157"/>
      <c r="Q29" s="157"/>
      <c r="R29" s="157"/>
      <c r="S29" s="157"/>
      <c r="T29" s="157"/>
      <c r="U29" s="157"/>
    </row>
    <row r="30" spans="2:21" ht="21.9" customHeight="1" x14ac:dyDescent="0.3">
      <c r="B30" s="287">
        <v>2025</v>
      </c>
      <c r="C30" s="288"/>
      <c r="D30" s="288"/>
      <c r="E30" s="288"/>
      <c r="F30" s="288"/>
      <c r="G30" s="288"/>
      <c r="H30" s="288"/>
      <c r="I30" s="288"/>
      <c r="J30" s="288"/>
      <c r="K30" s="288"/>
      <c r="L30" s="288"/>
      <c r="M30" s="288"/>
      <c r="N30" s="288"/>
      <c r="O30" s="288"/>
      <c r="P30" s="288"/>
      <c r="Q30" s="288"/>
      <c r="R30" s="288"/>
      <c r="S30" s="288"/>
      <c r="T30" s="288"/>
      <c r="U30" s="288"/>
    </row>
    <row r="31" spans="2:21" ht="24.9" customHeight="1" x14ac:dyDescent="0.3">
      <c r="B31" s="283" t="s">
        <v>28</v>
      </c>
      <c r="C31" s="284"/>
      <c r="D31" s="284"/>
      <c r="E31" s="284"/>
      <c r="F31" s="284"/>
      <c r="G31" s="284"/>
      <c r="H31" s="284"/>
      <c r="I31" s="284"/>
      <c r="J31" s="284"/>
      <c r="K31" s="284"/>
      <c r="L31" s="284"/>
      <c r="M31" s="284"/>
      <c r="N31" s="284"/>
      <c r="O31" s="284"/>
      <c r="P31" s="284"/>
      <c r="Q31" s="284"/>
      <c r="R31" s="284"/>
      <c r="S31" s="284"/>
      <c r="T31" s="284"/>
      <c r="U31" s="284"/>
    </row>
    <row r="32" spans="2:21" ht="60" customHeight="1" x14ac:dyDescent="0.3">
      <c r="B32" s="280"/>
      <c r="C32" s="280"/>
      <c r="D32" s="280"/>
      <c r="E32" s="280"/>
      <c r="F32" s="280"/>
      <c r="G32" s="280"/>
      <c r="H32" s="280"/>
      <c r="I32" s="280"/>
      <c r="J32" s="280"/>
      <c r="K32" s="280"/>
      <c r="L32" s="280"/>
      <c r="M32" s="280"/>
      <c r="N32" s="280"/>
      <c r="O32" s="280"/>
      <c r="P32" s="280"/>
      <c r="Q32" s="280"/>
      <c r="R32" s="280"/>
      <c r="S32" s="280"/>
      <c r="T32" s="280"/>
      <c r="U32" s="280"/>
    </row>
    <row r="33" spans="2:21" ht="60" customHeight="1" x14ac:dyDescent="0.3">
      <c r="B33" s="280"/>
      <c r="C33" s="280"/>
      <c r="D33" s="280"/>
      <c r="E33" s="280"/>
      <c r="F33" s="280"/>
      <c r="G33" s="280"/>
      <c r="H33" s="280"/>
      <c r="I33" s="280"/>
      <c r="J33" s="280"/>
      <c r="K33" s="280"/>
      <c r="L33" s="280"/>
      <c r="M33" s="280"/>
      <c r="N33" s="280"/>
      <c r="O33" s="280"/>
      <c r="P33" s="280"/>
      <c r="Q33" s="280"/>
      <c r="R33" s="280"/>
      <c r="S33" s="280"/>
      <c r="T33" s="280"/>
      <c r="U33" s="280"/>
    </row>
    <row r="34" spans="2:21" s="156" customFormat="1" ht="24.9" customHeight="1" x14ac:dyDescent="0.3">
      <c r="B34" s="285" t="s">
        <v>123</v>
      </c>
      <c r="C34" s="286"/>
      <c r="D34" s="286"/>
      <c r="E34" s="286"/>
      <c r="F34" s="286"/>
      <c r="G34" s="286"/>
      <c r="H34" s="286"/>
      <c r="I34" s="286"/>
      <c r="J34" s="286"/>
      <c r="K34" s="286"/>
      <c r="L34" s="286"/>
      <c r="M34" s="286"/>
      <c r="N34" s="286"/>
      <c r="O34" s="286"/>
      <c r="P34" s="286"/>
      <c r="Q34" s="286"/>
      <c r="R34" s="286"/>
      <c r="S34" s="286"/>
      <c r="T34" s="286"/>
      <c r="U34" s="286"/>
    </row>
    <row r="35" spans="2:21" ht="60" customHeight="1" x14ac:dyDescent="0.3">
      <c r="B35" s="280"/>
      <c r="C35" s="280"/>
      <c r="D35" s="280"/>
      <c r="E35" s="280"/>
      <c r="F35" s="280"/>
      <c r="G35" s="280"/>
      <c r="H35" s="280"/>
      <c r="I35" s="280"/>
      <c r="J35" s="280"/>
      <c r="K35" s="280"/>
      <c r="L35" s="280"/>
      <c r="M35" s="280"/>
      <c r="N35" s="280"/>
      <c r="O35" s="280"/>
      <c r="P35" s="280"/>
      <c r="Q35" s="280"/>
      <c r="R35" s="280"/>
      <c r="S35" s="280"/>
      <c r="T35" s="280"/>
      <c r="U35" s="280"/>
    </row>
    <row r="36" spans="2:21" ht="60" customHeight="1" x14ac:dyDescent="0.3">
      <c r="B36" s="280"/>
      <c r="C36" s="280"/>
      <c r="D36" s="280"/>
      <c r="E36" s="280"/>
      <c r="F36" s="280"/>
      <c r="G36" s="280"/>
      <c r="H36" s="280"/>
      <c r="I36" s="280"/>
      <c r="J36" s="280"/>
      <c r="K36" s="280"/>
      <c r="L36" s="280"/>
      <c r="M36" s="280"/>
      <c r="N36" s="280"/>
      <c r="O36" s="280"/>
      <c r="P36" s="280"/>
      <c r="Q36" s="280"/>
      <c r="R36" s="280"/>
      <c r="S36" s="280"/>
      <c r="T36" s="280"/>
      <c r="U36" s="280"/>
    </row>
    <row r="37" spans="2:21" ht="60" customHeight="1" x14ac:dyDescent="0.3">
      <c r="B37" s="280"/>
      <c r="C37" s="280"/>
      <c r="D37" s="280"/>
      <c r="E37" s="280"/>
      <c r="F37" s="280"/>
      <c r="G37" s="280"/>
      <c r="H37" s="280"/>
      <c r="I37" s="280"/>
      <c r="J37" s="280"/>
      <c r="K37" s="280"/>
      <c r="L37" s="280"/>
      <c r="M37" s="280"/>
      <c r="N37" s="280"/>
      <c r="O37" s="280"/>
      <c r="P37" s="280"/>
      <c r="Q37" s="280"/>
      <c r="R37" s="280"/>
      <c r="S37" s="280"/>
      <c r="T37" s="280"/>
      <c r="U37" s="280"/>
    </row>
    <row r="39" spans="2:21" x14ac:dyDescent="0.3">
      <c r="B39" s="281">
        <v>2026</v>
      </c>
      <c r="C39" s="282"/>
      <c r="D39" s="282"/>
      <c r="E39" s="282"/>
      <c r="F39" s="282"/>
      <c r="G39" s="282"/>
      <c r="H39" s="282"/>
      <c r="I39" s="282"/>
      <c r="J39" s="282"/>
      <c r="K39" s="282"/>
      <c r="L39" s="282"/>
      <c r="M39" s="282"/>
      <c r="N39" s="282"/>
      <c r="O39" s="282"/>
      <c r="P39" s="282"/>
      <c r="Q39" s="282"/>
      <c r="R39" s="282"/>
      <c r="S39" s="282"/>
      <c r="T39" s="282"/>
      <c r="U39" s="282"/>
    </row>
    <row r="40" spans="2:21" ht="19.8" x14ac:dyDescent="0.3">
      <c r="B40" s="283" t="s">
        <v>28</v>
      </c>
      <c r="C40" s="284"/>
      <c r="D40" s="284"/>
      <c r="E40" s="284"/>
      <c r="F40" s="284"/>
      <c r="G40" s="284"/>
      <c r="H40" s="284"/>
      <c r="I40" s="284"/>
      <c r="J40" s="284"/>
      <c r="K40" s="284"/>
      <c r="L40" s="284"/>
      <c r="M40" s="284"/>
      <c r="N40" s="284"/>
      <c r="O40" s="284"/>
      <c r="P40" s="284"/>
      <c r="Q40" s="284"/>
      <c r="R40" s="284"/>
      <c r="S40" s="284"/>
      <c r="T40" s="284"/>
      <c r="U40" s="284"/>
    </row>
    <row r="41" spans="2:21" ht="60.75" customHeight="1" x14ac:dyDescent="0.3">
      <c r="B41" s="280"/>
      <c r="C41" s="280"/>
      <c r="D41" s="280"/>
      <c r="E41" s="280"/>
      <c r="F41" s="280"/>
      <c r="G41" s="280"/>
      <c r="H41" s="280"/>
      <c r="I41" s="280"/>
      <c r="J41" s="280"/>
      <c r="K41" s="280"/>
      <c r="L41" s="280"/>
      <c r="M41" s="280"/>
      <c r="N41" s="280"/>
      <c r="O41" s="280"/>
      <c r="P41" s="280"/>
      <c r="Q41" s="280"/>
      <c r="R41" s="280"/>
      <c r="S41" s="280"/>
      <c r="T41" s="280"/>
      <c r="U41" s="280"/>
    </row>
    <row r="42" spans="2:21" ht="60" customHeight="1" x14ac:dyDescent="0.3">
      <c r="B42" s="280"/>
      <c r="C42" s="280"/>
      <c r="D42" s="280"/>
      <c r="E42" s="280"/>
      <c r="F42" s="280"/>
      <c r="G42" s="280"/>
      <c r="H42" s="280"/>
      <c r="I42" s="280"/>
      <c r="J42" s="280"/>
      <c r="K42" s="280"/>
      <c r="L42" s="280"/>
      <c r="M42" s="280"/>
      <c r="N42" s="280"/>
      <c r="O42" s="280"/>
      <c r="P42" s="280"/>
      <c r="Q42" s="280"/>
      <c r="R42" s="280"/>
      <c r="S42" s="280"/>
      <c r="T42" s="280"/>
      <c r="U42" s="280"/>
    </row>
    <row r="43" spans="2:21" ht="19.8" x14ac:dyDescent="0.3">
      <c r="B43" s="285" t="s">
        <v>123</v>
      </c>
      <c r="C43" s="286"/>
      <c r="D43" s="286"/>
      <c r="E43" s="286"/>
      <c r="F43" s="286"/>
      <c r="G43" s="286"/>
      <c r="H43" s="286"/>
      <c r="I43" s="286"/>
      <c r="J43" s="286"/>
      <c r="K43" s="286"/>
      <c r="L43" s="286"/>
      <c r="M43" s="286"/>
      <c r="N43" s="286"/>
      <c r="O43" s="286"/>
      <c r="P43" s="286"/>
      <c r="Q43" s="286"/>
      <c r="R43" s="286"/>
      <c r="S43" s="286"/>
      <c r="T43" s="286"/>
      <c r="U43" s="286"/>
    </row>
    <row r="44" spans="2:21" ht="45.75" customHeight="1" x14ac:dyDescent="0.3">
      <c r="B44" s="280"/>
      <c r="C44" s="280"/>
      <c r="D44" s="280"/>
      <c r="E44" s="280"/>
      <c r="F44" s="280"/>
      <c r="G44" s="280"/>
      <c r="H44" s="280"/>
      <c r="I44" s="280"/>
      <c r="J44" s="280"/>
      <c r="K44" s="280"/>
      <c r="L44" s="280"/>
      <c r="M44" s="280"/>
      <c r="N44" s="280"/>
      <c r="O44" s="280"/>
      <c r="P44" s="280"/>
      <c r="Q44" s="280"/>
      <c r="R44" s="280"/>
      <c r="S44" s="280"/>
      <c r="T44" s="280"/>
      <c r="U44" s="280"/>
    </row>
    <row r="45" spans="2:21" ht="48" customHeight="1" x14ac:dyDescent="0.3">
      <c r="B45" s="280"/>
      <c r="C45" s="280"/>
      <c r="D45" s="280"/>
      <c r="E45" s="280"/>
      <c r="F45" s="280"/>
      <c r="G45" s="280"/>
      <c r="H45" s="280"/>
      <c r="I45" s="280"/>
      <c r="J45" s="280"/>
      <c r="K45" s="280"/>
      <c r="L45" s="280"/>
      <c r="M45" s="280"/>
      <c r="N45" s="280"/>
      <c r="O45" s="280"/>
      <c r="P45" s="280"/>
      <c r="Q45" s="280"/>
      <c r="R45" s="280"/>
      <c r="S45" s="280"/>
      <c r="T45" s="280"/>
      <c r="U45" s="280"/>
    </row>
    <row r="46" spans="2:21" ht="56.25" customHeight="1" x14ac:dyDescent="0.3">
      <c r="B46" s="280"/>
      <c r="C46" s="280"/>
      <c r="D46" s="280"/>
      <c r="E46" s="280"/>
      <c r="F46" s="280"/>
      <c r="G46" s="280"/>
      <c r="H46" s="280"/>
      <c r="I46" s="280"/>
      <c r="J46" s="280"/>
      <c r="K46" s="280"/>
      <c r="L46" s="280"/>
      <c r="M46" s="280"/>
      <c r="N46" s="280"/>
      <c r="O46" s="280"/>
      <c r="P46" s="280"/>
      <c r="Q46" s="280"/>
      <c r="R46" s="280"/>
      <c r="S46" s="280"/>
      <c r="T46" s="280"/>
      <c r="U46" s="280"/>
    </row>
    <row r="65495" spans="2:22" x14ac:dyDescent="0.3">
      <c r="B65495" s="158" t="s">
        <v>29</v>
      </c>
      <c r="C65495" s="158"/>
      <c r="D65495" s="158"/>
      <c r="E65495" s="158"/>
      <c r="F65495" s="158"/>
      <c r="G65495" s="158"/>
      <c r="H65495" s="158"/>
      <c r="I65495" s="158"/>
      <c r="J65495" s="158"/>
      <c r="K65495" s="158"/>
      <c r="L65495" s="158"/>
      <c r="M65495" s="158"/>
      <c r="N65495" s="158"/>
      <c r="O65495" s="158"/>
      <c r="P65495" s="158"/>
      <c r="Q65495" s="158"/>
      <c r="R65495" s="158"/>
      <c r="S65495" s="158"/>
      <c r="T65495" s="158"/>
      <c r="U65495" s="158"/>
      <c r="V65495" s="158"/>
    </row>
    <row r="65496" spans="2:22" x14ac:dyDescent="0.3">
      <c r="B65496" s="159" t="s">
        <v>30</v>
      </c>
      <c r="C65496" s="159"/>
      <c r="D65496" s="159"/>
      <c r="E65496" s="159"/>
      <c r="F65496" s="159"/>
      <c r="G65496" s="159"/>
      <c r="H65496" s="159"/>
      <c r="I65496" s="159"/>
      <c r="J65496" s="159"/>
      <c r="K65496" s="159"/>
      <c r="L65496" s="159"/>
      <c r="M65496" s="159"/>
      <c r="N65496" s="159"/>
      <c r="O65496" s="159"/>
      <c r="P65496" s="159"/>
      <c r="Q65496" s="159"/>
      <c r="R65496" s="159"/>
      <c r="S65496" s="159"/>
      <c r="T65496" s="159"/>
      <c r="U65496" s="159"/>
      <c r="V65496" s="159"/>
    </row>
    <row r="65497" spans="2:22" x14ac:dyDescent="0.3">
      <c r="B65497" s="159" t="s">
        <v>31</v>
      </c>
      <c r="C65497" s="159"/>
      <c r="D65497" s="159"/>
      <c r="E65497" s="159"/>
      <c r="F65497" s="159"/>
      <c r="G65497" s="159"/>
      <c r="H65497" s="159"/>
      <c r="I65497" s="159"/>
      <c r="J65497" s="159"/>
      <c r="K65497" s="159"/>
      <c r="L65497" s="159"/>
      <c r="M65497" s="159"/>
      <c r="N65497" s="159"/>
      <c r="O65497" s="159"/>
      <c r="P65497" s="159"/>
      <c r="Q65497" s="159"/>
      <c r="R65497" s="159"/>
      <c r="S65497" s="159"/>
      <c r="T65497" s="159"/>
      <c r="U65497" s="159"/>
      <c r="V65497" s="159"/>
    </row>
  </sheetData>
  <mergeCells count="40">
    <mergeCell ref="V2:V3"/>
    <mergeCell ref="H2:K2"/>
    <mergeCell ref="M2:P2"/>
    <mergeCell ref="C2:F2"/>
    <mergeCell ref="B2:B3"/>
    <mergeCell ref="L3:L9"/>
    <mergeCell ref="G3:G9"/>
    <mergeCell ref="R2:U2"/>
    <mergeCell ref="B12:U12"/>
    <mergeCell ref="B13:U13"/>
    <mergeCell ref="B14:U14"/>
    <mergeCell ref="B15:U15"/>
    <mergeCell ref="B16:U16"/>
    <mergeCell ref="B17:U17"/>
    <mergeCell ref="B27:U27"/>
    <mergeCell ref="B28:U28"/>
    <mergeCell ref="B32:U32"/>
    <mergeCell ref="B33:U33"/>
    <mergeCell ref="B25:U25"/>
    <mergeCell ref="B26:U26"/>
    <mergeCell ref="B18:U18"/>
    <mergeCell ref="B19:U19"/>
    <mergeCell ref="B21:U21"/>
    <mergeCell ref="B22:U22"/>
    <mergeCell ref="B23:U23"/>
    <mergeCell ref="B24:U24"/>
    <mergeCell ref="B34:U34"/>
    <mergeCell ref="B35:U35"/>
    <mergeCell ref="B30:U30"/>
    <mergeCell ref="B31:U31"/>
    <mergeCell ref="B36:U36"/>
    <mergeCell ref="B37:U37"/>
    <mergeCell ref="B45:U45"/>
    <mergeCell ref="B46:U46"/>
    <mergeCell ref="B39:U39"/>
    <mergeCell ref="B40:U40"/>
    <mergeCell ref="B41:U41"/>
    <mergeCell ref="B42:U42"/>
    <mergeCell ref="B43:U43"/>
    <mergeCell ref="B44:U44"/>
  </mergeCells>
  <phoneticPr fontId="2" type="noConversion"/>
  <hyperlinks>
    <hyperlink ref="B65497" r:id="rId1" xr:uid="{00000000-0004-0000-0200-000000000000}"/>
    <hyperlink ref="B65496" r:id="rId2" xr:uid="{00000000-0004-0000-0200-000001000000}"/>
    <hyperlink ref="B4" location="Autoevaluación!A6" tooltip="Ir a autoevaluación" display="Direccionamiento Estratégico" xr:uid="{00000000-0004-0000-0200-000002000000}"/>
    <hyperlink ref="B5" location="Autoevaluación!A12" tooltip="|Ir a autoevaluacion" display="Gestión Estratégica" xr:uid="{00000000-0004-0000-0200-000003000000}"/>
    <hyperlink ref="B6" location="Autoevaluación!A19" tooltip="Ir a autoevaluacion" display="Gobierno Escolar" xr:uid="{00000000-0004-0000-0200-000004000000}"/>
    <hyperlink ref="B7" location="Autoevaluación!A29" tooltip="Ir a autoevaluacion" display="Cultura Institucional" xr:uid="{00000000-0004-0000-0200-000005000000}"/>
    <hyperlink ref="B8" location="Autoevaluación!A35" tooltip="Ir a autoevaluacion" display="Clima Escolar" xr:uid="{00000000-0004-0000-0200-000006000000}"/>
    <hyperlink ref="B9" location="Autoevaluación!A46" tooltip="Ir a autoevaluacion" display="Relaciones Con El Entorno" xr:uid="{00000000-0004-0000-0200-000007000000}"/>
  </hyperlinks>
  <pageMargins left="0.7" right="0.7" top="0.75" bottom="0.75" header="0.3" footer="0.3"/>
  <pageSetup orientation="portrait" verticalDpi="0" r:id="rId3"/>
  <drawing r:id="rId4"/>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Hoja4"/>
  <dimension ref="B1:V65497"/>
  <sheetViews>
    <sheetView showGridLines="0" topLeftCell="A22" zoomScale="70" zoomScaleNormal="70" workbookViewId="0">
      <selection activeCell="B28" sqref="B28:U28"/>
    </sheetView>
  </sheetViews>
  <sheetFormatPr baseColWidth="10" defaultColWidth="11.44140625" defaultRowHeight="16.2" x14ac:dyDescent="0.3"/>
  <cols>
    <col min="1" max="1" width="1.44140625" style="1" customWidth="1"/>
    <col min="2" max="2" width="34.6640625" style="1" customWidth="1"/>
    <col min="3" max="6" width="7.6640625" style="1" customWidth="1"/>
    <col min="7" max="7" width="1.6640625" style="1" customWidth="1"/>
    <col min="8" max="11" width="7.6640625" style="1" customWidth="1"/>
    <col min="12" max="12" width="1.6640625" style="1" customWidth="1"/>
    <col min="13" max="16" width="7.6640625" style="1" customWidth="1"/>
    <col min="17" max="17" width="2.88671875" style="1" customWidth="1"/>
    <col min="18" max="21" width="7.6640625" style="1" customWidth="1"/>
    <col min="22" max="27" width="11.44140625" style="1"/>
    <col min="28" max="28" width="2" style="1" customWidth="1"/>
    <col min="29" max="33" width="11.44140625" style="1"/>
    <col min="34" max="34" width="1.88671875" style="1" customWidth="1"/>
    <col min="35" max="16384" width="11.44140625" style="1"/>
  </cols>
  <sheetData>
    <row r="1" spans="2:22" ht="6" customHeight="1" x14ac:dyDescent="0.3"/>
    <row r="2" spans="2:22" ht="22.5" customHeight="1" x14ac:dyDescent="0.3">
      <c r="B2" s="323" t="s">
        <v>127</v>
      </c>
      <c r="C2" s="316" t="s">
        <v>176</v>
      </c>
      <c r="D2" s="316"/>
      <c r="E2" s="316"/>
      <c r="F2" s="316"/>
      <c r="G2" s="2"/>
      <c r="H2" s="317" t="s">
        <v>177</v>
      </c>
      <c r="I2" s="317"/>
      <c r="J2" s="317"/>
      <c r="K2" s="317"/>
      <c r="L2" s="2"/>
      <c r="M2" s="325" t="s">
        <v>178</v>
      </c>
      <c r="N2" s="325"/>
      <c r="O2" s="325"/>
      <c r="P2" s="325"/>
      <c r="Q2" s="55"/>
      <c r="R2" s="308" t="s">
        <v>179</v>
      </c>
      <c r="S2" s="308"/>
      <c r="T2" s="308"/>
      <c r="U2" s="308"/>
      <c r="V2" s="313"/>
    </row>
    <row r="3" spans="2:22" ht="24.75" customHeight="1" thickBot="1" x14ac:dyDescent="0.35">
      <c r="B3" s="324"/>
      <c r="C3" s="3">
        <v>1</v>
      </c>
      <c r="D3" s="3">
        <v>2</v>
      </c>
      <c r="E3" s="4">
        <v>3</v>
      </c>
      <c r="F3" s="5">
        <v>4</v>
      </c>
      <c r="G3" s="321"/>
      <c r="H3" s="3">
        <v>1</v>
      </c>
      <c r="I3" s="3">
        <v>2</v>
      </c>
      <c r="J3" s="4">
        <v>3</v>
      </c>
      <c r="K3" s="5">
        <v>4</v>
      </c>
      <c r="L3" s="314"/>
      <c r="M3" s="3">
        <v>1</v>
      </c>
      <c r="N3" s="3">
        <v>2</v>
      </c>
      <c r="O3" s="4">
        <v>3</v>
      </c>
      <c r="P3" s="5">
        <v>4</v>
      </c>
      <c r="Q3" s="56"/>
      <c r="R3" s="3">
        <v>1</v>
      </c>
      <c r="S3" s="3">
        <v>2</v>
      </c>
      <c r="T3" s="4">
        <v>3</v>
      </c>
      <c r="U3" s="5">
        <v>4</v>
      </c>
      <c r="V3" s="313"/>
    </row>
    <row r="4" spans="2:22" ht="38.1" customHeight="1" thickTop="1" thickBot="1" x14ac:dyDescent="0.35">
      <c r="B4" s="37" t="s">
        <v>128</v>
      </c>
      <c r="C4" s="36">
        <f>Autoevaluación!R55/SUM(Autoevaluación!R55:R58)</f>
        <v>0</v>
      </c>
      <c r="D4" s="7">
        <f>Autoevaluación!R56/SUM(Autoevaluación!R55:R58)</f>
        <v>0</v>
      </c>
      <c r="E4" s="7">
        <f>Autoevaluación!R57/SUM(Autoevaluación!R55:R58)</f>
        <v>0.2</v>
      </c>
      <c r="F4" s="7">
        <f>Autoevaluación!R58/SUM(Autoevaluación!R55:R58)</f>
        <v>0.8</v>
      </c>
      <c r="G4" s="322"/>
      <c r="H4" s="7">
        <f>Autoevaluación!S55/SUM(Autoevaluación!S55:S59)</f>
        <v>0</v>
      </c>
      <c r="I4" s="7">
        <f>Autoevaluación!S56/SUM(Autoevaluación!S55:S58)</f>
        <v>0</v>
      </c>
      <c r="J4" s="7">
        <f>Autoevaluación!S57/SUM(Autoevaluación!S55:S58)</f>
        <v>0</v>
      </c>
      <c r="K4" s="7">
        <f>Autoevaluación!S58/SUM(Autoevaluación!S55:S58)</f>
        <v>1</v>
      </c>
      <c r="L4" s="315"/>
      <c r="M4" s="7" t="e">
        <f>Autoevaluación!T55/SUM(Autoevaluación!T55:T58)</f>
        <v>#DIV/0!</v>
      </c>
      <c r="N4" s="7" t="e">
        <f>Autoevaluación!T56/SUM(Autoevaluación!T55:T58)</f>
        <v>#DIV/0!</v>
      </c>
      <c r="O4" s="7" t="e">
        <f>Autoevaluación!T57/SUM(Autoevaluación!T55:T58)</f>
        <v>#DIV/0!</v>
      </c>
      <c r="P4" s="7" t="e">
        <f>Autoevaluación!T58/SUM(Autoevaluación!T55:T58)</f>
        <v>#DIV/0!</v>
      </c>
      <c r="Q4" s="53"/>
      <c r="R4" s="7" t="e">
        <f>Autoevaluación!U55/SUM(Autoevaluación!U55:U58)</f>
        <v>#DIV/0!</v>
      </c>
      <c r="S4" s="7" t="e">
        <f>Autoevaluación!U56/SUM(Autoevaluación!U55:U58)</f>
        <v>#DIV/0!</v>
      </c>
      <c r="T4" s="7" t="e">
        <f>Autoevaluación!U57/SUM(Autoevaluación!U55:U58)</f>
        <v>#DIV/0!</v>
      </c>
      <c r="U4" s="7" t="e">
        <f>Autoevaluación!U58/SUM(Autoevaluación!U55:U58)</f>
        <v>#DIV/0!</v>
      </c>
    </row>
    <row r="5" spans="2:22" ht="38.1" customHeight="1" thickTop="1" thickBot="1" x14ac:dyDescent="0.35">
      <c r="B5" s="37" t="s">
        <v>129</v>
      </c>
      <c r="C5" s="36">
        <f>Autoevaluación!R62/SUM(Autoevaluación!R62:R65)</f>
        <v>0</v>
      </c>
      <c r="D5" s="7">
        <f>Autoevaluación!R63/SUM(Autoevaluación!R62:R65)</f>
        <v>0</v>
      </c>
      <c r="E5" s="7">
        <f>Autoevaluación!R64/SUM(Autoevaluación!R62:R65)</f>
        <v>0.75</v>
      </c>
      <c r="F5" s="7">
        <f>Autoevaluación!R65/SUM(Autoevaluación!R62:R65)</f>
        <v>0.25</v>
      </c>
      <c r="G5" s="322"/>
      <c r="H5" s="7">
        <f>Autoevaluación!S62/SUM(Autoevaluación!S62:S65)</f>
        <v>0</v>
      </c>
      <c r="I5" s="7">
        <f>Autoevaluación!S63/SUM(Autoevaluación!S62:S65)</f>
        <v>0</v>
      </c>
      <c r="J5" s="7">
        <f>Autoevaluación!S64/SUM(Autoevaluación!S62:S65)</f>
        <v>0.5</v>
      </c>
      <c r="K5" s="7">
        <f>Autoevaluación!S65/SUM(Autoevaluación!S62:S65)</f>
        <v>0.5</v>
      </c>
      <c r="L5" s="315"/>
      <c r="M5" s="7" t="e">
        <f>Autoevaluación!T62/SUM(Autoevaluación!T62:T65)</f>
        <v>#DIV/0!</v>
      </c>
      <c r="N5" s="7" t="e">
        <f>Autoevaluación!T63/SUM(Autoevaluación!T62:T65)</f>
        <v>#DIV/0!</v>
      </c>
      <c r="O5" s="7" t="e">
        <f>Autoevaluación!T64/SUM(Autoevaluación!T62:T65)</f>
        <v>#DIV/0!</v>
      </c>
      <c r="P5" s="7" t="e">
        <f>Autoevaluación!T65/SUM(Autoevaluación!T62:T65)</f>
        <v>#DIV/0!</v>
      </c>
      <c r="Q5" s="53"/>
      <c r="R5" s="7" t="e">
        <f>Autoevaluación!U62/SUM(Autoevaluación!U62:U65)</f>
        <v>#DIV/0!</v>
      </c>
      <c r="S5" s="7" t="e">
        <f>Autoevaluación!U63/SUM(Autoevaluación!U62:U65)</f>
        <v>#DIV/0!</v>
      </c>
      <c r="T5" s="7" t="e">
        <f>Autoevaluación!U64/SUM(Autoevaluación!U62:U65)</f>
        <v>#DIV/0!</v>
      </c>
      <c r="U5" s="7" t="e">
        <f>Autoevaluación!U65/SUM(Autoevaluación!U62:U65)</f>
        <v>#DIV/0!</v>
      </c>
    </row>
    <row r="6" spans="2:22" ht="38.1" customHeight="1" thickTop="1" thickBot="1" x14ac:dyDescent="0.35">
      <c r="B6" s="37" t="s">
        <v>130</v>
      </c>
      <c r="C6" s="36">
        <f>Autoevaluación!R68/SUM(Autoevaluación!R68:R71)</f>
        <v>0</v>
      </c>
      <c r="D6" s="7">
        <f>Autoevaluación!R69/SUM(Autoevaluación!R68:R71)</f>
        <v>0</v>
      </c>
      <c r="E6" s="7">
        <f>Autoevaluación!R70/SUM(Autoevaluación!R68:R71)</f>
        <v>0.5</v>
      </c>
      <c r="F6" s="7">
        <f>Autoevaluación!R71/SUM(Autoevaluación!R68:R71)</f>
        <v>0.5</v>
      </c>
      <c r="G6" s="322"/>
      <c r="H6" s="7">
        <f>Autoevaluación!S68/SUM(Autoevaluación!S68:S71)</f>
        <v>0</v>
      </c>
      <c r="I6" s="7">
        <f>Autoevaluación!S69/SUM(Autoevaluación!S68:S71)</f>
        <v>0</v>
      </c>
      <c r="J6" s="7">
        <f>Autoevaluación!S70/SUM(Autoevaluación!S68:S71)</f>
        <v>0.5</v>
      </c>
      <c r="K6" s="7">
        <f>Autoevaluación!S71/SUM(Autoevaluación!S68:S71)</f>
        <v>0.5</v>
      </c>
      <c r="L6" s="315"/>
      <c r="M6" s="7" t="e">
        <f>Autoevaluación!T68/SUM(Autoevaluación!T68:T71)</f>
        <v>#DIV/0!</v>
      </c>
      <c r="N6" s="7" t="e">
        <f>Autoevaluación!T69/SUM(Autoevaluación!T68:T71)</f>
        <v>#DIV/0!</v>
      </c>
      <c r="O6" s="7" t="e">
        <f>Autoevaluación!T70/SUM(Autoevaluación!T68:T71)</f>
        <v>#DIV/0!</v>
      </c>
      <c r="P6" s="7" t="e">
        <f>Autoevaluación!T71/SUM(Autoevaluación!T68:T71)</f>
        <v>#DIV/0!</v>
      </c>
      <c r="Q6" s="53"/>
      <c r="R6" s="7" t="e">
        <f>Autoevaluación!U68/SUM(Autoevaluación!U68:U71)</f>
        <v>#DIV/0!</v>
      </c>
      <c r="S6" s="7" t="e">
        <f>Autoevaluación!U69/SUM(Autoevaluación!U68:U71)</f>
        <v>#DIV/0!</v>
      </c>
      <c r="T6" s="7" t="e">
        <f>Autoevaluación!U70/SUM(Autoevaluación!U68:U71)</f>
        <v>#DIV/0!</v>
      </c>
      <c r="U6" s="7" t="e">
        <f>Autoevaluación!U71/SUM(Autoevaluación!U68:U71)</f>
        <v>#DIV/0!</v>
      </c>
      <c r="V6" s="16"/>
    </row>
    <row r="7" spans="2:22" ht="38.1" customHeight="1" thickTop="1" thickBot="1" x14ac:dyDescent="0.35">
      <c r="B7" s="37" t="s">
        <v>131</v>
      </c>
      <c r="C7" s="36">
        <f>Autoevaluación!R74/SUM(Autoevaluación!R74:R77)</f>
        <v>0</v>
      </c>
      <c r="D7" s="7">
        <f>Autoevaluación!R75/SUM(Autoevaluación!R74:R77)</f>
        <v>0.2</v>
      </c>
      <c r="E7" s="7">
        <f>Autoevaluación!R76/SUM(Autoevaluación!R74:R77)</f>
        <v>0.2</v>
      </c>
      <c r="F7" s="7">
        <f>Autoevaluación!R77/SUM(Autoevaluación!R74:R77)</f>
        <v>0.6</v>
      </c>
      <c r="G7" s="322"/>
      <c r="H7" s="7">
        <f>Autoevaluación!S74/SUM(Autoevaluación!S74:S77)</f>
        <v>0</v>
      </c>
      <c r="I7" s="7">
        <f>Autoevaluación!S75/SUM(Autoevaluación!S74:S77)</f>
        <v>0</v>
      </c>
      <c r="J7" s="7">
        <f>Autoevaluación!S76/SUM(Autoevaluación!S74:S77)</f>
        <v>0.33333333333333331</v>
      </c>
      <c r="K7" s="7">
        <f>Autoevaluación!S77/SUM(Autoevaluación!S74:S77)</f>
        <v>0.66666666666666663</v>
      </c>
      <c r="L7" s="315"/>
      <c r="M7" s="7" t="e">
        <f>Autoevaluación!T74/SUM(Autoevaluación!T74:T77)</f>
        <v>#DIV/0!</v>
      </c>
      <c r="N7" s="7" t="e">
        <f>Autoevaluación!T75/SUM(Autoevaluación!T74:T77)</f>
        <v>#DIV/0!</v>
      </c>
      <c r="O7" s="7" t="e">
        <f>Autoevaluación!T76/SUM(Autoevaluación!T74:T77)</f>
        <v>#DIV/0!</v>
      </c>
      <c r="P7" s="7" t="e">
        <f>Autoevaluación!T77/SUM(Autoevaluación!T74:T77)</f>
        <v>#DIV/0!</v>
      </c>
      <c r="Q7" s="53"/>
      <c r="R7" s="7" t="e">
        <f>Autoevaluación!U74/SUM(Autoevaluación!U74:U77)</f>
        <v>#DIV/0!</v>
      </c>
      <c r="S7" s="7" t="e">
        <f>Autoevaluación!U75/SUM(Autoevaluación!U74:U77)</f>
        <v>#DIV/0!</v>
      </c>
      <c r="T7" s="7" t="e">
        <f>Autoevaluación!U76/SUM(Autoevaluación!U74:U77)</f>
        <v>#DIV/0!</v>
      </c>
      <c r="U7" s="7" t="e">
        <f>Autoevaluación!U77/SUM(Autoevaluación!U74:U77)</f>
        <v>#DIV/0!</v>
      </c>
    </row>
    <row r="8" spans="2:22" ht="38.1" customHeight="1" thickTop="1" x14ac:dyDescent="0.3">
      <c r="B8" s="38"/>
      <c r="C8" s="7"/>
      <c r="D8" s="7"/>
      <c r="E8" s="7"/>
      <c r="F8" s="7"/>
      <c r="G8" s="322"/>
      <c r="H8" s="7"/>
      <c r="I8" s="7"/>
      <c r="J8" s="7"/>
      <c r="K8" s="7"/>
      <c r="L8" s="315"/>
      <c r="M8" s="7"/>
      <c r="N8" s="7"/>
      <c r="O8" s="7"/>
      <c r="P8" s="7"/>
      <c r="Q8" s="53"/>
      <c r="R8" s="7"/>
      <c r="S8" s="7"/>
      <c r="T8" s="7"/>
      <c r="U8" s="7"/>
    </row>
    <row r="9" spans="2:22" ht="38.1" customHeight="1" x14ac:dyDescent="0.3">
      <c r="B9" s="6"/>
      <c r="C9" s="7"/>
      <c r="D9" s="7"/>
      <c r="E9" s="7"/>
      <c r="F9" s="7"/>
      <c r="G9" s="322"/>
      <c r="H9" s="7"/>
      <c r="I9" s="7"/>
      <c r="J9" s="7"/>
      <c r="K9" s="7"/>
      <c r="L9" s="315"/>
      <c r="M9" s="7"/>
      <c r="N9" s="7"/>
      <c r="O9" s="7"/>
      <c r="P9" s="7"/>
      <c r="Q9" s="53"/>
      <c r="R9" s="7"/>
      <c r="S9" s="7"/>
      <c r="T9" s="7"/>
      <c r="U9" s="7"/>
    </row>
    <row r="10" spans="2:22" ht="38.1" customHeight="1" x14ac:dyDescent="0.3">
      <c r="B10" s="15" t="s">
        <v>132</v>
      </c>
      <c r="C10" s="12">
        <f>AVERAGE(C4:C9)</f>
        <v>0</v>
      </c>
      <c r="D10" s="12">
        <f>AVERAGE(D4:D9)</f>
        <v>0.05</v>
      </c>
      <c r="E10" s="12">
        <f>AVERAGE(E4:E9)</f>
        <v>0.41249999999999998</v>
      </c>
      <c r="F10" s="12">
        <f>AVERAGE(F4:F9)</f>
        <v>0.53749999999999998</v>
      </c>
      <c r="G10" s="9"/>
      <c r="H10" s="12">
        <f>AVERAGE(H4:H9)</f>
        <v>0</v>
      </c>
      <c r="I10" s="12">
        <f>AVERAGE(I4:I9)</f>
        <v>0</v>
      </c>
      <c r="J10" s="12">
        <f>AVERAGE(J4:J9)</f>
        <v>0.33333333333333331</v>
      </c>
      <c r="K10" s="12">
        <f>AVERAGE(K4:K9)</f>
        <v>0.66666666666666663</v>
      </c>
      <c r="L10" s="9"/>
      <c r="M10" s="12" t="e">
        <f>AVERAGE(M4:M9)</f>
        <v>#DIV/0!</v>
      </c>
      <c r="N10" s="12" t="e">
        <f>AVERAGE(N4:N9)</f>
        <v>#DIV/0!</v>
      </c>
      <c r="O10" s="12" t="e">
        <f>AVERAGE(O4:O9)</f>
        <v>#DIV/0!</v>
      </c>
      <c r="P10" s="12" t="e">
        <f>AVERAGE(P4:P9)</f>
        <v>#DIV/0!</v>
      </c>
      <c r="Q10" s="54"/>
      <c r="R10" s="12" t="e">
        <f>AVERAGE(R4:R9)</f>
        <v>#DIV/0!</v>
      </c>
      <c r="S10" s="12" t="e">
        <f>AVERAGE(S4:S9)</f>
        <v>#DIV/0!</v>
      </c>
      <c r="T10" s="12" t="e">
        <f>AVERAGE(T4:T9)</f>
        <v>#DIV/0!</v>
      </c>
      <c r="U10" s="12" t="e">
        <f>AVERAGE(U4:U9)</f>
        <v>#DIV/0!</v>
      </c>
    </row>
    <row r="11" spans="2:22" x14ac:dyDescent="0.3">
      <c r="B11" s="8"/>
      <c r="C11" s="8"/>
      <c r="D11" s="8"/>
      <c r="E11" s="8"/>
      <c r="F11" s="9"/>
      <c r="G11" s="9"/>
      <c r="H11" s="9"/>
      <c r="I11" s="9"/>
      <c r="J11" s="9"/>
      <c r="K11" s="9"/>
      <c r="L11" s="9"/>
      <c r="M11" s="9"/>
      <c r="N11" s="9"/>
      <c r="O11" s="9"/>
      <c r="P11" s="9"/>
      <c r="Q11" s="9"/>
      <c r="R11" s="9"/>
      <c r="S11" s="9"/>
      <c r="T11" s="9"/>
      <c r="U11" s="9"/>
    </row>
    <row r="12" spans="2:22" ht="21.9" customHeight="1" x14ac:dyDescent="0.3">
      <c r="B12" s="316" t="s">
        <v>176</v>
      </c>
      <c r="C12" s="316"/>
      <c r="D12" s="316"/>
      <c r="E12" s="316"/>
      <c r="F12" s="316"/>
      <c r="G12" s="316"/>
      <c r="H12" s="316"/>
      <c r="I12" s="316"/>
      <c r="J12" s="316"/>
      <c r="K12" s="316"/>
      <c r="L12" s="316"/>
      <c r="M12" s="316"/>
      <c r="N12" s="316"/>
      <c r="O12" s="316"/>
      <c r="P12" s="316"/>
      <c r="Q12" s="316"/>
      <c r="R12" s="316"/>
      <c r="S12" s="316"/>
      <c r="T12" s="316"/>
      <c r="U12" s="316"/>
    </row>
    <row r="13" spans="2:22" ht="24.9" customHeight="1" x14ac:dyDescent="0.3">
      <c r="B13" s="318" t="s">
        <v>28</v>
      </c>
      <c r="C13" s="318"/>
      <c r="D13" s="318"/>
      <c r="E13" s="318"/>
      <c r="F13" s="318"/>
      <c r="G13" s="318"/>
      <c r="H13" s="318"/>
      <c r="I13" s="318"/>
      <c r="J13" s="318"/>
      <c r="K13" s="318"/>
      <c r="L13" s="318"/>
      <c r="M13" s="318"/>
      <c r="N13" s="318"/>
      <c r="O13" s="318"/>
      <c r="P13" s="318"/>
      <c r="Q13" s="318"/>
      <c r="R13" s="318"/>
      <c r="S13" s="318"/>
      <c r="T13" s="318"/>
      <c r="U13" s="318"/>
    </row>
    <row r="14" spans="2:22" ht="60" customHeight="1" x14ac:dyDescent="0.3">
      <c r="B14" s="307" t="s">
        <v>379</v>
      </c>
      <c r="C14" s="307"/>
      <c r="D14" s="307"/>
      <c r="E14" s="307"/>
      <c r="F14" s="307"/>
      <c r="G14" s="307"/>
      <c r="H14" s="307"/>
      <c r="I14" s="307"/>
      <c r="J14" s="307"/>
      <c r="K14" s="307"/>
      <c r="L14" s="307"/>
      <c r="M14" s="307"/>
      <c r="N14" s="307"/>
      <c r="O14" s="307"/>
      <c r="P14" s="307"/>
      <c r="Q14" s="307"/>
      <c r="R14" s="307"/>
      <c r="S14" s="307"/>
      <c r="T14" s="307"/>
      <c r="U14" s="307"/>
    </row>
    <row r="15" spans="2:22" ht="60" customHeight="1" x14ac:dyDescent="0.3">
      <c r="B15" s="307" t="s">
        <v>378</v>
      </c>
      <c r="C15" s="307"/>
      <c r="D15" s="307"/>
      <c r="E15" s="307"/>
      <c r="F15" s="307"/>
      <c r="G15" s="307"/>
      <c r="H15" s="307"/>
      <c r="I15" s="307"/>
      <c r="J15" s="307"/>
      <c r="K15" s="307"/>
      <c r="L15" s="307"/>
      <c r="M15" s="307"/>
      <c r="N15" s="307"/>
      <c r="O15" s="307"/>
      <c r="P15" s="307"/>
      <c r="Q15" s="307"/>
      <c r="R15" s="307"/>
      <c r="S15" s="307"/>
      <c r="T15" s="307"/>
      <c r="U15" s="307"/>
    </row>
    <row r="16" spans="2:22" s="14" customFormat="1" ht="24.9" customHeight="1" x14ac:dyDescent="0.3">
      <c r="B16" s="311" t="s">
        <v>123</v>
      </c>
      <c r="C16" s="311"/>
      <c r="D16" s="311"/>
      <c r="E16" s="311"/>
      <c r="F16" s="311"/>
      <c r="G16" s="311"/>
      <c r="H16" s="311"/>
      <c r="I16" s="311"/>
      <c r="J16" s="311"/>
      <c r="K16" s="311"/>
      <c r="L16" s="311"/>
      <c r="M16" s="311"/>
      <c r="N16" s="311"/>
      <c r="O16" s="311"/>
      <c r="P16" s="311"/>
      <c r="Q16" s="311"/>
      <c r="R16" s="311"/>
      <c r="S16" s="311"/>
      <c r="T16" s="311"/>
      <c r="U16" s="311"/>
    </row>
    <row r="17" spans="2:21" ht="60" customHeight="1" x14ac:dyDescent="0.3">
      <c r="B17" s="280" t="s">
        <v>377</v>
      </c>
      <c r="C17" s="307"/>
      <c r="D17" s="307"/>
      <c r="E17" s="307"/>
      <c r="F17" s="307"/>
      <c r="G17" s="307"/>
      <c r="H17" s="307"/>
      <c r="I17" s="307"/>
      <c r="J17" s="307"/>
      <c r="K17" s="307"/>
      <c r="L17" s="307"/>
      <c r="M17" s="307"/>
      <c r="N17" s="307"/>
      <c r="O17" s="307"/>
      <c r="P17" s="307"/>
      <c r="Q17" s="307"/>
      <c r="R17" s="307"/>
      <c r="S17" s="307"/>
      <c r="T17" s="307"/>
      <c r="U17" s="307"/>
    </row>
    <row r="18" spans="2:21" ht="60" customHeight="1" x14ac:dyDescent="0.3">
      <c r="B18" s="307"/>
      <c r="C18" s="307"/>
      <c r="D18" s="307"/>
      <c r="E18" s="307"/>
      <c r="F18" s="307"/>
      <c r="G18" s="307"/>
      <c r="H18" s="307"/>
      <c r="I18" s="307"/>
      <c r="J18" s="307"/>
      <c r="K18" s="307"/>
      <c r="L18" s="307"/>
      <c r="M18" s="307"/>
      <c r="N18" s="307"/>
      <c r="O18" s="307"/>
      <c r="P18" s="307"/>
      <c r="Q18" s="307"/>
      <c r="R18" s="307"/>
      <c r="S18" s="307"/>
      <c r="T18" s="307"/>
      <c r="U18" s="307"/>
    </row>
    <row r="19" spans="2:21" ht="60" customHeight="1" x14ac:dyDescent="0.3">
      <c r="B19" s="307"/>
      <c r="C19" s="307"/>
      <c r="D19" s="307"/>
      <c r="E19" s="307"/>
      <c r="F19" s="307"/>
      <c r="G19" s="307"/>
      <c r="H19" s="307"/>
      <c r="I19" s="307"/>
      <c r="J19" s="307"/>
      <c r="K19" s="307"/>
      <c r="L19" s="307"/>
      <c r="M19" s="307"/>
      <c r="N19" s="307"/>
      <c r="O19" s="307"/>
      <c r="P19" s="307"/>
      <c r="Q19" s="307"/>
      <c r="R19" s="307"/>
      <c r="S19" s="307"/>
      <c r="T19" s="307"/>
      <c r="U19" s="307"/>
    </row>
    <row r="20" spans="2:21" ht="16.5" customHeight="1" x14ac:dyDescent="0.3">
      <c r="B20" s="13"/>
      <c r="C20" s="13"/>
      <c r="D20" s="13"/>
      <c r="E20" s="13"/>
      <c r="F20" s="13"/>
      <c r="G20" s="13"/>
      <c r="H20" s="13"/>
      <c r="I20" s="13"/>
      <c r="J20" s="13"/>
      <c r="K20" s="13"/>
      <c r="L20" s="13"/>
      <c r="M20" s="13"/>
      <c r="N20" s="13"/>
      <c r="O20" s="13"/>
      <c r="P20" s="13"/>
      <c r="Q20" s="13"/>
      <c r="R20" s="13"/>
      <c r="S20" s="13"/>
      <c r="T20" s="13"/>
      <c r="U20" s="13"/>
    </row>
    <row r="21" spans="2:21" ht="21.9" customHeight="1" x14ac:dyDescent="0.3">
      <c r="B21" s="319" t="s">
        <v>177</v>
      </c>
      <c r="C21" s="319"/>
      <c r="D21" s="319"/>
      <c r="E21" s="319"/>
      <c r="F21" s="319"/>
      <c r="G21" s="319"/>
      <c r="H21" s="319"/>
      <c r="I21" s="319"/>
      <c r="J21" s="319"/>
      <c r="K21" s="319"/>
      <c r="L21" s="319"/>
      <c r="M21" s="319"/>
      <c r="N21" s="319"/>
      <c r="O21" s="319"/>
      <c r="P21" s="319"/>
      <c r="Q21" s="319"/>
      <c r="R21" s="319"/>
      <c r="S21" s="319"/>
      <c r="T21" s="319"/>
      <c r="U21" s="319"/>
    </row>
    <row r="22" spans="2:21" ht="24.9" customHeight="1" x14ac:dyDescent="0.3">
      <c r="B22" s="320" t="s">
        <v>28</v>
      </c>
      <c r="C22" s="320"/>
      <c r="D22" s="320"/>
      <c r="E22" s="320"/>
      <c r="F22" s="320"/>
      <c r="G22" s="320"/>
      <c r="H22" s="320"/>
      <c r="I22" s="320"/>
      <c r="J22" s="320"/>
      <c r="K22" s="320"/>
      <c r="L22" s="320"/>
      <c r="M22" s="320"/>
      <c r="N22" s="320"/>
      <c r="O22" s="320"/>
      <c r="P22" s="320"/>
      <c r="Q22" s="320"/>
      <c r="R22" s="320"/>
      <c r="S22" s="320"/>
      <c r="T22" s="320"/>
      <c r="U22" s="320"/>
    </row>
    <row r="23" spans="2:21" ht="60" customHeight="1" x14ac:dyDescent="0.3">
      <c r="B23" s="307" t="s">
        <v>379</v>
      </c>
      <c r="C23" s="307"/>
      <c r="D23" s="307"/>
      <c r="E23" s="307"/>
      <c r="F23" s="307"/>
      <c r="G23" s="307"/>
      <c r="H23" s="307"/>
      <c r="I23" s="307"/>
      <c r="J23" s="307"/>
      <c r="K23" s="307"/>
      <c r="L23" s="307"/>
      <c r="M23" s="307"/>
      <c r="N23" s="307"/>
      <c r="O23" s="307"/>
      <c r="P23" s="307"/>
      <c r="Q23" s="307"/>
      <c r="R23" s="307"/>
      <c r="S23" s="307"/>
      <c r="T23" s="307"/>
      <c r="U23" s="307"/>
    </row>
    <row r="24" spans="2:21" ht="60" customHeight="1" x14ac:dyDescent="0.3">
      <c r="B24" s="307" t="s">
        <v>378</v>
      </c>
      <c r="C24" s="307"/>
      <c r="D24" s="307"/>
      <c r="E24" s="307"/>
      <c r="F24" s="307"/>
      <c r="G24" s="307"/>
      <c r="H24" s="307"/>
      <c r="I24" s="307"/>
      <c r="J24" s="307"/>
      <c r="K24" s="307"/>
      <c r="L24" s="307"/>
      <c r="M24" s="307"/>
      <c r="N24" s="307"/>
      <c r="O24" s="307"/>
      <c r="P24" s="307"/>
      <c r="Q24" s="307"/>
      <c r="R24" s="307"/>
      <c r="S24" s="307"/>
      <c r="T24" s="307"/>
      <c r="U24" s="307"/>
    </row>
    <row r="25" spans="2:21" s="14" customFormat="1" ht="24.9" customHeight="1" x14ac:dyDescent="0.3">
      <c r="B25" s="311" t="s">
        <v>123</v>
      </c>
      <c r="C25" s="311"/>
      <c r="D25" s="311"/>
      <c r="E25" s="311"/>
      <c r="F25" s="311"/>
      <c r="G25" s="311"/>
      <c r="H25" s="311"/>
      <c r="I25" s="311"/>
      <c r="J25" s="311"/>
      <c r="K25" s="311"/>
      <c r="L25" s="311"/>
      <c r="M25" s="311"/>
      <c r="N25" s="311"/>
      <c r="O25" s="311"/>
      <c r="P25" s="311"/>
      <c r="Q25" s="311"/>
      <c r="R25" s="311"/>
      <c r="S25" s="311"/>
      <c r="T25" s="311"/>
      <c r="U25" s="311"/>
    </row>
    <row r="26" spans="2:21" ht="60" customHeight="1" x14ac:dyDescent="0.3">
      <c r="B26" s="307" t="s">
        <v>591</v>
      </c>
      <c r="C26" s="307"/>
      <c r="D26" s="307"/>
      <c r="E26" s="307"/>
      <c r="F26" s="307"/>
      <c r="G26" s="307"/>
      <c r="H26" s="307"/>
      <c r="I26" s="307"/>
      <c r="J26" s="307"/>
      <c r="K26" s="307"/>
      <c r="L26" s="307"/>
      <c r="M26" s="307"/>
      <c r="N26" s="307"/>
      <c r="O26" s="307"/>
      <c r="P26" s="307"/>
      <c r="Q26" s="307"/>
      <c r="R26" s="307"/>
      <c r="S26" s="307"/>
      <c r="T26" s="307"/>
      <c r="U26" s="307"/>
    </row>
    <row r="27" spans="2:21" ht="60" customHeight="1" x14ac:dyDescent="0.3">
      <c r="B27" s="307" t="s">
        <v>598</v>
      </c>
      <c r="C27" s="307"/>
      <c r="D27" s="307"/>
      <c r="E27" s="307"/>
      <c r="F27" s="307"/>
      <c r="G27" s="307"/>
      <c r="H27" s="307"/>
      <c r="I27" s="307"/>
      <c r="J27" s="307"/>
      <c r="K27" s="307"/>
      <c r="L27" s="307"/>
      <c r="M27" s="307"/>
      <c r="N27" s="307"/>
      <c r="O27" s="307"/>
      <c r="P27" s="307"/>
      <c r="Q27" s="307"/>
      <c r="R27" s="307"/>
      <c r="S27" s="307"/>
      <c r="T27" s="307"/>
      <c r="U27" s="307"/>
    </row>
    <row r="28" spans="2:21" ht="60" customHeight="1" x14ac:dyDescent="0.3">
      <c r="B28" s="307" t="s">
        <v>592</v>
      </c>
      <c r="C28" s="307"/>
      <c r="D28" s="307"/>
      <c r="E28" s="307"/>
      <c r="F28" s="307"/>
      <c r="G28" s="307"/>
      <c r="H28" s="307"/>
      <c r="I28" s="307"/>
      <c r="J28" s="307"/>
      <c r="K28" s="307"/>
      <c r="L28" s="307"/>
      <c r="M28" s="307"/>
      <c r="N28" s="307"/>
      <c r="O28" s="307"/>
      <c r="P28" s="307"/>
      <c r="Q28" s="307"/>
      <c r="R28" s="307"/>
      <c r="S28" s="307"/>
      <c r="T28" s="307"/>
      <c r="U28" s="307"/>
    </row>
    <row r="29" spans="2:21" ht="16.5" customHeight="1" x14ac:dyDescent="0.3">
      <c r="B29" s="13"/>
      <c r="C29" s="13"/>
      <c r="D29" s="13"/>
      <c r="E29" s="13"/>
      <c r="F29" s="13"/>
      <c r="G29" s="13"/>
      <c r="H29" s="13"/>
      <c r="I29" s="13"/>
      <c r="J29" s="13"/>
      <c r="K29" s="13"/>
      <c r="L29" s="13"/>
      <c r="M29" s="13"/>
      <c r="N29" s="13"/>
      <c r="O29" s="13"/>
      <c r="P29" s="13"/>
      <c r="Q29" s="13"/>
      <c r="R29" s="13"/>
      <c r="S29" s="13"/>
      <c r="T29" s="13"/>
      <c r="U29" s="13"/>
    </row>
    <row r="30" spans="2:21" ht="21.9" customHeight="1" x14ac:dyDescent="0.3">
      <c r="B30" s="312" t="s">
        <v>178</v>
      </c>
      <c r="C30" s="312"/>
      <c r="D30" s="312"/>
      <c r="E30" s="312"/>
      <c r="F30" s="312"/>
      <c r="G30" s="312"/>
      <c r="H30" s="312"/>
      <c r="I30" s="312"/>
      <c r="J30" s="312"/>
      <c r="K30" s="312"/>
      <c r="L30" s="312"/>
      <c r="M30" s="312"/>
      <c r="N30" s="312"/>
      <c r="O30" s="312"/>
      <c r="P30" s="312"/>
      <c r="Q30" s="312"/>
      <c r="R30" s="312"/>
      <c r="S30" s="312"/>
      <c r="T30" s="312"/>
      <c r="U30" s="312"/>
    </row>
    <row r="31" spans="2:21" ht="24.9" customHeight="1" x14ac:dyDescent="0.3">
      <c r="B31" s="309" t="s">
        <v>28</v>
      </c>
      <c r="C31" s="310"/>
      <c r="D31" s="310"/>
      <c r="E31" s="310"/>
      <c r="F31" s="310"/>
      <c r="G31" s="310"/>
      <c r="H31" s="310"/>
      <c r="I31" s="310"/>
      <c r="J31" s="310"/>
      <c r="K31" s="310"/>
      <c r="L31" s="310"/>
      <c r="M31" s="310"/>
      <c r="N31" s="310"/>
      <c r="O31" s="310"/>
      <c r="P31" s="310"/>
      <c r="Q31" s="310"/>
      <c r="R31" s="310"/>
      <c r="S31" s="310"/>
      <c r="T31" s="310"/>
      <c r="U31" s="310"/>
    </row>
    <row r="32" spans="2:21" ht="60" customHeight="1" x14ac:dyDescent="0.3">
      <c r="B32" s="307"/>
      <c r="C32" s="307"/>
      <c r="D32" s="307"/>
      <c r="E32" s="307"/>
      <c r="F32" s="307"/>
      <c r="G32" s="307"/>
      <c r="H32" s="307"/>
      <c r="I32" s="307"/>
      <c r="J32" s="307"/>
      <c r="K32" s="307"/>
      <c r="L32" s="307"/>
      <c r="M32" s="307"/>
      <c r="N32" s="307"/>
      <c r="O32" s="307"/>
      <c r="P32" s="307"/>
      <c r="Q32" s="307"/>
      <c r="R32" s="307"/>
      <c r="S32" s="307"/>
      <c r="T32" s="307"/>
      <c r="U32" s="307"/>
    </row>
    <row r="33" spans="2:21" ht="60" customHeight="1" x14ac:dyDescent="0.3">
      <c r="B33" s="307"/>
      <c r="C33" s="307"/>
      <c r="D33" s="307"/>
      <c r="E33" s="307"/>
      <c r="F33" s="307"/>
      <c r="G33" s="307"/>
      <c r="H33" s="307"/>
      <c r="I33" s="307"/>
      <c r="J33" s="307"/>
      <c r="K33" s="307"/>
      <c r="L33" s="307"/>
      <c r="M33" s="307"/>
      <c r="N33" s="307"/>
      <c r="O33" s="307"/>
      <c r="P33" s="307"/>
      <c r="Q33" s="307"/>
      <c r="R33" s="307"/>
      <c r="S33" s="307"/>
      <c r="T33" s="307"/>
      <c r="U33" s="307"/>
    </row>
    <row r="34" spans="2:21" s="14" customFormat="1" ht="24.9" customHeight="1" x14ac:dyDescent="0.3">
      <c r="B34" s="311" t="s">
        <v>123</v>
      </c>
      <c r="C34" s="311"/>
      <c r="D34" s="311"/>
      <c r="E34" s="311"/>
      <c r="F34" s="311"/>
      <c r="G34" s="311"/>
      <c r="H34" s="311"/>
      <c r="I34" s="311"/>
      <c r="J34" s="311"/>
      <c r="K34" s="311"/>
      <c r="L34" s="311"/>
      <c r="M34" s="311"/>
      <c r="N34" s="311"/>
      <c r="O34" s="311"/>
      <c r="P34" s="311"/>
      <c r="Q34" s="311"/>
      <c r="R34" s="311"/>
      <c r="S34" s="311"/>
      <c r="T34" s="311"/>
      <c r="U34" s="311"/>
    </row>
    <row r="35" spans="2:21" ht="60" customHeight="1" x14ac:dyDescent="0.3">
      <c r="B35" s="307"/>
      <c r="C35" s="307"/>
      <c r="D35" s="307"/>
      <c r="E35" s="307"/>
      <c r="F35" s="307"/>
      <c r="G35" s="307"/>
      <c r="H35" s="307"/>
      <c r="I35" s="307"/>
      <c r="J35" s="307"/>
      <c r="K35" s="307"/>
      <c r="L35" s="307"/>
      <c r="M35" s="307"/>
      <c r="N35" s="307"/>
      <c r="O35" s="307"/>
      <c r="P35" s="307"/>
      <c r="Q35" s="307"/>
      <c r="R35" s="307"/>
      <c r="S35" s="307"/>
      <c r="T35" s="307"/>
      <c r="U35" s="307"/>
    </row>
    <row r="36" spans="2:21" ht="60" customHeight="1" x14ac:dyDescent="0.3">
      <c r="B36" s="307"/>
      <c r="C36" s="307"/>
      <c r="D36" s="307"/>
      <c r="E36" s="307"/>
      <c r="F36" s="307"/>
      <c r="G36" s="307"/>
      <c r="H36" s="307"/>
      <c r="I36" s="307"/>
      <c r="J36" s="307"/>
      <c r="K36" s="307"/>
      <c r="L36" s="307"/>
      <c r="M36" s="307"/>
      <c r="N36" s="307"/>
      <c r="O36" s="307"/>
      <c r="P36" s="307"/>
      <c r="Q36" s="307"/>
      <c r="R36" s="307"/>
      <c r="S36" s="307"/>
      <c r="T36" s="307"/>
      <c r="U36" s="307"/>
    </row>
    <row r="37" spans="2:21" ht="60" customHeight="1" x14ac:dyDescent="0.3">
      <c r="B37" s="307"/>
      <c r="C37" s="307"/>
      <c r="D37" s="307"/>
      <c r="E37" s="307"/>
      <c r="F37" s="307"/>
      <c r="G37" s="307"/>
      <c r="H37" s="307"/>
      <c r="I37" s="307"/>
      <c r="J37" s="307"/>
      <c r="K37" s="307"/>
      <c r="L37" s="307"/>
      <c r="M37" s="307"/>
      <c r="N37" s="307"/>
      <c r="O37" s="307"/>
      <c r="P37" s="307"/>
      <c r="Q37" s="307"/>
      <c r="R37" s="307"/>
      <c r="S37" s="307"/>
      <c r="T37" s="307"/>
      <c r="U37" s="307"/>
    </row>
    <row r="39" spans="2:21" x14ac:dyDescent="0.3">
      <c r="B39" s="308" t="s">
        <v>179</v>
      </c>
      <c r="C39" s="308"/>
      <c r="D39" s="308"/>
      <c r="E39" s="308"/>
      <c r="F39" s="308"/>
      <c r="G39" s="308"/>
      <c r="H39" s="308"/>
      <c r="I39" s="308"/>
      <c r="J39" s="308"/>
      <c r="K39" s="308"/>
      <c r="L39" s="308"/>
      <c r="M39" s="308"/>
      <c r="N39" s="308"/>
      <c r="O39" s="308"/>
      <c r="P39" s="308"/>
      <c r="Q39" s="308"/>
      <c r="R39" s="308"/>
      <c r="S39" s="308"/>
      <c r="T39" s="308"/>
      <c r="U39" s="308"/>
    </row>
    <row r="40" spans="2:21" ht="19.8" x14ac:dyDescent="0.3">
      <c r="B40" s="309" t="s">
        <v>28</v>
      </c>
      <c r="C40" s="310"/>
      <c r="D40" s="310"/>
      <c r="E40" s="310"/>
      <c r="F40" s="310"/>
      <c r="G40" s="310"/>
      <c r="H40" s="310"/>
      <c r="I40" s="310"/>
      <c r="J40" s="310"/>
      <c r="K40" s="310"/>
      <c r="L40" s="310"/>
      <c r="M40" s="310"/>
      <c r="N40" s="310"/>
      <c r="O40" s="310"/>
      <c r="P40" s="310"/>
      <c r="Q40" s="310"/>
      <c r="R40" s="310"/>
      <c r="S40" s="310"/>
      <c r="T40" s="310"/>
      <c r="U40" s="310"/>
    </row>
    <row r="41" spans="2:21" ht="51.75" customHeight="1" x14ac:dyDescent="0.3">
      <c r="B41" s="307"/>
      <c r="C41" s="307"/>
      <c r="D41" s="307"/>
      <c r="E41" s="307"/>
      <c r="F41" s="307"/>
      <c r="G41" s="307"/>
      <c r="H41" s="307"/>
      <c r="I41" s="307"/>
      <c r="J41" s="307"/>
      <c r="K41" s="307"/>
      <c r="L41" s="307"/>
      <c r="M41" s="307"/>
      <c r="N41" s="307"/>
      <c r="O41" s="307"/>
      <c r="P41" s="307"/>
      <c r="Q41" s="307"/>
      <c r="R41" s="307"/>
      <c r="S41" s="307"/>
      <c r="T41" s="307"/>
      <c r="U41" s="307"/>
    </row>
    <row r="42" spans="2:21" ht="50.25" customHeight="1" x14ac:dyDescent="0.3">
      <c r="B42" s="307"/>
      <c r="C42" s="307"/>
      <c r="D42" s="307"/>
      <c r="E42" s="307"/>
      <c r="F42" s="307"/>
      <c r="G42" s="307"/>
      <c r="H42" s="307"/>
      <c r="I42" s="307"/>
      <c r="J42" s="307"/>
      <c r="K42" s="307"/>
      <c r="L42" s="307"/>
      <c r="M42" s="307"/>
      <c r="N42" s="307"/>
      <c r="O42" s="307"/>
      <c r="P42" s="307"/>
      <c r="Q42" s="307"/>
      <c r="R42" s="307"/>
      <c r="S42" s="307"/>
      <c r="T42" s="307"/>
      <c r="U42" s="307"/>
    </row>
    <row r="43" spans="2:21" ht="19.8" x14ac:dyDescent="0.3">
      <c r="B43" s="311" t="s">
        <v>123</v>
      </c>
      <c r="C43" s="311"/>
      <c r="D43" s="311"/>
      <c r="E43" s="311"/>
      <c r="F43" s="311"/>
      <c r="G43" s="311"/>
      <c r="H43" s="311"/>
      <c r="I43" s="311"/>
      <c r="J43" s="311"/>
      <c r="K43" s="311"/>
      <c r="L43" s="311"/>
      <c r="M43" s="311"/>
      <c r="N43" s="311"/>
      <c r="O43" s="311"/>
      <c r="P43" s="311"/>
      <c r="Q43" s="311"/>
      <c r="R43" s="311"/>
      <c r="S43" s="311"/>
      <c r="T43" s="311"/>
      <c r="U43" s="311"/>
    </row>
    <row r="44" spans="2:21" ht="69.75" customHeight="1" x14ac:dyDescent="0.3">
      <c r="B44" s="307"/>
      <c r="C44" s="307"/>
      <c r="D44" s="307"/>
      <c r="E44" s="307"/>
      <c r="F44" s="307"/>
      <c r="G44" s="307"/>
      <c r="H44" s="307"/>
      <c r="I44" s="307"/>
      <c r="J44" s="307"/>
      <c r="K44" s="307"/>
      <c r="L44" s="307"/>
      <c r="M44" s="307"/>
      <c r="N44" s="307"/>
      <c r="O44" s="307"/>
      <c r="P44" s="307"/>
      <c r="Q44" s="307"/>
      <c r="R44" s="307"/>
      <c r="S44" s="307"/>
      <c r="T44" s="307"/>
      <c r="U44" s="307"/>
    </row>
    <row r="45" spans="2:21" ht="60" customHeight="1" x14ac:dyDescent="0.3">
      <c r="B45" s="307"/>
      <c r="C45" s="307"/>
      <c r="D45" s="307"/>
      <c r="E45" s="307"/>
      <c r="F45" s="307"/>
      <c r="G45" s="307"/>
      <c r="H45" s="307"/>
      <c r="I45" s="307"/>
      <c r="J45" s="307"/>
      <c r="K45" s="307"/>
      <c r="L45" s="307"/>
      <c r="M45" s="307"/>
      <c r="N45" s="307"/>
      <c r="O45" s="307"/>
      <c r="P45" s="307"/>
      <c r="Q45" s="307"/>
      <c r="R45" s="307"/>
      <c r="S45" s="307"/>
      <c r="T45" s="307"/>
      <c r="U45" s="307"/>
    </row>
    <row r="46" spans="2:21" ht="59.25" customHeight="1" x14ac:dyDescent="0.3">
      <c r="B46" s="307"/>
      <c r="C46" s="307"/>
      <c r="D46" s="307"/>
      <c r="E46" s="307"/>
      <c r="F46" s="307"/>
      <c r="G46" s="307"/>
      <c r="H46" s="307"/>
      <c r="I46" s="307"/>
      <c r="J46" s="307"/>
      <c r="K46" s="307"/>
      <c r="L46" s="307"/>
      <c r="M46" s="307"/>
      <c r="N46" s="307"/>
      <c r="O46" s="307"/>
      <c r="P46" s="307"/>
      <c r="Q46" s="307"/>
      <c r="R46" s="307"/>
      <c r="S46" s="307"/>
      <c r="T46" s="307"/>
      <c r="U46" s="307"/>
    </row>
    <row r="65495" spans="2:22" x14ac:dyDescent="0.3">
      <c r="B65495" s="10" t="s">
        <v>29</v>
      </c>
      <c r="C65495" s="10"/>
      <c r="D65495" s="10"/>
      <c r="E65495" s="10"/>
      <c r="F65495" s="10"/>
      <c r="G65495" s="10"/>
      <c r="H65495" s="10"/>
      <c r="I65495" s="10"/>
      <c r="J65495" s="10"/>
      <c r="K65495" s="10"/>
      <c r="L65495" s="10"/>
      <c r="M65495" s="10"/>
      <c r="N65495" s="10"/>
      <c r="O65495" s="10"/>
      <c r="P65495" s="10"/>
      <c r="Q65495" s="10"/>
      <c r="R65495" s="10"/>
      <c r="S65495" s="10"/>
      <c r="T65495" s="10"/>
      <c r="U65495" s="10"/>
      <c r="V65495" s="10"/>
    </row>
    <row r="65496" spans="2:22" x14ac:dyDescent="0.3">
      <c r="B65496" s="11" t="s">
        <v>30</v>
      </c>
      <c r="C65496" s="11"/>
      <c r="D65496" s="11"/>
      <c r="E65496" s="11"/>
      <c r="F65496" s="11"/>
      <c r="G65496" s="11"/>
      <c r="H65496" s="11"/>
      <c r="I65496" s="11"/>
      <c r="J65496" s="11"/>
      <c r="K65496" s="11"/>
      <c r="L65496" s="11"/>
      <c r="M65496" s="11"/>
      <c r="N65496" s="11"/>
      <c r="O65496" s="11"/>
      <c r="P65496" s="11"/>
      <c r="Q65496" s="11"/>
      <c r="R65496" s="11"/>
      <c r="S65496" s="11"/>
      <c r="T65496" s="11"/>
      <c r="U65496" s="11"/>
      <c r="V65496" s="11"/>
    </row>
    <row r="65497" spans="2:22" x14ac:dyDescent="0.3">
      <c r="B65497" s="11" t="s">
        <v>31</v>
      </c>
      <c r="C65497" s="11"/>
      <c r="D65497" s="11"/>
      <c r="E65497" s="11"/>
      <c r="F65497" s="11"/>
      <c r="G65497" s="11"/>
      <c r="H65497" s="11"/>
      <c r="I65497" s="11"/>
      <c r="J65497" s="11"/>
      <c r="K65497" s="11"/>
      <c r="L65497" s="11"/>
      <c r="M65497" s="11"/>
      <c r="N65497" s="11"/>
      <c r="O65497" s="11"/>
      <c r="P65497" s="11"/>
      <c r="Q65497" s="11"/>
      <c r="R65497" s="11"/>
      <c r="S65497" s="11"/>
      <c r="T65497" s="11"/>
      <c r="U65497" s="11"/>
      <c r="V65497" s="11"/>
    </row>
  </sheetData>
  <mergeCells count="40">
    <mergeCell ref="B26:U26"/>
    <mergeCell ref="G3:G9"/>
    <mergeCell ref="B2:B3"/>
    <mergeCell ref="M2:P2"/>
    <mergeCell ref="B16:U16"/>
    <mergeCell ref="B23:U23"/>
    <mergeCell ref="V2:V3"/>
    <mergeCell ref="L3:L9"/>
    <mergeCell ref="C2:F2"/>
    <mergeCell ref="B24:U24"/>
    <mergeCell ref="B25:U25"/>
    <mergeCell ref="H2:K2"/>
    <mergeCell ref="R2:U2"/>
    <mergeCell ref="B12:U12"/>
    <mergeCell ref="B13:U13"/>
    <mergeCell ref="B14:U14"/>
    <mergeCell ref="B15:U15"/>
    <mergeCell ref="B17:U17"/>
    <mergeCell ref="B18:U18"/>
    <mergeCell ref="B19:U19"/>
    <mergeCell ref="B21:U21"/>
    <mergeCell ref="B22:U22"/>
    <mergeCell ref="B27:U27"/>
    <mergeCell ref="B28:U28"/>
    <mergeCell ref="B30:U30"/>
    <mergeCell ref="B31:U31"/>
    <mergeCell ref="B32:U32"/>
    <mergeCell ref="B33:U33"/>
    <mergeCell ref="B34:U34"/>
    <mergeCell ref="B35:U35"/>
    <mergeCell ref="B36:U36"/>
    <mergeCell ref="B37:U37"/>
    <mergeCell ref="B44:U44"/>
    <mergeCell ref="B45:U45"/>
    <mergeCell ref="B46:U46"/>
    <mergeCell ref="B39:U39"/>
    <mergeCell ref="B40:U40"/>
    <mergeCell ref="B41:U41"/>
    <mergeCell ref="B42:U42"/>
    <mergeCell ref="B43:U43"/>
  </mergeCells>
  <phoneticPr fontId="2" type="noConversion"/>
  <hyperlinks>
    <hyperlink ref="B65497" r:id="rId1" xr:uid="{00000000-0004-0000-0300-000000000000}"/>
    <hyperlink ref="B65496" r:id="rId2" xr:uid="{00000000-0004-0000-0300-000001000000}"/>
    <hyperlink ref="B4" location="Autoevaluación!A54" tooltip="Ir a autoevaluacion" display="Diseño pedagogico" xr:uid="{00000000-0004-0000-0300-000002000000}"/>
    <hyperlink ref="B5" location="Autoevaluación!A61" tooltip="Ir a autoevaluacion" display="Practicas pedagogicas" xr:uid="{00000000-0004-0000-0300-000003000000}"/>
    <hyperlink ref="B6" location="Autoevaluación!A67" tooltip="Ir a autoevaluación" display="Gestion de aula" xr:uid="{00000000-0004-0000-0300-000004000000}"/>
    <hyperlink ref="B7" location="Autoevaluación!A73" tooltip="Ir a autoevaluación" display="Seguimiento academico" xr:uid="{00000000-0004-0000-0300-000005000000}"/>
  </hyperlinks>
  <pageMargins left="0.7" right="0.7" top="0.75" bottom="0.75" header="0.3" footer="0.3"/>
  <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Hoja5"/>
  <dimension ref="B1:V65497"/>
  <sheetViews>
    <sheetView showGridLines="0" topLeftCell="B22" zoomScale="70" zoomScaleNormal="70" workbookViewId="0">
      <selection activeCell="B24" sqref="B24:U24"/>
    </sheetView>
  </sheetViews>
  <sheetFormatPr baseColWidth="10" defaultColWidth="11.44140625" defaultRowHeight="16.2" x14ac:dyDescent="0.3"/>
  <cols>
    <col min="1" max="1" width="1.44140625" style="1" customWidth="1"/>
    <col min="2" max="2" width="38.33203125" style="1" customWidth="1"/>
    <col min="3" max="6" width="7.6640625" style="1" customWidth="1"/>
    <col min="7" max="7" width="1.6640625" style="1" customWidth="1"/>
    <col min="8" max="11" width="7.6640625" style="1" customWidth="1"/>
    <col min="12" max="12" width="1.6640625" style="1" customWidth="1"/>
    <col min="13" max="16" width="7.6640625" style="1" customWidth="1"/>
    <col min="17" max="17" width="2.109375" style="1" customWidth="1"/>
    <col min="18" max="21" width="7.6640625" style="1" customWidth="1"/>
    <col min="22" max="22" width="14.109375" style="1" bestFit="1" customWidth="1"/>
    <col min="23" max="27" width="11.44140625" style="1"/>
    <col min="28" max="28" width="2" style="1" customWidth="1"/>
    <col min="29" max="33" width="11.44140625" style="1"/>
    <col min="34" max="34" width="1.88671875" style="1" customWidth="1"/>
    <col min="35" max="16384" width="11.44140625" style="1"/>
  </cols>
  <sheetData>
    <row r="1" spans="2:22" ht="6" customHeight="1" x14ac:dyDescent="0.3"/>
    <row r="2" spans="2:22" ht="22.5" customHeight="1" x14ac:dyDescent="0.3">
      <c r="B2" s="323" t="s">
        <v>137</v>
      </c>
      <c r="C2" s="316" t="s">
        <v>176</v>
      </c>
      <c r="D2" s="316"/>
      <c r="E2" s="316"/>
      <c r="F2" s="316"/>
      <c r="G2" s="2"/>
      <c r="H2" s="317" t="s">
        <v>177</v>
      </c>
      <c r="I2" s="317"/>
      <c r="J2" s="317"/>
      <c r="K2" s="317"/>
      <c r="L2" s="2"/>
      <c r="M2" s="325" t="s">
        <v>178</v>
      </c>
      <c r="N2" s="325"/>
      <c r="O2" s="325"/>
      <c r="P2" s="325"/>
      <c r="Q2" s="55"/>
      <c r="R2" s="308" t="s">
        <v>179</v>
      </c>
      <c r="S2" s="308"/>
      <c r="T2" s="308"/>
      <c r="U2" s="308"/>
      <c r="V2" s="313"/>
    </row>
    <row r="3" spans="2:22" ht="24.75" customHeight="1" thickBot="1" x14ac:dyDescent="0.35">
      <c r="B3" s="324"/>
      <c r="C3" s="3">
        <v>1</v>
      </c>
      <c r="D3" s="3">
        <v>2</v>
      </c>
      <c r="E3" s="4">
        <v>3</v>
      </c>
      <c r="F3" s="5">
        <v>4</v>
      </c>
      <c r="G3" s="321"/>
      <c r="H3" s="3">
        <v>1</v>
      </c>
      <c r="I3" s="3">
        <v>2</v>
      </c>
      <c r="J3" s="4">
        <v>3</v>
      </c>
      <c r="K3" s="5">
        <v>4</v>
      </c>
      <c r="L3" s="314"/>
      <c r="M3" s="3">
        <v>1</v>
      </c>
      <c r="N3" s="3">
        <v>2</v>
      </c>
      <c r="O3" s="4">
        <v>3</v>
      </c>
      <c r="P3" s="5">
        <v>4</v>
      </c>
      <c r="Q3" s="56"/>
      <c r="R3" s="3">
        <v>1</v>
      </c>
      <c r="S3" s="3">
        <v>2</v>
      </c>
      <c r="T3" s="4">
        <v>3</v>
      </c>
      <c r="U3" s="5">
        <v>4</v>
      </c>
      <c r="V3" s="313"/>
    </row>
    <row r="4" spans="2:22" ht="38.1" customHeight="1" thickTop="1" thickBot="1" x14ac:dyDescent="0.35">
      <c r="B4" s="37" t="s">
        <v>133</v>
      </c>
      <c r="C4" s="36">
        <f>Autoevaluación!R84/SUM(Autoevaluación!R84:R87)</f>
        <v>0</v>
      </c>
      <c r="D4" s="7">
        <f>Autoevaluación!R85/SUM(Autoevaluación!R84:R87)</f>
        <v>0</v>
      </c>
      <c r="E4" s="7">
        <f>Autoevaluación!R86/SUM(Autoevaluación!R84:R87)</f>
        <v>0.33333333333333331</v>
      </c>
      <c r="F4" s="7">
        <f>Autoevaluación!R87/SUM(Autoevaluación!R84:R87)</f>
        <v>0.66666666666666663</v>
      </c>
      <c r="G4" s="322"/>
      <c r="H4" s="17">
        <f>Autoevaluación!S84/SUM(Autoevaluación!S84:S87)</f>
        <v>0</v>
      </c>
      <c r="I4" s="7">
        <f>Autoevaluación!S85/SUM(Autoevaluación!S84:S87)</f>
        <v>0</v>
      </c>
      <c r="J4" s="7">
        <f>Autoevaluación!S86/SUM(Autoevaluación!S84:S87)</f>
        <v>0</v>
      </c>
      <c r="K4" s="7">
        <f>Autoevaluación!S87/SUM(Autoevaluación!S84:S87)</f>
        <v>1</v>
      </c>
      <c r="L4" s="315"/>
      <c r="M4" s="7" t="e">
        <f>Autoevaluación!T84/SUM(Autoevaluación!T84:T87)</f>
        <v>#DIV/0!</v>
      </c>
      <c r="N4" s="7" t="e">
        <f>Autoevaluación!T85/SUM(Autoevaluación!T84:T87)</f>
        <v>#DIV/0!</v>
      </c>
      <c r="O4" s="7" t="e">
        <f>Autoevaluación!T86/SUM(Autoevaluación!T84:T87)</f>
        <v>#DIV/0!</v>
      </c>
      <c r="P4" s="7" t="e">
        <f>Autoevaluación!T87/SUM(Autoevaluación!T84:T87)</f>
        <v>#DIV/0!</v>
      </c>
      <c r="Q4" s="53"/>
      <c r="R4" s="7" t="e">
        <f>Autoevaluación!U84/SUM(Autoevaluación!U84:U87)</f>
        <v>#DIV/0!</v>
      </c>
      <c r="S4" s="7" t="e">
        <f>Autoevaluación!U85/SUM(Autoevaluación!U84:U87)</f>
        <v>#DIV/0!</v>
      </c>
      <c r="T4" s="7" t="e">
        <f>Autoevaluación!U86/SUM(Autoevaluación!U84:U87)</f>
        <v>#DIV/0!</v>
      </c>
      <c r="U4" s="7" t="e">
        <f>Autoevaluación!U87/SUM(Autoevaluación!U84:U87)</f>
        <v>#DIV/0!</v>
      </c>
    </row>
    <row r="5" spans="2:22" ht="38.1" customHeight="1" thickTop="1" thickBot="1" x14ac:dyDescent="0.35">
      <c r="B5" s="39" t="s">
        <v>134</v>
      </c>
      <c r="C5" s="36">
        <f>Autoevaluación!R89/SUM(Autoevaluación!R89:R92)</f>
        <v>0</v>
      </c>
      <c r="D5" s="7">
        <f>Autoevaluación!R90/SUM(Autoevaluación!R89:R92)</f>
        <v>0</v>
      </c>
      <c r="E5" s="7">
        <f>Autoevaluación!R91/SUM(Autoevaluación!R89:R92)</f>
        <v>0.2857142857142857</v>
      </c>
      <c r="F5" s="7">
        <f>Autoevaluación!R92/SUM(Autoevaluación!R89:R92)</f>
        <v>0.7142857142857143</v>
      </c>
      <c r="G5" s="322"/>
      <c r="H5" s="17">
        <f>Autoevaluación!S89/SUM(Autoevaluación!S89:S92)</f>
        <v>0</v>
      </c>
      <c r="I5" s="7">
        <f>Autoevaluación!S90/SUM(Autoevaluación!S89:S92)</f>
        <v>0</v>
      </c>
      <c r="J5" s="7" t="e">
        <f>Autoevaluación!S91/SUM(Autoevaluación!S89:Q92Q13:V16)</f>
        <v>#NAME?</v>
      </c>
      <c r="K5" s="7">
        <f>Autoevaluación!S92/SUM(Autoevaluación!S89:S92)</f>
        <v>0.8571428571428571</v>
      </c>
      <c r="L5" s="315"/>
      <c r="M5" s="7" t="e">
        <f>Autoevaluación!T89/SUM(Autoevaluación!T89:T92)</f>
        <v>#DIV/0!</v>
      </c>
      <c r="N5" s="7" t="e">
        <f>Autoevaluación!T90/SUM(Autoevaluación!T89:T92)</f>
        <v>#DIV/0!</v>
      </c>
      <c r="O5" s="7" t="e">
        <f>Autoevaluación!T91/SUM(Autoevaluación!T89:T92)</f>
        <v>#DIV/0!</v>
      </c>
      <c r="P5" s="7" t="e">
        <f>Autoevaluación!T92/SUM(Autoevaluación!T89:T92)</f>
        <v>#DIV/0!</v>
      </c>
      <c r="Q5" s="53"/>
      <c r="R5" s="7" t="e">
        <f>Autoevaluación!U89/SUM(Autoevaluación!U89:U92)</f>
        <v>#DIV/0!</v>
      </c>
      <c r="S5" s="7" t="e">
        <f>Autoevaluación!U90/SUM(Autoevaluación!U89:U92)</f>
        <v>#DIV/0!</v>
      </c>
      <c r="T5" s="7" t="e">
        <f>Autoevaluación!U91/SUM(Autoevaluación!U89:U92)</f>
        <v>#DIV/0!</v>
      </c>
      <c r="U5" s="7" t="e">
        <f>Autoevaluación!U92/SUM(Autoevaluación!U89:U92)</f>
        <v>#DIV/0!</v>
      </c>
      <c r="V5" s="14"/>
    </row>
    <row r="6" spans="2:22" ht="38.1" customHeight="1" thickTop="1" thickBot="1" x14ac:dyDescent="0.35">
      <c r="B6" s="39" t="s">
        <v>32</v>
      </c>
      <c r="C6" s="36">
        <f>Autoevaluación!R98/SUM(Autoevaluación!R98:R101)</f>
        <v>0</v>
      </c>
      <c r="D6" s="7">
        <f>Autoevaluación!R99/SUM(Autoevaluación!R98:R101)</f>
        <v>1</v>
      </c>
      <c r="E6" s="7">
        <f>Autoevaluación!R100/SUM(Autoevaluación!R98:R101)</f>
        <v>0</v>
      </c>
      <c r="F6" s="7">
        <f>Autoevaluación!R101/SUM(Autoevaluación!R98:R101)</f>
        <v>0</v>
      </c>
      <c r="G6" s="322"/>
      <c r="H6" s="17">
        <f>Autoevaluación!S98/SUM(Autoevaluación!S98:S101)</f>
        <v>0</v>
      </c>
      <c r="I6" s="7">
        <f>Autoevaluación!S99/SUM(Autoevaluación!S98:S101)</f>
        <v>0</v>
      </c>
      <c r="J6" s="7">
        <f>Autoevaluación!S100/SUM(Autoevaluación!S98:S101)</f>
        <v>0</v>
      </c>
      <c r="K6" s="7">
        <f>Autoevaluación!S10/SUM(Autoevaluación!S98:S101)</f>
        <v>1.5</v>
      </c>
      <c r="L6" s="315"/>
      <c r="M6" s="7" t="e">
        <f>Autoevaluación!T98/SUM(Autoevaluación!T98:T101)</f>
        <v>#DIV/0!</v>
      </c>
      <c r="N6" s="7" t="e">
        <f>Autoevaluación!T99/SUM(Autoevaluación!T98:T101)</f>
        <v>#DIV/0!</v>
      </c>
      <c r="O6" s="7" t="e">
        <f>Autoevaluación!T100/SUM(Autoevaluación!T98:T101)</f>
        <v>#DIV/0!</v>
      </c>
      <c r="P6" s="7" t="e">
        <f>Autoevaluación!T101/SUM(Autoevaluación!T98:T101)</f>
        <v>#DIV/0!</v>
      </c>
      <c r="Q6" s="53"/>
      <c r="R6" s="7" t="e">
        <f>Autoevaluación!U98/SUM(Autoevaluación!U98:U101)</f>
        <v>#DIV/0!</v>
      </c>
      <c r="S6" s="7" t="e">
        <f>Autoevaluación!U99/SUM(Autoevaluación!U98:U101)</f>
        <v>#DIV/0!</v>
      </c>
      <c r="T6" s="7" t="e">
        <f>Autoevaluación!U100/SUM(Autoevaluación!U98:U101)</f>
        <v>#DIV/0!</v>
      </c>
      <c r="U6" s="7" t="e">
        <f>Autoevaluación!U101/SUM(Autoevaluación!U98:U101)</f>
        <v>#DIV/0!</v>
      </c>
      <c r="V6" s="16"/>
    </row>
    <row r="7" spans="2:22" ht="38.1" customHeight="1" thickTop="1" thickBot="1" x14ac:dyDescent="0.35">
      <c r="B7" s="37" t="s">
        <v>135</v>
      </c>
      <c r="C7" s="36">
        <f>Autoevaluación!R102/SUM(Autoevaluación!R102:R105)</f>
        <v>0</v>
      </c>
      <c r="D7" s="7">
        <f>Autoevaluación!R103/SUM(Autoevaluación!R102:R105)</f>
        <v>0.4</v>
      </c>
      <c r="E7" s="7">
        <f>Autoevaluación!R104/SUM(Autoevaluación!R102:R105)</f>
        <v>0.3</v>
      </c>
      <c r="F7" s="7">
        <f>Autoevaluación!R105/SUM(Autoevaluación!R102:R105)</f>
        <v>0.3</v>
      </c>
      <c r="G7" s="322"/>
      <c r="H7" s="17">
        <f>Autoevaluación!S102/SUM(Autoevaluación!S102:S105)</f>
        <v>0</v>
      </c>
      <c r="I7" s="7">
        <f>Autoevaluación!S103/SUM(Autoevaluación!S102:S105)</f>
        <v>0</v>
      </c>
      <c r="J7" s="7">
        <f>Autoevaluación!S104/SUM(Autoevaluación!S102:S105)</f>
        <v>0.3</v>
      </c>
      <c r="K7" s="7">
        <f>Autoevaluación!S105/SUM(Autoevaluación!S102:S105)</f>
        <v>0.7</v>
      </c>
      <c r="L7" s="315"/>
      <c r="M7" s="7" t="e">
        <f>Autoevaluación!T102/SUM(Autoevaluación!T102:T105)</f>
        <v>#DIV/0!</v>
      </c>
      <c r="N7" s="7" t="e">
        <f>Autoevaluación!T103/SUM(Autoevaluación!T102:T105)</f>
        <v>#DIV/0!</v>
      </c>
      <c r="O7" s="7" t="e">
        <f>Autoevaluación!T104/SUM(Autoevaluación!T102:T105)</f>
        <v>#DIV/0!</v>
      </c>
      <c r="P7" s="7" t="e">
        <f>Autoevaluación!T105/SUM(Autoevaluación!T102:T105)</f>
        <v>#DIV/0!</v>
      </c>
      <c r="Q7" s="53"/>
      <c r="R7" s="7" t="e">
        <f>Autoevaluación!U102/SUM(Autoevaluación!U102:U105)</f>
        <v>#DIV/0!</v>
      </c>
      <c r="S7" s="7" t="e">
        <f>Autoevaluación!U103/SUM(Autoevaluación!U102:U105)</f>
        <v>#DIV/0!</v>
      </c>
      <c r="T7" s="7" t="e">
        <f>Autoevaluación!U104/SUM(Autoevaluación!U102:U105)</f>
        <v>#DIV/0!</v>
      </c>
      <c r="U7" s="7" t="e">
        <f>Autoevaluación!U105/SUM(Autoevaluación!U102:U105)</f>
        <v>#DIV/0!</v>
      </c>
    </row>
    <row r="8" spans="2:22" ht="38.1" customHeight="1" thickTop="1" thickBot="1" x14ac:dyDescent="0.35">
      <c r="B8" s="37" t="s">
        <v>136</v>
      </c>
      <c r="C8" s="36">
        <f>Autoevaluación!R114/SUM(Autoevaluación!R114:R117)</f>
        <v>0</v>
      </c>
      <c r="D8" s="7">
        <f>Autoevaluación!R115/SUM(Autoevaluación!R114:R117)</f>
        <v>0</v>
      </c>
      <c r="E8" s="7">
        <f>Autoevaluación!R116/SUM(Autoevaluación!R114:R117)</f>
        <v>0</v>
      </c>
      <c r="F8" s="7">
        <f>Autoevaluación!R117/SUM(Autoevaluación!R114:R117)</f>
        <v>1</v>
      </c>
      <c r="G8" s="322"/>
      <c r="H8" s="17">
        <f>Autoevaluación!S114/SUM(Autoevaluación!S114:S117)</f>
        <v>0</v>
      </c>
      <c r="I8" s="7">
        <f>Autoevaluación!S115/SUM(Autoevaluación!S114:S117)</f>
        <v>0</v>
      </c>
      <c r="J8" s="7">
        <f>Autoevaluación!S116/SUM(Autoevaluación!S114:S117)</f>
        <v>0</v>
      </c>
      <c r="K8" s="7">
        <f>Autoevaluación!S117/SUM(Autoevaluación!S114:S117)</f>
        <v>1</v>
      </c>
      <c r="L8" s="315"/>
      <c r="M8" s="7" t="e">
        <f>Autoevaluación!T114/SUM(Autoevaluación!T114:T117)</f>
        <v>#DIV/0!</v>
      </c>
      <c r="N8" s="7" t="e">
        <f>Autoevaluación!T115/SUM(Autoevaluación!T114:T117)</f>
        <v>#DIV/0!</v>
      </c>
      <c r="O8" s="7" t="e">
        <f>Autoevaluación!T116/SUM(Autoevaluación!T114:T117)</f>
        <v>#DIV/0!</v>
      </c>
      <c r="P8" s="7" t="e">
        <f>Autoevaluación!T117/SUM(Autoevaluación!T114:T117)</f>
        <v>#DIV/0!</v>
      </c>
      <c r="Q8" s="53"/>
      <c r="R8" s="7" t="e">
        <f>Autoevaluación!U114/SUM(Autoevaluación!U114:U117)</f>
        <v>#DIV/0!</v>
      </c>
      <c r="S8" s="7" t="e">
        <f>Autoevaluación!U115/SUM(Autoevaluación!U114:U117)</f>
        <v>#DIV/0!</v>
      </c>
      <c r="T8" s="7" t="e">
        <f>Autoevaluación!U116/SUM(Autoevaluación!U114:U117)</f>
        <v>#DIV/0!</v>
      </c>
      <c r="U8" s="7" t="e">
        <f>Autoevaluación!U117/SUM(Autoevaluación!U114:U117)</f>
        <v>#DIV/0!</v>
      </c>
    </row>
    <row r="9" spans="2:22" ht="38.1" customHeight="1" thickTop="1" x14ac:dyDescent="0.3">
      <c r="B9" s="38"/>
      <c r="C9" s="7"/>
      <c r="D9" s="7"/>
      <c r="E9" s="7"/>
      <c r="F9" s="7"/>
      <c r="G9" s="322"/>
      <c r="H9" s="7"/>
      <c r="I9" s="7"/>
      <c r="J9" s="7"/>
      <c r="K9" s="7"/>
      <c r="L9" s="315"/>
      <c r="M9" s="7"/>
      <c r="N9" s="7"/>
      <c r="O9" s="7"/>
      <c r="P9" s="7"/>
      <c r="Q9" s="53"/>
      <c r="R9" s="7"/>
      <c r="S9" s="7"/>
      <c r="T9" s="7"/>
      <c r="U9" s="7"/>
    </row>
    <row r="10" spans="2:22" ht="42" customHeight="1" x14ac:dyDescent="0.3">
      <c r="B10" s="15" t="s">
        <v>138</v>
      </c>
      <c r="C10" s="12">
        <f>AVERAGE(C4:C9)</f>
        <v>0</v>
      </c>
      <c r="D10" s="12">
        <f>AVERAGE(D4:D9)</f>
        <v>0.27999999999999997</v>
      </c>
      <c r="E10" s="12">
        <f>AVERAGE(E4:E9)</f>
        <v>0.18380952380952381</v>
      </c>
      <c r="F10" s="12">
        <f>AVERAGE(F4:F9)</f>
        <v>0.53619047619047622</v>
      </c>
      <c r="G10" s="9"/>
      <c r="H10" s="12">
        <f>AVERAGE(H4:H9)</f>
        <v>0</v>
      </c>
      <c r="I10" s="12">
        <f>AVERAGE(I4:I9)</f>
        <v>0</v>
      </c>
      <c r="J10" s="12" t="e">
        <f>AVERAGE(J4:J9)</f>
        <v>#NAME?</v>
      </c>
      <c r="K10" s="12">
        <f>AVERAGE(K4:K9)</f>
        <v>1.0114285714285713</v>
      </c>
      <c r="L10" s="9"/>
      <c r="M10" s="12" t="e">
        <f>AVERAGE(M4:M9)</f>
        <v>#DIV/0!</v>
      </c>
      <c r="N10" s="12" t="e">
        <f>AVERAGE(N4:N9)</f>
        <v>#DIV/0!</v>
      </c>
      <c r="O10" s="12" t="e">
        <f>AVERAGE(O4:O9)</f>
        <v>#DIV/0!</v>
      </c>
      <c r="P10" s="12" t="e">
        <f>AVERAGE(P4:P9)</f>
        <v>#DIV/0!</v>
      </c>
      <c r="Q10" s="54"/>
      <c r="R10" s="12" t="e">
        <f>AVERAGE(R4:R9)</f>
        <v>#DIV/0!</v>
      </c>
      <c r="S10" s="12" t="e">
        <f>AVERAGE(S4:S9)</f>
        <v>#DIV/0!</v>
      </c>
      <c r="T10" s="12" t="e">
        <f>AVERAGE(T4:T9)</f>
        <v>#DIV/0!</v>
      </c>
      <c r="U10" s="12" t="e">
        <f>AVERAGE(U4:U9)</f>
        <v>#DIV/0!</v>
      </c>
    </row>
    <row r="11" spans="2:22" x14ac:dyDescent="0.3">
      <c r="B11" s="8"/>
      <c r="C11" s="8"/>
      <c r="D11" s="8"/>
      <c r="E11" s="8"/>
      <c r="F11" s="9"/>
      <c r="G11" s="9"/>
      <c r="H11" s="9"/>
      <c r="I11" s="9"/>
      <c r="J11" s="9"/>
      <c r="K11" s="9"/>
      <c r="L11" s="9"/>
      <c r="M11" s="9"/>
      <c r="N11" s="9"/>
      <c r="O11" s="9"/>
      <c r="P11" s="9"/>
      <c r="Q11" s="9"/>
      <c r="R11" s="9"/>
      <c r="S11" s="9"/>
      <c r="T11" s="9"/>
      <c r="U11" s="9"/>
    </row>
    <row r="12" spans="2:22" ht="21.9" customHeight="1" x14ac:dyDescent="0.3">
      <c r="B12" s="316" t="s">
        <v>176</v>
      </c>
      <c r="C12" s="316"/>
      <c r="D12" s="316"/>
      <c r="E12" s="316"/>
      <c r="F12" s="316"/>
      <c r="G12" s="316"/>
      <c r="H12" s="316"/>
      <c r="I12" s="316"/>
      <c r="J12" s="316"/>
      <c r="K12" s="316"/>
      <c r="L12" s="316"/>
      <c r="M12" s="316"/>
      <c r="N12" s="316"/>
      <c r="O12" s="316"/>
      <c r="P12" s="316"/>
      <c r="Q12" s="316"/>
      <c r="R12" s="316"/>
      <c r="S12" s="316"/>
      <c r="T12" s="316"/>
      <c r="U12" s="316"/>
    </row>
    <row r="13" spans="2:22" ht="24.9" customHeight="1" x14ac:dyDescent="0.3">
      <c r="B13" s="318" t="s">
        <v>28</v>
      </c>
      <c r="C13" s="318"/>
      <c r="D13" s="318"/>
      <c r="E13" s="318"/>
      <c r="F13" s="318"/>
      <c r="G13" s="318"/>
      <c r="H13" s="318"/>
      <c r="I13" s="318"/>
      <c r="J13" s="318"/>
      <c r="K13" s="318"/>
      <c r="L13" s="318"/>
      <c r="M13" s="318"/>
      <c r="N13" s="318"/>
      <c r="O13" s="318"/>
      <c r="P13" s="318"/>
      <c r="Q13" s="318"/>
      <c r="R13" s="318"/>
      <c r="S13" s="318"/>
      <c r="T13" s="318"/>
      <c r="U13" s="318"/>
    </row>
    <row r="14" spans="2:22" ht="60" customHeight="1" x14ac:dyDescent="0.3">
      <c r="B14" s="280" t="s">
        <v>371</v>
      </c>
      <c r="C14" s="280"/>
      <c r="D14" s="280"/>
      <c r="E14" s="280"/>
      <c r="F14" s="280"/>
      <c r="G14" s="280"/>
      <c r="H14" s="280"/>
      <c r="I14" s="280"/>
      <c r="J14" s="280"/>
      <c r="K14" s="280"/>
      <c r="L14" s="280"/>
      <c r="M14" s="280"/>
      <c r="N14" s="280"/>
      <c r="O14" s="280"/>
      <c r="P14" s="280"/>
      <c r="Q14" s="280"/>
      <c r="R14" s="280"/>
      <c r="S14" s="280"/>
      <c r="T14" s="280"/>
      <c r="U14" s="280"/>
    </row>
    <row r="15" spans="2:22" ht="60" customHeight="1" x14ac:dyDescent="0.3">
      <c r="B15" s="280" t="s">
        <v>376</v>
      </c>
      <c r="C15" s="280"/>
      <c r="D15" s="280"/>
      <c r="E15" s="280"/>
      <c r="F15" s="280"/>
      <c r="G15" s="280"/>
      <c r="H15" s="280"/>
      <c r="I15" s="280"/>
      <c r="J15" s="280"/>
      <c r="K15" s="280"/>
      <c r="L15" s="280"/>
      <c r="M15" s="280"/>
      <c r="N15" s="280"/>
      <c r="O15" s="280"/>
      <c r="P15" s="280"/>
      <c r="Q15" s="280"/>
      <c r="R15" s="280"/>
      <c r="S15" s="280"/>
      <c r="T15" s="280"/>
      <c r="U15" s="280"/>
    </row>
    <row r="16" spans="2:22" s="14" customFormat="1" ht="24.9" customHeight="1" x14ac:dyDescent="0.3">
      <c r="B16" s="311" t="s">
        <v>123</v>
      </c>
      <c r="C16" s="311"/>
      <c r="D16" s="311"/>
      <c r="E16" s="311"/>
      <c r="F16" s="311"/>
      <c r="G16" s="311"/>
      <c r="H16" s="311"/>
      <c r="I16" s="311"/>
      <c r="J16" s="311"/>
      <c r="K16" s="311"/>
      <c r="L16" s="311"/>
      <c r="M16" s="311"/>
      <c r="N16" s="311"/>
      <c r="O16" s="311"/>
      <c r="P16" s="311"/>
      <c r="Q16" s="311"/>
      <c r="R16" s="311"/>
      <c r="S16" s="311"/>
      <c r="T16" s="311"/>
      <c r="U16" s="311"/>
    </row>
    <row r="17" spans="2:21" ht="60" customHeight="1" x14ac:dyDescent="0.3">
      <c r="B17" s="280" t="s">
        <v>381</v>
      </c>
      <c r="C17" s="280"/>
      <c r="D17" s="280"/>
      <c r="E17" s="280"/>
      <c r="F17" s="280"/>
      <c r="G17" s="280"/>
      <c r="H17" s="280"/>
      <c r="I17" s="280"/>
      <c r="J17" s="280"/>
      <c r="K17" s="280"/>
      <c r="L17" s="280"/>
      <c r="M17" s="280"/>
      <c r="N17" s="280"/>
      <c r="O17" s="280"/>
      <c r="P17" s="280"/>
      <c r="Q17" s="280"/>
      <c r="R17" s="280"/>
      <c r="S17" s="280"/>
      <c r="T17" s="280"/>
      <c r="U17" s="280"/>
    </row>
    <row r="18" spans="2:21" ht="60" customHeight="1" x14ac:dyDescent="0.3">
      <c r="B18" s="280" t="s">
        <v>373</v>
      </c>
      <c r="C18" s="280"/>
      <c r="D18" s="280"/>
      <c r="E18" s="280"/>
      <c r="F18" s="280"/>
      <c r="G18" s="280"/>
      <c r="H18" s="280"/>
      <c r="I18" s="280"/>
      <c r="J18" s="280"/>
      <c r="K18" s="280"/>
      <c r="L18" s="280"/>
      <c r="M18" s="280"/>
      <c r="N18" s="280"/>
      <c r="O18" s="280"/>
      <c r="P18" s="280"/>
      <c r="Q18" s="280"/>
      <c r="R18" s="280"/>
      <c r="S18" s="280"/>
      <c r="T18" s="280"/>
      <c r="U18" s="280"/>
    </row>
    <row r="19" spans="2:21" ht="60" customHeight="1" x14ac:dyDescent="0.3">
      <c r="B19" s="280"/>
      <c r="C19" s="280"/>
      <c r="D19" s="280"/>
      <c r="E19" s="280"/>
      <c r="F19" s="280"/>
      <c r="G19" s="280"/>
      <c r="H19" s="280"/>
      <c r="I19" s="280"/>
      <c r="J19" s="280"/>
      <c r="K19" s="280"/>
      <c r="L19" s="280"/>
      <c r="M19" s="280"/>
      <c r="N19" s="280"/>
      <c r="O19" s="280"/>
      <c r="P19" s="280"/>
      <c r="Q19" s="280"/>
      <c r="R19" s="280"/>
      <c r="S19" s="280"/>
      <c r="T19" s="280"/>
      <c r="U19" s="280"/>
    </row>
    <row r="20" spans="2:21" ht="16.5" customHeight="1" x14ac:dyDescent="0.3">
      <c r="B20" s="13"/>
      <c r="C20" s="13"/>
      <c r="D20" s="13"/>
      <c r="E20" s="13"/>
      <c r="F20" s="13"/>
      <c r="G20" s="13"/>
      <c r="H20" s="13"/>
      <c r="I20" s="13"/>
      <c r="J20" s="13"/>
      <c r="K20" s="13"/>
      <c r="L20" s="13"/>
      <c r="M20" s="13"/>
      <c r="N20" s="13"/>
      <c r="O20" s="13"/>
      <c r="P20" s="13"/>
      <c r="Q20" s="13"/>
      <c r="R20" s="13"/>
      <c r="S20" s="13"/>
      <c r="T20" s="13"/>
      <c r="U20" s="13"/>
    </row>
    <row r="21" spans="2:21" ht="21.9" customHeight="1" x14ac:dyDescent="0.3">
      <c r="B21" s="319" t="s">
        <v>177</v>
      </c>
      <c r="C21" s="319"/>
      <c r="D21" s="319"/>
      <c r="E21" s="319"/>
      <c r="F21" s="319"/>
      <c r="G21" s="319"/>
      <c r="H21" s="319"/>
      <c r="I21" s="319"/>
      <c r="J21" s="319"/>
      <c r="K21" s="319"/>
      <c r="L21" s="319"/>
      <c r="M21" s="319"/>
      <c r="N21" s="319"/>
      <c r="O21" s="319"/>
      <c r="P21" s="319"/>
      <c r="Q21" s="319"/>
      <c r="R21" s="319"/>
      <c r="S21" s="319"/>
      <c r="T21" s="319"/>
      <c r="U21" s="319"/>
    </row>
    <row r="22" spans="2:21" ht="24.9" customHeight="1" x14ac:dyDescent="0.3">
      <c r="B22" s="309" t="s">
        <v>28</v>
      </c>
      <c r="C22" s="310"/>
      <c r="D22" s="310"/>
      <c r="E22" s="310"/>
      <c r="F22" s="310"/>
      <c r="G22" s="310"/>
      <c r="H22" s="310"/>
      <c r="I22" s="310"/>
      <c r="J22" s="310"/>
      <c r="K22" s="310"/>
      <c r="L22" s="310"/>
      <c r="M22" s="310"/>
      <c r="N22" s="310"/>
      <c r="O22" s="310"/>
      <c r="P22" s="310"/>
      <c r="Q22" s="310"/>
      <c r="R22" s="310"/>
      <c r="S22" s="310"/>
      <c r="T22" s="310"/>
      <c r="U22" s="310"/>
    </row>
    <row r="23" spans="2:21" ht="60" customHeight="1" x14ac:dyDescent="0.3">
      <c r="B23" s="280" t="s">
        <v>371</v>
      </c>
      <c r="C23" s="280"/>
      <c r="D23" s="280"/>
      <c r="E23" s="280"/>
      <c r="F23" s="280"/>
      <c r="G23" s="280"/>
      <c r="H23" s="280"/>
      <c r="I23" s="280"/>
      <c r="J23" s="280"/>
      <c r="K23" s="280"/>
      <c r="L23" s="280"/>
      <c r="M23" s="280"/>
      <c r="N23" s="280"/>
      <c r="O23" s="280"/>
      <c r="P23" s="280"/>
      <c r="Q23" s="280"/>
      <c r="R23" s="280"/>
      <c r="S23" s="280"/>
      <c r="T23" s="280"/>
      <c r="U23" s="280"/>
    </row>
    <row r="24" spans="2:21" ht="60" customHeight="1" x14ac:dyDescent="0.3">
      <c r="B24" s="280" t="s">
        <v>376</v>
      </c>
      <c r="C24" s="280"/>
      <c r="D24" s="280"/>
      <c r="E24" s="280"/>
      <c r="F24" s="280"/>
      <c r="G24" s="280"/>
      <c r="H24" s="280"/>
      <c r="I24" s="280"/>
      <c r="J24" s="280"/>
      <c r="K24" s="280"/>
      <c r="L24" s="280"/>
      <c r="M24" s="280"/>
      <c r="N24" s="280"/>
      <c r="O24" s="280"/>
      <c r="P24" s="280"/>
      <c r="Q24" s="280"/>
      <c r="R24" s="280"/>
      <c r="S24" s="280"/>
      <c r="T24" s="280"/>
      <c r="U24" s="280"/>
    </row>
    <row r="25" spans="2:21" s="14" customFormat="1" ht="24.9" customHeight="1" x14ac:dyDescent="0.3">
      <c r="B25" s="311" t="s">
        <v>123</v>
      </c>
      <c r="C25" s="311"/>
      <c r="D25" s="311"/>
      <c r="E25" s="311"/>
      <c r="F25" s="311"/>
      <c r="G25" s="311"/>
      <c r="H25" s="311"/>
      <c r="I25" s="311"/>
      <c r="J25" s="311"/>
      <c r="K25" s="311"/>
      <c r="L25" s="311"/>
      <c r="M25" s="311"/>
      <c r="N25" s="311"/>
      <c r="O25" s="311"/>
      <c r="P25" s="311"/>
      <c r="Q25" s="311"/>
      <c r="R25" s="311"/>
      <c r="S25" s="311"/>
      <c r="T25" s="311"/>
      <c r="U25" s="311"/>
    </row>
    <row r="26" spans="2:21" ht="60" customHeight="1" x14ac:dyDescent="0.3">
      <c r="B26" s="280" t="s">
        <v>593</v>
      </c>
      <c r="C26" s="280"/>
      <c r="D26" s="280"/>
      <c r="E26" s="280"/>
      <c r="F26" s="280"/>
      <c r="G26" s="280"/>
      <c r="H26" s="280"/>
      <c r="I26" s="280"/>
      <c r="J26" s="280"/>
      <c r="K26" s="280"/>
      <c r="L26" s="280"/>
      <c r="M26" s="280"/>
      <c r="N26" s="280"/>
      <c r="O26" s="280"/>
      <c r="P26" s="280"/>
      <c r="Q26" s="280"/>
      <c r="R26" s="280"/>
      <c r="S26" s="280"/>
      <c r="T26" s="280"/>
      <c r="U26" s="280"/>
    </row>
    <row r="27" spans="2:21" ht="60" customHeight="1" x14ac:dyDescent="0.3">
      <c r="B27" s="280" t="s">
        <v>594</v>
      </c>
      <c r="C27" s="280"/>
      <c r="D27" s="280"/>
      <c r="E27" s="280"/>
      <c r="F27" s="280"/>
      <c r="G27" s="280"/>
      <c r="H27" s="280"/>
      <c r="I27" s="280"/>
      <c r="J27" s="280"/>
      <c r="K27" s="280"/>
      <c r="L27" s="280"/>
      <c r="M27" s="280"/>
      <c r="N27" s="280"/>
      <c r="O27" s="280"/>
      <c r="P27" s="280"/>
      <c r="Q27" s="280"/>
      <c r="R27" s="280"/>
      <c r="S27" s="280"/>
      <c r="T27" s="280"/>
      <c r="U27" s="280"/>
    </row>
    <row r="28" spans="2:21" ht="60" customHeight="1" x14ac:dyDescent="0.3">
      <c r="B28" s="280"/>
      <c r="C28" s="280"/>
      <c r="D28" s="280"/>
      <c r="E28" s="280"/>
      <c r="F28" s="280"/>
      <c r="G28" s="280"/>
      <c r="H28" s="280"/>
      <c r="I28" s="280"/>
      <c r="J28" s="280"/>
      <c r="K28" s="280"/>
      <c r="L28" s="280"/>
      <c r="M28" s="280"/>
      <c r="N28" s="280"/>
      <c r="O28" s="280"/>
      <c r="P28" s="280"/>
      <c r="Q28" s="280"/>
      <c r="R28" s="280"/>
      <c r="S28" s="280"/>
      <c r="T28" s="280"/>
      <c r="U28" s="280"/>
    </row>
    <row r="29" spans="2:21" ht="16.5" customHeight="1" x14ac:dyDescent="0.3">
      <c r="B29" s="13"/>
      <c r="C29" s="13"/>
      <c r="D29" s="13"/>
      <c r="E29" s="13"/>
      <c r="F29" s="13"/>
      <c r="G29" s="13"/>
      <c r="H29" s="13"/>
      <c r="I29" s="13"/>
      <c r="J29" s="13"/>
      <c r="K29" s="13"/>
      <c r="L29" s="13"/>
      <c r="M29" s="13"/>
      <c r="N29" s="13"/>
      <c r="O29" s="13"/>
      <c r="P29" s="13"/>
      <c r="Q29" s="13"/>
      <c r="R29" s="13"/>
      <c r="S29" s="13"/>
      <c r="T29" s="13"/>
      <c r="U29" s="13"/>
    </row>
    <row r="30" spans="2:21" ht="21.9" customHeight="1" x14ac:dyDescent="0.3">
      <c r="B30" s="312" t="s">
        <v>178</v>
      </c>
      <c r="C30" s="312"/>
      <c r="D30" s="312"/>
      <c r="E30" s="312"/>
      <c r="F30" s="312"/>
      <c r="G30" s="312"/>
      <c r="H30" s="312"/>
      <c r="I30" s="312"/>
      <c r="J30" s="312"/>
      <c r="K30" s="312"/>
      <c r="L30" s="312"/>
      <c r="M30" s="312"/>
      <c r="N30" s="312"/>
      <c r="O30" s="312"/>
      <c r="P30" s="312"/>
      <c r="Q30" s="312"/>
      <c r="R30" s="312"/>
      <c r="S30" s="312"/>
      <c r="T30" s="312"/>
      <c r="U30" s="312"/>
    </row>
    <row r="31" spans="2:21" ht="24.9" customHeight="1" x14ac:dyDescent="0.3">
      <c r="B31" s="320" t="s">
        <v>28</v>
      </c>
      <c r="C31" s="320"/>
      <c r="D31" s="320"/>
      <c r="E31" s="320"/>
      <c r="F31" s="320"/>
      <c r="G31" s="320"/>
      <c r="H31" s="320"/>
      <c r="I31" s="320"/>
      <c r="J31" s="320"/>
      <c r="K31" s="320"/>
      <c r="L31" s="320"/>
      <c r="M31" s="320"/>
      <c r="N31" s="320"/>
      <c r="O31" s="320"/>
      <c r="P31" s="320"/>
      <c r="Q31" s="320"/>
      <c r="R31" s="320"/>
      <c r="S31" s="320"/>
      <c r="T31" s="320"/>
      <c r="U31" s="320"/>
    </row>
    <row r="32" spans="2:21" ht="60" customHeight="1" x14ac:dyDescent="0.3">
      <c r="B32" s="280"/>
      <c r="C32" s="280"/>
      <c r="D32" s="280"/>
      <c r="E32" s="280"/>
      <c r="F32" s="280"/>
      <c r="G32" s="280"/>
      <c r="H32" s="280"/>
      <c r="I32" s="280"/>
      <c r="J32" s="280"/>
      <c r="K32" s="280"/>
      <c r="L32" s="280"/>
      <c r="M32" s="280"/>
      <c r="N32" s="280"/>
      <c r="O32" s="280"/>
      <c r="P32" s="280"/>
      <c r="Q32" s="280"/>
      <c r="R32" s="280"/>
      <c r="S32" s="280"/>
      <c r="T32" s="280"/>
      <c r="U32" s="280"/>
    </row>
    <row r="33" spans="2:21" ht="60" customHeight="1" x14ac:dyDescent="0.3">
      <c r="B33" s="280"/>
      <c r="C33" s="280"/>
      <c r="D33" s="280"/>
      <c r="E33" s="280"/>
      <c r="F33" s="280"/>
      <c r="G33" s="280"/>
      <c r="H33" s="280"/>
      <c r="I33" s="280"/>
      <c r="J33" s="280"/>
      <c r="K33" s="280"/>
      <c r="L33" s="280"/>
      <c r="M33" s="280"/>
      <c r="N33" s="280"/>
      <c r="O33" s="280"/>
      <c r="P33" s="280"/>
      <c r="Q33" s="280"/>
      <c r="R33" s="280"/>
      <c r="S33" s="280"/>
      <c r="T33" s="280"/>
      <c r="U33" s="280"/>
    </row>
    <row r="34" spans="2:21" s="14" customFormat="1" ht="24.9" customHeight="1" x14ac:dyDescent="0.3">
      <c r="B34" s="311" t="s">
        <v>123</v>
      </c>
      <c r="C34" s="311"/>
      <c r="D34" s="311"/>
      <c r="E34" s="311"/>
      <c r="F34" s="311"/>
      <c r="G34" s="311"/>
      <c r="H34" s="311"/>
      <c r="I34" s="311"/>
      <c r="J34" s="311"/>
      <c r="K34" s="311"/>
      <c r="L34" s="311"/>
      <c r="M34" s="311"/>
      <c r="N34" s="311"/>
      <c r="O34" s="311"/>
      <c r="P34" s="311"/>
      <c r="Q34" s="311"/>
      <c r="R34" s="311"/>
      <c r="S34" s="311"/>
      <c r="T34" s="311"/>
      <c r="U34" s="311"/>
    </row>
    <row r="35" spans="2:21" ht="60" customHeight="1" x14ac:dyDescent="0.3">
      <c r="B35" s="280"/>
      <c r="C35" s="280"/>
      <c r="D35" s="280"/>
      <c r="E35" s="280"/>
      <c r="F35" s="280"/>
      <c r="G35" s="280"/>
      <c r="H35" s="280"/>
      <c r="I35" s="280"/>
      <c r="J35" s="280"/>
      <c r="K35" s="280"/>
      <c r="L35" s="280"/>
      <c r="M35" s="280"/>
      <c r="N35" s="280"/>
      <c r="O35" s="280"/>
      <c r="P35" s="280"/>
      <c r="Q35" s="280"/>
      <c r="R35" s="280"/>
      <c r="S35" s="280"/>
      <c r="T35" s="280"/>
      <c r="U35" s="280"/>
    </row>
    <row r="36" spans="2:21" ht="60" customHeight="1" x14ac:dyDescent="0.3">
      <c r="B36" s="280"/>
      <c r="C36" s="280"/>
      <c r="D36" s="280"/>
      <c r="E36" s="280"/>
      <c r="F36" s="280"/>
      <c r="G36" s="280"/>
      <c r="H36" s="280"/>
      <c r="I36" s="280"/>
      <c r="J36" s="280"/>
      <c r="K36" s="280"/>
      <c r="L36" s="280"/>
      <c r="M36" s="280"/>
      <c r="N36" s="280"/>
      <c r="O36" s="280"/>
      <c r="P36" s="280"/>
      <c r="Q36" s="280"/>
      <c r="R36" s="280"/>
      <c r="S36" s="280"/>
      <c r="T36" s="280"/>
      <c r="U36" s="280"/>
    </row>
    <row r="37" spans="2:21" ht="60" customHeight="1" x14ac:dyDescent="0.3">
      <c r="B37" s="280"/>
      <c r="C37" s="280"/>
      <c r="D37" s="280"/>
      <c r="E37" s="280"/>
      <c r="F37" s="280"/>
      <c r="G37" s="280"/>
      <c r="H37" s="280"/>
      <c r="I37" s="280"/>
      <c r="J37" s="280"/>
      <c r="K37" s="280"/>
      <c r="L37" s="280"/>
      <c r="M37" s="280"/>
      <c r="N37" s="280"/>
      <c r="O37" s="280"/>
      <c r="P37" s="280"/>
      <c r="Q37" s="280"/>
      <c r="R37" s="280"/>
      <c r="S37" s="280"/>
      <c r="T37" s="280"/>
      <c r="U37" s="280"/>
    </row>
    <row r="39" spans="2:21" x14ac:dyDescent="0.3">
      <c r="B39" s="308" t="s">
        <v>179</v>
      </c>
      <c r="C39" s="308"/>
      <c r="D39" s="308"/>
      <c r="E39" s="308"/>
      <c r="F39" s="308"/>
      <c r="G39" s="308"/>
      <c r="H39" s="308"/>
      <c r="I39" s="308"/>
      <c r="J39" s="308"/>
      <c r="K39" s="308"/>
      <c r="L39" s="308"/>
      <c r="M39" s="308"/>
      <c r="N39" s="308"/>
      <c r="O39" s="308"/>
      <c r="P39" s="308"/>
      <c r="Q39" s="308"/>
      <c r="R39" s="308"/>
      <c r="S39" s="308"/>
      <c r="T39" s="308"/>
      <c r="U39" s="308"/>
    </row>
    <row r="40" spans="2:21" ht="19.8" x14ac:dyDescent="0.3">
      <c r="B40" s="320" t="s">
        <v>28</v>
      </c>
      <c r="C40" s="320"/>
      <c r="D40" s="320"/>
      <c r="E40" s="320"/>
      <c r="F40" s="320"/>
      <c r="G40" s="320"/>
      <c r="H40" s="320"/>
      <c r="I40" s="320"/>
      <c r="J40" s="320"/>
      <c r="K40" s="320"/>
      <c r="L40" s="320"/>
      <c r="M40" s="320"/>
      <c r="N40" s="320"/>
      <c r="O40" s="320"/>
      <c r="P40" s="320"/>
      <c r="Q40" s="320"/>
      <c r="R40" s="320"/>
      <c r="S40" s="320"/>
      <c r="T40" s="320"/>
      <c r="U40" s="320"/>
    </row>
    <row r="41" spans="2:21" ht="50.25" customHeight="1" x14ac:dyDescent="0.3">
      <c r="B41" s="280"/>
      <c r="C41" s="280"/>
      <c r="D41" s="280"/>
      <c r="E41" s="280"/>
      <c r="F41" s="280"/>
      <c r="G41" s="280"/>
      <c r="H41" s="280"/>
      <c r="I41" s="280"/>
      <c r="J41" s="280"/>
      <c r="K41" s="280"/>
      <c r="L41" s="280"/>
      <c r="M41" s="280"/>
      <c r="N41" s="280"/>
      <c r="O41" s="280"/>
      <c r="P41" s="280"/>
      <c r="Q41" s="280"/>
      <c r="R41" s="280"/>
      <c r="S41" s="280"/>
      <c r="T41" s="280"/>
      <c r="U41" s="280"/>
    </row>
    <row r="42" spans="2:21" ht="51.75" customHeight="1" x14ac:dyDescent="0.3">
      <c r="B42" s="280"/>
      <c r="C42" s="280"/>
      <c r="D42" s="280"/>
      <c r="E42" s="280"/>
      <c r="F42" s="280"/>
      <c r="G42" s="280"/>
      <c r="H42" s="280"/>
      <c r="I42" s="280"/>
      <c r="J42" s="280"/>
      <c r="K42" s="280"/>
      <c r="L42" s="280"/>
      <c r="M42" s="280"/>
      <c r="N42" s="280"/>
      <c r="O42" s="280"/>
      <c r="P42" s="280"/>
      <c r="Q42" s="280"/>
      <c r="R42" s="280"/>
      <c r="S42" s="280"/>
      <c r="T42" s="280"/>
      <c r="U42" s="280"/>
    </row>
    <row r="43" spans="2:21" ht="19.8" x14ac:dyDescent="0.3">
      <c r="B43" s="311" t="s">
        <v>123</v>
      </c>
      <c r="C43" s="311"/>
      <c r="D43" s="311"/>
      <c r="E43" s="311"/>
      <c r="F43" s="311"/>
      <c r="G43" s="311"/>
      <c r="H43" s="311"/>
      <c r="I43" s="311"/>
      <c r="J43" s="311"/>
      <c r="K43" s="311"/>
      <c r="L43" s="311"/>
      <c r="M43" s="311"/>
      <c r="N43" s="311"/>
      <c r="O43" s="311"/>
      <c r="P43" s="311"/>
      <c r="Q43" s="311"/>
      <c r="R43" s="311"/>
      <c r="S43" s="311"/>
      <c r="T43" s="311"/>
      <c r="U43" s="311"/>
    </row>
    <row r="44" spans="2:21" ht="45" customHeight="1" x14ac:dyDescent="0.3">
      <c r="B44" s="280"/>
      <c r="C44" s="280"/>
      <c r="D44" s="280"/>
      <c r="E44" s="280"/>
      <c r="F44" s="280"/>
      <c r="G44" s="280"/>
      <c r="H44" s="280"/>
      <c r="I44" s="280"/>
      <c r="J44" s="280"/>
      <c r="K44" s="280"/>
      <c r="L44" s="280"/>
      <c r="M44" s="280"/>
      <c r="N44" s="280"/>
      <c r="O44" s="280"/>
      <c r="P44" s="280"/>
      <c r="Q44" s="280"/>
      <c r="R44" s="280"/>
      <c r="S44" s="280"/>
      <c r="T44" s="280"/>
      <c r="U44" s="280"/>
    </row>
    <row r="45" spans="2:21" ht="52.5" customHeight="1" x14ac:dyDescent="0.3">
      <c r="B45" s="280"/>
      <c r="C45" s="280"/>
      <c r="D45" s="280"/>
      <c r="E45" s="280"/>
      <c r="F45" s="280"/>
      <c r="G45" s="280"/>
      <c r="H45" s="280"/>
      <c r="I45" s="280"/>
      <c r="J45" s="280"/>
      <c r="K45" s="280"/>
      <c r="L45" s="280"/>
      <c r="M45" s="280"/>
      <c r="N45" s="280"/>
      <c r="O45" s="280"/>
      <c r="P45" s="280"/>
      <c r="Q45" s="280"/>
      <c r="R45" s="280"/>
      <c r="S45" s="280"/>
      <c r="T45" s="280"/>
      <c r="U45" s="280"/>
    </row>
    <row r="46" spans="2:21" ht="55.5" customHeight="1" x14ac:dyDescent="0.3">
      <c r="B46" s="280"/>
      <c r="C46" s="280"/>
      <c r="D46" s="280"/>
      <c r="E46" s="280"/>
      <c r="F46" s="280"/>
      <c r="G46" s="280"/>
      <c r="H46" s="280"/>
      <c r="I46" s="280"/>
      <c r="J46" s="280"/>
      <c r="K46" s="280"/>
      <c r="L46" s="280"/>
      <c r="M46" s="280"/>
      <c r="N46" s="280"/>
      <c r="O46" s="280"/>
      <c r="P46" s="280"/>
      <c r="Q46" s="280"/>
      <c r="R46" s="280"/>
      <c r="S46" s="280"/>
      <c r="T46" s="280"/>
      <c r="U46" s="280"/>
    </row>
    <row r="65495" spans="2:22" x14ac:dyDescent="0.3">
      <c r="B65495" s="10" t="s">
        <v>29</v>
      </c>
      <c r="C65495" s="10"/>
      <c r="D65495" s="10"/>
      <c r="E65495" s="10"/>
      <c r="F65495" s="10"/>
      <c r="G65495" s="10"/>
      <c r="H65495" s="10"/>
      <c r="I65495" s="10"/>
      <c r="J65495" s="10"/>
      <c r="K65495" s="10"/>
      <c r="L65495" s="10"/>
      <c r="M65495" s="10"/>
      <c r="N65495" s="10"/>
      <c r="O65495" s="10"/>
      <c r="P65495" s="10"/>
      <c r="Q65495" s="10"/>
      <c r="R65495" s="10"/>
      <c r="S65495" s="10"/>
      <c r="T65495" s="10"/>
      <c r="U65495" s="10"/>
      <c r="V65495" s="10"/>
    </row>
    <row r="65496" spans="2:22" x14ac:dyDescent="0.3">
      <c r="B65496" s="11" t="s">
        <v>30</v>
      </c>
      <c r="C65496" s="11"/>
      <c r="D65496" s="11"/>
      <c r="E65496" s="11"/>
      <c r="F65496" s="11"/>
      <c r="G65496" s="11"/>
      <c r="H65496" s="11"/>
      <c r="I65496" s="11"/>
      <c r="J65496" s="11"/>
      <c r="K65496" s="11"/>
      <c r="L65496" s="11"/>
      <c r="M65496" s="11"/>
      <c r="N65496" s="11"/>
      <c r="O65496" s="11"/>
      <c r="P65496" s="11"/>
      <c r="Q65496" s="11"/>
      <c r="R65496" s="11"/>
      <c r="S65496" s="11"/>
      <c r="T65496" s="11"/>
      <c r="U65496" s="11"/>
      <c r="V65496" s="11"/>
    </row>
    <row r="65497" spans="2:22" x14ac:dyDescent="0.3">
      <c r="B65497" s="11" t="s">
        <v>31</v>
      </c>
      <c r="C65497" s="11"/>
      <c r="D65497" s="11"/>
      <c r="E65497" s="11"/>
      <c r="F65497" s="11"/>
      <c r="G65497" s="11"/>
      <c r="H65497" s="11"/>
      <c r="I65497" s="11"/>
      <c r="J65497" s="11"/>
      <c r="K65497" s="11"/>
      <c r="L65497" s="11"/>
      <c r="M65497" s="11"/>
      <c r="N65497" s="11"/>
      <c r="O65497" s="11"/>
      <c r="P65497" s="11"/>
      <c r="Q65497" s="11"/>
      <c r="R65497" s="11"/>
      <c r="S65497" s="11"/>
      <c r="T65497" s="11"/>
      <c r="U65497" s="11"/>
      <c r="V65497" s="11"/>
    </row>
  </sheetData>
  <mergeCells count="40">
    <mergeCell ref="B45:U45"/>
    <mergeCell ref="B46:U46"/>
    <mergeCell ref="B36:U36"/>
    <mergeCell ref="B37:U37"/>
    <mergeCell ref="B39:U39"/>
    <mergeCell ref="B40:U40"/>
    <mergeCell ref="B41:U41"/>
    <mergeCell ref="B42:U42"/>
    <mergeCell ref="B43:U43"/>
    <mergeCell ref="B44:U44"/>
    <mergeCell ref="B35:U35"/>
    <mergeCell ref="B32:U32"/>
    <mergeCell ref="B33:U33"/>
    <mergeCell ref="B21:U21"/>
    <mergeCell ref="B22:U22"/>
    <mergeCell ref="B23:U23"/>
    <mergeCell ref="B24:U24"/>
    <mergeCell ref="B30:U30"/>
    <mergeCell ref="B31:U31"/>
    <mergeCell ref="B28:U28"/>
    <mergeCell ref="B12:U12"/>
    <mergeCell ref="B13:U13"/>
    <mergeCell ref="B14:U14"/>
    <mergeCell ref="B15:U15"/>
    <mergeCell ref="B34:U34"/>
    <mergeCell ref="B25:U25"/>
    <mergeCell ref="B26:U26"/>
    <mergeCell ref="B27:U27"/>
    <mergeCell ref="B16:U16"/>
    <mergeCell ref="B17:U17"/>
    <mergeCell ref="B18:U18"/>
    <mergeCell ref="B19:U19"/>
    <mergeCell ref="V2:V3"/>
    <mergeCell ref="L3:L9"/>
    <mergeCell ref="R2:U2"/>
    <mergeCell ref="B2:B3"/>
    <mergeCell ref="C2:F2"/>
    <mergeCell ref="H2:K2"/>
    <mergeCell ref="M2:P2"/>
    <mergeCell ref="G3:G9"/>
  </mergeCells>
  <phoneticPr fontId="2" type="noConversion"/>
  <conditionalFormatting sqref="V5">
    <cfRule type="cellIs" dxfId="0" priority="2" stopIfTrue="1" operator="equal">
      <formula>$V$5</formula>
    </cfRule>
  </conditionalFormatting>
  <hyperlinks>
    <hyperlink ref="B65497" r:id="rId1" xr:uid="{00000000-0004-0000-0400-000000000000}"/>
    <hyperlink ref="B65496" r:id="rId2" xr:uid="{00000000-0004-0000-0400-000001000000}"/>
    <hyperlink ref="B8" location="Autoevaluación!A113" tooltip="Ir a autoevaluación" display="Apoyo Financiero y Contable" xr:uid="{00000000-0004-0000-0400-000002000000}"/>
    <hyperlink ref="B7" location="Autoevaluación!A101" tooltip="Ir a autoevaluación" display="Talento Humano" xr:uid="{00000000-0004-0000-0400-000003000000}"/>
    <hyperlink ref="B6" location="Autoevaluación!A97" tooltip="Ir a autoevaluación" display="Administración de servicios complementarios" xr:uid="{00000000-0004-0000-0400-000004000000}"/>
    <hyperlink ref="B5" location="Autoevaluación!A88" tooltip="Ir a autoevaluación" display="Administración de la planta fisica y de los recursos" xr:uid="{00000000-0004-0000-0400-000005000000}"/>
    <hyperlink ref="B4" location="Autoevaluación!A83" tooltip="Ir a autoevaluación" display="Apoyo a la gestion académica" xr:uid="{00000000-0004-0000-0400-000006000000}"/>
  </hyperlinks>
  <pageMargins left="0.7" right="0.7" top="0.75" bottom="0.75" header="0.3" footer="0.3"/>
  <drawing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Hoja6"/>
  <dimension ref="B1:V65497"/>
  <sheetViews>
    <sheetView showGridLines="0" tabSelected="1" topLeftCell="A23" zoomScale="70" zoomScaleNormal="70" workbookViewId="0">
      <selection activeCell="Y32" sqref="Y32"/>
    </sheetView>
  </sheetViews>
  <sheetFormatPr baseColWidth="10" defaultColWidth="11.44140625" defaultRowHeight="16.2" x14ac:dyDescent="0.3"/>
  <cols>
    <col min="1" max="1" width="1.44140625" style="1" customWidth="1"/>
    <col min="2" max="2" width="38.33203125" style="1" customWidth="1"/>
    <col min="3" max="6" width="7.6640625" style="1" customWidth="1"/>
    <col min="7" max="7" width="1.6640625" style="1" customWidth="1"/>
    <col min="8" max="11" width="7.6640625" style="1" customWidth="1"/>
    <col min="12" max="12" width="1.6640625" style="1" customWidth="1"/>
    <col min="13" max="16" width="7.6640625" style="1" customWidth="1"/>
    <col min="17" max="17" width="3.33203125" style="1" customWidth="1"/>
    <col min="18" max="21" width="7.6640625" style="1" customWidth="1"/>
    <col min="22" max="27" width="11.44140625" style="1"/>
    <col min="28" max="28" width="2" style="1" customWidth="1"/>
    <col min="29" max="33" width="11.44140625" style="1"/>
    <col min="34" max="34" width="1.88671875" style="1" customWidth="1"/>
    <col min="35" max="16384" width="11.44140625" style="1"/>
  </cols>
  <sheetData>
    <row r="1" spans="2:22" ht="6" customHeight="1" x14ac:dyDescent="0.3"/>
    <row r="2" spans="2:22" ht="22.5" customHeight="1" x14ac:dyDescent="0.3">
      <c r="B2" s="323" t="s">
        <v>24</v>
      </c>
      <c r="C2" s="316" t="s">
        <v>176</v>
      </c>
      <c r="D2" s="316"/>
      <c r="E2" s="316"/>
      <c r="F2" s="316"/>
      <c r="G2" s="2"/>
      <c r="H2" s="317" t="s">
        <v>177</v>
      </c>
      <c r="I2" s="317"/>
      <c r="J2" s="317"/>
      <c r="K2" s="317"/>
      <c r="L2" s="2"/>
      <c r="M2" s="325" t="s">
        <v>178</v>
      </c>
      <c r="N2" s="325"/>
      <c r="O2" s="325"/>
      <c r="P2" s="325"/>
      <c r="Q2" s="55"/>
      <c r="R2" s="308" t="s">
        <v>179</v>
      </c>
      <c r="S2" s="308"/>
      <c r="T2" s="308"/>
      <c r="U2" s="308"/>
      <c r="V2" s="313"/>
    </row>
    <row r="3" spans="2:22" ht="24.75" customHeight="1" thickBot="1" x14ac:dyDescent="0.35">
      <c r="B3" s="324"/>
      <c r="C3" s="3">
        <v>1</v>
      </c>
      <c r="D3" s="3">
        <v>2</v>
      </c>
      <c r="E3" s="4">
        <v>3</v>
      </c>
      <c r="F3" s="5">
        <v>4</v>
      </c>
      <c r="G3" s="321"/>
      <c r="H3" s="3">
        <v>1</v>
      </c>
      <c r="I3" s="3">
        <v>2</v>
      </c>
      <c r="J3" s="4">
        <v>3</v>
      </c>
      <c r="K3" s="5">
        <v>4</v>
      </c>
      <c r="L3" s="314"/>
      <c r="M3" s="3">
        <v>1</v>
      </c>
      <c r="N3" s="3">
        <v>2</v>
      </c>
      <c r="O3" s="4">
        <v>3</v>
      </c>
      <c r="P3" s="5">
        <v>4</v>
      </c>
      <c r="Q3" s="56"/>
      <c r="R3" s="3">
        <v>1</v>
      </c>
      <c r="S3" s="3">
        <v>2</v>
      </c>
      <c r="T3" s="4">
        <v>3</v>
      </c>
      <c r="U3" s="5">
        <v>4</v>
      </c>
      <c r="V3" s="313"/>
    </row>
    <row r="4" spans="2:22" ht="38.1" customHeight="1" thickTop="1" thickBot="1" x14ac:dyDescent="0.35">
      <c r="B4" s="40" t="s">
        <v>5</v>
      </c>
      <c r="C4" s="36">
        <f>Autoevaluación!R122/SUM(Autoevaluación!R122:R125)</f>
        <v>0</v>
      </c>
      <c r="D4" s="7">
        <f>Autoevaluación!R123/SUM(Autoevaluación!R122:R125)</f>
        <v>0.25</v>
      </c>
      <c r="E4" s="7">
        <f>Autoevaluación!R124/SUM(Autoevaluación!R122:R125)</f>
        <v>0.75</v>
      </c>
      <c r="F4" s="7">
        <f>Autoevaluación!R125/SUM(Autoevaluación!R122:R125)</f>
        <v>0</v>
      </c>
      <c r="G4" s="322"/>
      <c r="H4" s="7">
        <f>Autoevaluación!S122/SUM(Autoevaluación!S122:S125)</f>
        <v>0</v>
      </c>
      <c r="I4" s="7">
        <f>Autoevaluación!S123/SUM(Autoevaluación!S122:S125)</f>
        <v>0</v>
      </c>
      <c r="J4" s="7">
        <f>Autoevaluación!S124/SUM(Autoevaluación!S122:S125)</f>
        <v>0.5</v>
      </c>
      <c r="K4" s="7">
        <f>Autoevaluación!S125/SUM(Autoevaluación!S122:S125)</f>
        <v>0.5</v>
      </c>
      <c r="L4" s="315"/>
      <c r="M4" s="7" t="e">
        <f>Autoevaluación!T122/SUM(Autoevaluación!T122:T125)</f>
        <v>#DIV/0!</v>
      </c>
      <c r="N4" s="7" t="e">
        <f>Autoevaluación!T123/SUM(Autoevaluación!T122:T125)</f>
        <v>#DIV/0!</v>
      </c>
      <c r="O4" s="7" t="e">
        <f>Autoevaluación!T124/SUM(Autoevaluación!T122:T125)</f>
        <v>#DIV/0!</v>
      </c>
      <c r="P4" s="7" t="e">
        <f>Autoevaluación!T125/SUM(Autoevaluación!T122:T125)</f>
        <v>#DIV/0!</v>
      </c>
      <c r="Q4" s="53"/>
      <c r="R4" s="7" t="e">
        <f>Autoevaluación!U122/SUM(Autoevaluación!U122:U125)</f>
        <v>#DIV/0!</v>
      </c>
      <c r="S4" s="7" t="e">
        <f>Autoevaluación!U123/SUM(Autoevaluación!U122:U125)</f>
        <v>#DIV/0!</v>
      </c>
      <c r="T4" s="7" t="e">
        <f>Autoevaluación!U124/SUM(Autoevaluación!U122:U125)</f>
        <v>#DIV/0!</v>
      </c>
      <c r="U4" s="7" t="e">
        <f>Autoevaluación!U125/SUM(Autoevaluación!U122:U125)</f>
        <v>#DIV/0!</v>
      </c>
    </row>
    <row r="5" spans="2:22" ht="38.1" customHeight="1" thickTop="1" thickBot="1" x14ac:dyDescent="0.35">
      <c r="B5" s="41" t="s">
        <v>10</v>
      </c>
      <c r="C5" s="36">
        <f>Autoevaluación!R128/SUM(Autoevaluación!R128:R131)</f>
        <v>0</v>
      </c>
      <c r="D5" s="7">
        <f>Autoevaluación!R129/SUM(Autoevaluación!R128:R131)</f>
        <v>0.5</v>
      </c>
      <c r="E5" s="7">
        <f>Autoevaluación!R130/SUM(Autoevaluación!R128:R131)</f>
        <v>0.5</v>
      </c>
      <c r="F5" s="7">
        <f>Autoevaluación!R131/SUM(Autoevaluación!R128:R131)</f>
        <v>0</v>
      </c>
      <c r="G5" s="322"/>
      <c r="H5" s="7">
        <f>Autoevaluación!S128/SUM(Autoevaluación!S128:S131)</f>
        <v>0</v>
      </c>
      <c r="I5" s="7">
        <f>Autoevaluación!S129/SUM(Autoevaluación!S128:S131)</f>
        <v>0</v>
      </c>
      <c r="J5" s="7">
        <f>Autoevaluación!S130/SUM(Autoevaluación!S128:S131)</f>
        <v>0.75</v>
      </c>
      <c r="K5" s="7">
        <f>Autoevaluación!S131/SUM(Autoevaluación!S128:S131)</f>
        <v>0.25</v>
      </c>
      <c r="L5" s="315"/>
      <c r="M5" s="7" t="e">
        <f>Autoevaluación!T128/SUM(Autoevaluación!T128:T131)</f>
        <v>#DIV/0!</v>
      </c>
      <c r="N5" s="7" t="e">
        <f>Autoevaluación!T129/SUM(Autoevaluación!T128:T131)</f>
        <v>#DIV/0!</v>
      </c>
      <c r="O5" s="7" t="e">
        <f>Autoevaluación!T130/SUM(Autoevaluación!T128:T131)</f>
        <v>#DIV/0!</v>
      </c>
      <c r="P5" s="7" t="e">
        <f>Autoevaluación!T131/SUM(Autoevaluación!T128:T131)</f>
        <v>#DIV/0!</v>
      </c>
      <c r="Q5" s="53"/>
      <c r="R5" s="7" t="e">
        <f>Autoevaluación!U128/SUM(Autoevaluación!U128:U131)</f>
        <v>#DIV/0!</v>
      </c>
      <c r="S5" s="7" t="e">
        <f>Autoevaluación!U129/SUM(Autoevaluación!U128:U131)</f>
        <v>#DIV/0!</v>
      </c>
      <c r="T5" s="7" t="e">
        <f>Autoevaluación!U129/SUM(Autoevaluación!U128:U131)</f>
        <v>#DIV/0!</v>
      </c>
      <c r="U5" s="7" t="e">
        <f>Autoevaluación!U131/SUM(Autoevaluación!U128:U131)</f>
        <v>#DIV/0!</v>
      </c>
    </row>
    <row r="6" spans="2:22" ht="38.1" customHeight="1" thickTop="1" thickBot="1" x14ac:dyDescent="0.35">
      <c r="B6" s="41" t="s">
        <v>15</v>
      </c>
      <c r="C6" s="36">
        <f>Autoevaluación!R134/SUM(Autoevaluación!R134:R137)</f>
        <v>0</v>
      </c>
      <c r="D6" s="7">
        <f>Autoevaluación!R135/SUM(Autoevaluación!R134:R137)</f>
        <v>0</v>
      </c>
      <c r="E6" s="7">
        <f>Autoevaluación!R136/SUM(Autoevaluación!R134:R137)</f>
        <v>1</v>
      </c>
      <c r="F6" s="7">
        <f>Autoevaluación!R137/SUM(Autoevaluación!R134:R137)</f>
        <v>0</v>
      </c>
      <c r="G6" s="322"/>
      <c r="H6" s="7">
        <f>Autoevaluación!S134/SUM(Autoevaluación!S134:S137)</f>
        <v>0</v>
      </c>
      <c r="I6" s="7">
        <f>Autoevaluación!S135/SUM(Autoevaluación!S134:S137)</f>
        <v>0</v>
      </c>
      <c r="J6" s="7">
        <f>Autoevaluación!S136/SUM(Autoevaluación!S134:S137)</f>
        <v>0</v>
      </c>
      <c r="K6" s="7">
        <f>Autoevaluación!S137/SUM(Autoevaluación!S134:S137)</f>
        <v>1</v>
      </c>
      <c r="L6" s="315"/>
      <c r="M6" s="7" t="e">
        <f>Autoevaluación!T134/SUM(Autoevaluación!T134:T137)</f>
        <v>#DIV/0!</v>
      </c>
      <c r="N6" s="7" t="e">
        <f>Autoevaluación!T135/SUM(Autoevaluación!T134:T137)</f>
        <v>#DIV/0!</v>
      </c>
      <c r="O6" s="7" t="e">
        <f>Autoevaluación!T136/SUM(Autoevaluación!T134:T137)</f>
        <v>#DIV/0!</v>
      </c>
      <c r="P6" s="7" t="e">
        <f>Autoevaluación!T137/SUM(Autoevaluación!T134:T137)</f>
        <v>#DIV/0!</v>
      </c>
      <c r="Q6" s="53"/>
      <c r="R6" s="7" t="e">
        <f>Autoevaluación!U134/SUM(Autoevaluación!U134:U137)</f>
        <v>#DIV/0!</v>
      </c>
      <c r="S6" s="7" t="e">
        <f>Autoevaluación!U135/SUM(Autoevaluación!U134:U137)</f>
        <v>#DIV/0!</v>
      </c>
      <c r="T6" s="7" t="e">
        <f>Autoevaluación!U136/SUM(Autoevaluación!U134:U137)</f>
        <v>#DIV/0!</v>
      </c>
      <c r="U6" s="7" t="e">
        <f>Autoevaluación!U137/SUM(Autoevaluación!U134:U137)</f>
        <v>#DIV/0!</v>
      </c>
      <c r="V6" s="16"/>
    </row>
    <row r="7" spans="2:22" ht="38.1" customHeight="1" thickTop="1" thickBot="1" x14ac:dyDescent="0.35">
      <c r="B7" s="40" t="s">
        <v>19</v>
      </c>
      <c r="C7" s="36">
        <f>Autoevaluación!R139/SUM(Autoevaluación!R139:R142)</f>
        <v>0</v>
      </c>
      <c r="D7" s="7">
        <f>Autoevaluación!R140/SUM(Autoevaluación!R139:R142)</f>
        <v>0.66666666666666663</v>
      </c>
      <c r="E7" s="7">
        <f>Autoevaluación!R141/SUM(Autoevaluación!R139:R142)</f>
        <v>0.33333333333333331</v>
      </c>
      <c r="F7" s="7">
        <f>Autoevaluación!R142/SUM(Autoevaluación!R139:R142)</f>
        <v>0</v>
      </c>
      <c r="G7" s="322"/>
      <c r="H7" s="7">
        <f>Autoevaluación!S139/SUM(Autoevaluación!S139:S142)</f>
        <v>0</v>
      </c>
      <c r="I7" s="7">
        <f>Autoevaluación!S140/SUM(Autoevaluación!S139:S142)</f>
        <v>0</v>
      </c>
      <c r="J7" s="7">
        <f>Autoevaluación!S141/SUM(Autoevaluación!S139:S142)</f>
        <v>0.66666666666666663</v>
      </c>
      <c r="K7" s="7">
        <f>Autoevaluación!S142/SUM(Autoevaluación!S139:S142)</f>
        <v>0.33333333333333331</v>
      </c>
      <c r="L7" s="315"/>
      <c r="M7" s="7" t="e">
        <f>Autoevaluación!T139/SUM(Autoevaluación!T139:T142)</f>
        <v>#DIV/0!</v>
      </c>
      <c r="N7" s="7" t="e">
        <f>Autoevaluación!T140/SUM(Autoevaluación!T139:T142)</f>
        <v>#DIV/0!</v>
      </c>
      <c r="O7" s="7" t="e">
        <f>Autoevaluación!T141/SUM(Autoevaluación!T139:T142)</f>
        <v>#DIV/0!</v>
      </c>
      <c r="P7" s="7" t="e">
        <f>Autoevaluación!T142/SUM(Autoevaluación!T139:T142)</f>
        <v>#DIV/0!</v>
      </c>
      <c r="Q7" s="53"/>
      <c r="R7" s="7" t="e">
        <f>Autoevaluación!U139/SUM(Autoevaluación!U139:U142)</f>
        <v>#DIV/0!</v>
      </c>
      <c r="S7" s="7" t="e">
        <f>Autoevaluación!U140/SUM(Autoevaluación!U139:U142)</f>
        <v>#DIV/0!</v>
      </c>
      <c r="T7" s="7" t="e">
        <f>Autoevaluación!U141/SUM(Autoevaluación!U139:U142)</f>
        <v>#DIV/0!</v>
      </c>
      <c r="U7" s="7" t="e">
        <f>Autoevaluación!U142/SUM(Autoevaluación!U139:U142)</f>
        <v>#DIV/0!</v>
      </c>
    </row>
    <row r="8" spans="2:22" ht="38.1" customHeight="1" thickTop="1" x14ac:dyDescent="0.3">
      <c r="B8" s="38"/>
      <c r="C8" s="7"/>
      <c r="D8" s="7"/>
      <c r="E8" s="7"/>
      <c r="F8" s="7"/>
      <c r="G8" s="322"/>
      <c r="H8" s="7"/>
      <c r="I8" s="7"/>
      <c r="J8" s="7"/>
      <c r="K8" s="7"/>
      <c r="L8" s="315"/>
      <c r="M8" s="7"/>
      <c r="N8" s="7"/>
      <c r="O8" s="7"/>
      <c r="P8" s="7"/>
      <c r="Q8" s="53"/>
      <c r="R8" s="7"/>
      <c r="S8" s="7"/>
      <c r="T8" s="7"/>
      <c r="U8" s="7"/>
    </row>
    <row r="9" spans="2:22" ht="38.1" customHeight="1" x14ac:dyDescent="0.3">
      <c r="B9" s="6"/>
      <c r="C9" s="7"/>
      <c r="D9" s="7"/>
      <c r="E9" s="7"/>
      <c r="F9" s="7"/>
      <c r="G9" s="322"/>
      <c r="H9" s="7"/>
      <c r="I9" s="7"/>
      <c r="J9" s="7"/>
      <c r="K9" s="7"/>
      <c r="L9" s="315"/>
      <c r="M9" s="7"/>
      <c r="N9" s="7"/>
      <c r="O9" s="7"/>
      <c r="P9" s="7"/>
      <c r="Q9" s="53"/>
      <c r="R9" s="7"/>
      <c r="S9" s="7"/>
      <c r="T9" s="7"/>
      <c r="U9" s="7"/>
    </row>
    <row r="10" spans="2:22" ht="42" customHeight="1" x14ac:dyDescent="0.3">
      <c r="B10" s="15" t="s">
        <v>139</v>
      </c>
      <c r="C10" s="12">
        <f>AVERAGE(C4:C9)</f>
        <v>0</v>
      </c>
      <c r="D10" s="12">
        <f>AVERAGE(D4:D9)</f>
        <v>0.35416666666666663</v>
      </c>
      <c r="E10" s="12">
        <f>AVERAGE(E4:E9)</f>
        <v>0.64583333333333337</v>
      </c>
      <c r="F10" s="12">
        <f>AVERAGE(F4:F9)</f>
        <v>0</v>
      </c>
      <c r="G10" s="9"/>
      <c r="H10" s="12">
        <f>AVERAGE(H4:H9)</f>
        <v>0</v>
      </c>
      <c r="I10" s="12">
        <f>AVERAGE(I4:I9)</f>
        <v>0</v>
      </c>
      <c r="J10" s="12">
        <f>AVERAGE(J4:J9)</f>
        <v>0.47916666666666663</v>
      </c>
      <c r="K10" s="12">
        <f>AVERAGE(K4:K9)</f>
        <v>0.52083333333333337</v>
      </c>
      <c r="L10" s="9"/>
      <c r="M10" s="12" t="e">
        <f>AVERAGE(M4:M9)</f>
        <v>#DIV/0!</v>
      </c>
      <c r="N10" s="12" t="e">
        <f>AVERAGE(N4:N9)</f>
        <v>#DIV/0!</v>
      </c>
      <c r="O10" s="12" t="e">
        <f>AVERAGE(O4:O9)</f>
        <v>#DIV/0!</v>
      </c>
      <c r="P10" s="12" t="e">
        <f>AVERAGE(P4:P9)</f>
        <v>#DIV/0!</v>
      </c>
      <c r="Q10" s="54"/>
      <c r="R10" s="12" t="e">
        <f>AVERAGE(R4:R9)</f>
        <v>#DIV/0!</v>
      </c>
      <c r="S10" s="12" t="e">
        <f>AVERAGE(S4:S9)</f>
        <v>#DIV/0!</v>
      </c>
      <c r="T10" s="12" t="e">
        <f>AVERAGE(T4:T9)</f>
        <v>#DIV/0!</v>
      </c>
      <c r="U10" s="12" t="e">
        <f>AVERAGE(U4:U9)</f>
        <v>#DIV/0!</v>
      </c>
    </row>
    <row r="11" spans="2:22" x14ac:dyDescent="0.3">
      <c r="B11" s="8"/>
      <c r="C11" s="8"/>
      <c r="D11" s="8"/>
      <c r="E11" s="8"/>
      <c r="F11" s="9"/>
      <c r="G11" s="9"/>
      <c r="H11" s="9"/>
      <c r="I11" s="9"/>
      <c r="J11" s="9"/>
      <c r="K11" s="9"/>
      <c r="L11" s="9"/>
      <c r="M11" s="9"/>
      <c r="N11" s="9"/>
      <c r="O11" s="9"/>
      <c r="P11" s="9"/>
      <c r="Q11" s="9"/>
      <c r="R11" s="9"/>
      <c r="S11" s="9"/>
      <c r="T11" s="9"/>
      <c r="U11" s="9"/>
    </row>
    <row r="12" spans="2:22" ht="21.9" customHeight="1" x14ac:dyDescent="0.3">
      <c r="B12" s="316" t="s">
        <v>176</v>
      </c>
      <c r="C12" s="316"/>
      <c r="D12" s="316"/>
      <c r="E12" s="316"/>
      <c r="F12" s="316"/>
      <c r="G12" s="316"/>
      <c r="H12" s="316"/>
      <c r="I12" s="316"/>
      <c r="J12" s="316"/>
      <c r="K12" s="316"/>
      <c r="L12" s="316"/>
      <c r="M12" s="316"/>
      <c r="N12" s="316"/>
      <c r="O12" s="316"/>
      <c r="P12" s="316"/>
      <c r="Q12" s="316"/>
      <c r="R12" s="316"/>
      <c r="S12" s="316"/>
      <c r="T12" s="316"/>
      <c r="U12" s="316"/>
    </row>
    <row r="13" spans="2:22" ht="24.9" customHeight="1" x14ac:dyDescent="0.3">
      <c r="B13" s="318" t="s">
        <v>28</v>
      </c>
      <c r="C13" s="318"/>
      <c r="D13" s="318"/>
      <c r="E13" s="318"/>
      <c r="F13" s="318"/>
      <c r="G13" s="318"/>
      <c r="H13" s="318"/>
      <c r="I13" s="318"/>
      <c r="J13" s="318"/>
      <c r="K13" s="318"/>
      <c r="L13" s="318"/>
      <c r="M13" s="318"/>
      <c r="N13" s="318"/>
      <c r="O13" s="318"/>
      <c r="P13" s="318"/>
      <c r="Q13" s="318"/>
      <c r="R13" s="318"/>
      <c r="S13" s="318"/>
      <c r="T13" s="318"/>
      <c r="U13" s="318"/>
    </row>
    <row r="14" spans="2:22" ht="60" customHeight="1" x14ac:dyDescent="0.3">
      <c r="B14" s="280" t="s">
        <v>382</v>
      </c>
      <c r="C14" s="280"/>
      <c r="D14" s="280"/>
      <c r="E14" s="280"/>
      <c r="F14" s="280"/>
      <c r="G14" s="280"/>
      <c r="H14" s="280"/>
      <c r="I14" s="280"/>
      <c r="J14" s="280"/>
      <c r="K14" s="280"/>
      <c r="L14" s="280"/>
      <c r="M14" s="280"/>
      <c r="N14" s="280"/>
      <c r="O14" s="280"/>
      <c r="P14" s="280"/>
      <c r="Q14" s="280"/>
      <c r="R14" s="280"/>
      <c r="S14" s="280"/>
      <c r="T14" s="280"/>
      <c r="U14" s="280"/>
    </row>
    <row r="15" spans="2:22" ht="60" customHeight="1" x14ac:dyDescent="0.3">
      <c r="B15" s="280" t="s">
        <v>384</v>
      </c>
      <c r="C15" s="280"/>
      <c r="D15" s="280"/>
      <c r="E15" s="280"/>
      <c r="F15" s="280"/>
      <c r="G15" s="280"/>
      <c r="H15" s="280"/>
      <c r="I15" s="280"/>
      <c r="J15" s="280"/>
      <c r="K15" s="280"/>
      <c r="L15" s="280"/>
      <c r="M15" s="280"/>
      <c r="N15" s="280"/>
      <c r="O15" s="280"/>
      <c r="P15" s="280"/>
      <c r="Q15" s="280"/>
      <c r="R15" s="280"/>
      <c r="S15" s="280"/>
      <c r="T15" s="280"/>
      <c r="U15" s="280"/>
    </row>
    <row r="16" spans="2:22" s="14" customFormat="1" ht="24.9" customHeight="1" x14ac:dyDescent="0.3">
      <c r="B16" s="311" t="s">
        <v>123</v>
      </c>
      <c r="C16" s="311"/>
      <c r="D16" s="311"/>
      <c r="E16" s="311"/>
      <c r="F16" s="311"/>
      <c r="G16" s="311"/>
      <c r="H16" s="311"/>
      <c r="I16" s="311"/>
      <c r="J16" s="311"/>
      <c r="K16" s="311"/>
      <c r="L16" s="311"/>
      <c r="M16" s="311"/>
      <c r="N16" s="311"/>
      <c r="O16" s="311"/>
      <c r="P16" s="311"/>
      <c r="Q16" s="311"/>
      <c r="R16" s="311"/>
      <c r="S16" s="311"/>
      <c r="T16" s="311"/>
      <c r="U16" s="311"/>
    </row>
    <row r="17" spans="2:21" ht="60" customHeight="1" x14ac:dyDescent="0.3">
      <c r="B17" s="280" t="s">
        <v>383</v>
      </c>
      <c r="C17" s="280"/>
      <c r="D17" s="280"/>
      <c r="E17" s="280"/>
      <c r="F17" s="280"/>
      <c r="G17" s="280"/>
      <c r="H17" s="280"/>
      <c r="I17" s="280"/>
      <c r="J17" s="280"/>
      <c r="K17" s="280"/>
      <c r="L17" s="280"/>
      <c r="M17" s="280"/>
      <c r="N17" s="280"/>
      <c r="O17" s="280"/>
      <c r="P17" s="280"/>
      <c r="Q17" s="280"/>
      <c r="R17" s="280"/>
      <c r="S17" s="280"/>
      <c r="T17" s="280"/>
      <c r="U17" s="280"/>
    </row>
    <row r="18" spans="2:21" ht="60" customHeight="1" x14ac:dyDescent="0.3">
      <c r="B18" s="280" t="s">
        <v>374</v>
      </c>
      <c r="C18" s="280"/>
      <c r="D18" s="280"/>
      <c r="E18" s="280"/>
      <c r="F18" s="280"/>
      <c r="G18" s="280"/>
      <c r="H18" s="280"/>
      <c r="I18" s="280"/>
      <c r="J18" s="280"/>
      <c r="K18" s="280"/>
      <c r="L18" s="280"/>
      <c r="M18" s="280"/>
      <c r="N18" s="280"/>
      <c r="O18" s="280"/>
      <c r="P18" s="280"/>
      <c r="Q18" s="280"/>
      <c r="R18" s="280"/>
      <c r="S18" s="280"/>
      <c r="T18" s="280"/>
      <c r="U18" s="280"/>
    </row>
    <row r="19" spans="2:21" ht="60" customHeight="1" x14ac:dyDescent="0.3">
      <c r="B19" s="280" t="s">
        <v>375</v>
      </c>
      <c r="C19" s="280"/>
      <c r="D19" s="280"/>
      <c r="E19" s="280"/>
      <c r="F19" s="280"/>
      <c r="G19" s="280"/>
      <c r="H19" s="280"/>
      <c r="I19" s="280"/>
      <c r="J19" s="280"/>
      <c r="K19" s="280"/>
      <c r="L19" s="280"/>
      <c r="M19" s="280"/>
      <c r="N19" s="280"/>
      <c r="O19" s="280"/>
      <c r="P19" s="280"/>
      <c r="Q19" s="280"/>
      <c r="R19" s="280"/>
      <c r="S19" s="280"/>
      <c r="T19" s="280"/>
      <c r="U19" s="280"/>
    </row>
    <row r="20" spans="2:21" ht="16.5" customHeight="1" x14ac:dyDescent="0.3">
      <c r="B20" s="13"/>
      <c r="C20" s="13"/>
      <c r="D20" s="13"/>
      <c r="E20" s="13"/>
      <c r="F20" s="13"/>
      <c r="G20" s="13"/>
      <c r="H20" s="13"/>
      <c r="I20" s="13"/>
      <c r="J20" s="13"/>
      <c r="K20" s="13"/>
      <c r="L20" s="13"/>
      <c r="M20" s="13"/>
      <c r="N20" s="13"/>
      <c r="O20" s="13"/>
      <c r="P20" s="13"/>
      <c r="Q20" s="13"/>
      <c r="R20" s="13"/>
      <c r="S20" s="13"/>
      <c r="T20" s="13"/>
      <c r="U20" s="13"/>
    </row>
    <row r="21" spans="2:21" ht="21.9" customHeight="1" x14ac:dyDescent="0.3">
      <c r="B21" s="319" t="s">
        <v>177</v>
      </c>
      <c r="C21" s="319"/>
      <c r="D21" s="319"/>
      <c r="E21" s="319"/>
      <c r="F21" s="319"/>
      <c r="G21" s="319"/>
      <c r="H21" s="319"/>
      <c r="I21" s="319"/>
      <c r="J21" s="319"/>
      <c r="K21" s="319"/>
      <c r="L21" s="319"/>
      <c r="M21" s="319"/>
      <c r="N21" s="319"/>
      <c r="O21" s="319"/>
      <c r="P21" s="319"/>
      <c r="Q21" s="319"/>
      <c r="R21" s="319"/>
      <c r="S21" s="319"/>
      <c r="T21" s="319"/>
      <c r="U21" s="319"/>
    </row>
    <row r="22" spans="2:21" ht="24.9" customHeight="1" x14ac:dyDescent="0.3">
      <c r="B22" s="320" t="s">
        <v>28</v>
      </c>
      <c r="C22" s="320"/>
      <c r="D22" s="320"/>
      <c r="E22" s="320"/>
      <c r="F22" s="320"/>
      <c r="G22" s="320"/>
      <c r="H22" s="320"/>
      <c r="I22" s="320"/>
      <c r="J22" s="320"/>
      <c r="K22" s="320"/>
      <c r="L22" s="320"/>
      <c r="M22" s="320"/>
      <c r="N22" s="320"/>
      <c r="O22" s="320"/>
      <c r="P22" s="320"/>
      <c r="Q22" s="320"/>
      <c r="R22" s="320"/>
      <c r="S22" s="320"/>
      <c r="T22" s="320"/>
      <c r="U22" s="320"/>
    </row>
    <row r="23" spans="2:21" ht="60" customHeight="1" x14ac:dyDescent="0.3">
      <c r="B23" s="280" t="s">
        <v>382</v>
      </c>
      <c r="C23" s="280"/>
      <c r="D23" s="280"/>
      <c r="E23" s="280"/>
      <c r="F23" s="280"/>
      <c r="G23" s="280"/>
      <c r="H23" s="280"/>
      <c r="I23" s="280"/>
      <c r="J23" s="280"/>
      <c r="K23" s="280"/>
      <c r="L23" s="280"/>
      <c r="M23" s="280"/>
      <c r="N23" s="280"/>
      <c r="O23" s="280"/>
      <c r="P23" s="280"/>
      <c r="Q23" s="280"/>
      <c r="R23" s="280"/>
      <c r="S23" s="280"/>
      <c r="T23" s="280"/>
      <c r="U23" s="280"/>
    </row>
    <row r="24" spans="2:21" ht="60" customHeight="1" x14ac:dyDescent="0.3">
      <c r="B24" s="280" t="s">
        <v>384</v>
      </c>
      <c r="C24" s="280"/>
      <c r="D24" s="280"/>
      <c r="E24" s="280"/>
      <c r="F24" s="280"/>
      <c r="G24" s="280"/>
      <c r="H24" s="280"/>
      <c r="I24" s="280"/>
      <c r="J24" s="280"/>
      <c r="K24" s="280"/>
      <c r="L24" s="280"/>
      <c r="M24" s="280"/>
      <c r="N24" s="280"/>
      <c r="O24" s="280"/>
      <c r="P24" s="280"/>
      <c r="Q24" s="280"/>
      <c r="R24" s="280"/>
      <c r="S24" s="280"/>
      <c r="T24" s="280"/>
      <c r="U24" s="280"/>
    </row>
    <row r="25" spans="2:21" s="14" customFormat="1" ht="24.9" customHeight="1" x14ac:dyDescent="0.3">
      <c r="B25" s="311" t="s">
        <v>123</v>
      </c>
      <c r="C25" s="311"/>
      <c r="D25" s="311"/>
      <c r="E25" s="311"/>
      <c r="F25" s="311"/>
      <c r="G25" s="311"/>
      <c r="H25" s="311"/>
      <c r="I25" s="311"/>
      <c r="J25" s="311"/>
      <c r="K25" s="311"/>
      <c r="L25" s="311"/>
      <c r="M25" s="311"/>
      <c r="N25" s="311"/>
      <c r="O25" s="311"/>
      <c r="P25" s="311"/>
      <c r="Q25" s="311"/>
      <c r="R25" s="311"/>
      <c r="S25" s="311"/>
      <c r="T25" s="311"/>
      <c r="U25" s="311"/>
    </row>
    <row r="26" spans="2:21" ht="60" customHeight="1" x14ac:dyDescent="0.3">
      <c r="B26" s="280" t="s">
        <v>595</v>
      </c>
      <c r="C26" s="280"/>
      <c r="D26" s="280"/>
      <c r="E26" s="280"/>
      <c r="F26" s="280"/>
      <c r="G26" s="280"/>
      <c r="H26" s="280"/>
      <c r="I26" s="280"/>
      <c r="J26" s="280"/>
      <c r="K26" s="280"/>
      <c r="L26" s="280"/>
      <c r="M26" s="280"/>
      <c r="N26" s="280"/>
      <c r="O26" s="280"/>
      <c r="P26" s="280"/>
      <c r="Q26" s="280"/>
      <c r="R26" s="280"/>
      <c r="S26" s="280"/>
      <c r="T26" s="280"/>
      <c r="U26" s="280"/>
    </row>
    <row r="27" spans="2:21" ht="60" customHeight="1" x14ac:dyDescent="0.3">
      <c r="B27" s="280" t="s">
        <v>596</v>
      </c>
      <c r="C27" s="280"/>
      <c r="D27" s="280"/>
      <c r="E27" s="280"/>
      <c r="F27" s="280"/>
      <c r="G27" s="280"/>
      <c r="H27" s="280"/>
      <c r="I27" s="280"/>
      <c r="J27" s="280"/>
      <c r="K27" s="280"/>
      <c r="L27" s="280"/>
      <c r="M27" s="280"/>
      <c r="N27" s="280"/>
      <c r="O27" s="280"/>
      <c r="P27" s="280"/>
      <c r="Q27" s="280"/>
      <c r="R27" s="280"/>
      <c r="S27" s="280"/>
      <c r="T27" s="280"/>
      <c r="U27" s="280"/>
    </row>
    <row r="28" spans="2:21" ht="60" customHeight="1" x14ac:dyDescent="0.3">
      <c r="B28" s="280" t="s">
        <v>599</v>
      </c>
      <c r="C28" s="280"/>
      <c r="D28" s="280"/>
      <c r="E28" s="280"/>
      <c r="F28" s="280"/>
      <c r="G28" s="280"/>
      <c r="H28" s="280"/>
      <c r="I28" s="280"/>
      <c r="J28" s="280"/>
      <c r="K28" s="280"/>
      <c r="L28" s="280"/>
      <c r="M28" s="280"/>
      <c r="N28" s="280"/>
      <c r="O28" s="280"/>
      <c r="P28" s="280"/>
      <c r="Q28" s="280"/>
      <c r="R28" s="280"/>
      <c r="S28" s="280"/>
      <c r="T28" s="280"/>
      <c r="U28" s="280"/>
    </row>
    <row r="29" spans="2:21" ht="16.5" customHeight="1" x14ac:dyDescent="0.3">
      <c r="B29" s="13"/>
      <c r="C29" s="13"/>
      <c r="D29" s="13"/>
      <c r="E29" s="13"/>
      <c r="F29" s="13"/>
      <c r="G29" s="13"/>
      <c r="H29" s="13"/>
      <c r="I29" s="13"/>
      <c r="J29" s="13"/>
      <c r="K29" s="13"/>
      <c r="L29" s="13"/>
      <c r="M29" s="13"/>
      <c r="N29" s="13"/>
      <c r="O29" s="13"/>
      <c r="P29" s="13"/>
      <c r="Q29" s="13"/>
      <c r="R29" s="13"/>
      <c r="S29" s="13"/>
      <c r="T29" s="13"/>
      <c r="U29" s="13"/>
    </row>
    <row r="30" spans="2:21" ht="21.9" customHeight="1" x14ac:dyDescent="0.3">
      <c r="B30" s="312" t="s">
        <v>178</v>
      </c>
      <c r="C30" s="312"/>
      <c r="D30" s="312"/>
      <c r="E30" s="312"/>
      <c r="F30" s="312"/>
      <c r="G30" s="312"/>
      <c r="H30" s="312"/>
      <c r="I30" s="312"/>
      <c r="J30" s="312"/>
      <c r="K30" s="312"/>
      <c r="L30" s="312"/>
      <c r="M30" s="312"/>
      <c r="N30" s="312"/>
      <c r="O30" s="312"/>
      <c r="P30" s="312"/>
      <c r="Q30" s="312"/>
      <c r="R30" s="312"/>
      <c r="S30" s="312"/>
      <c r="T30" s="312"/>
      <c r="U30" s="312"/>
    </row>
    <row r="31" spans="2:21" ht="24.9" customHeight="1" x14ac:dyDescent="0.3">
      <c r="B31" s="309" t="s">
        <v>28</v>
      </c>
      <c r="C31" s="310"/>
      <c r="D31" s="310"/>
      <c r="E31" s="310"/>
      <c r="F31" s="310"/>
      <c r="G31" s="310"/>
      <c r="H31" s="310"/>
      <c r="I31" s="310"/>
      <c r="J31" s="310"/>
      <c r="K31" s="310"/>
      <c r="L31" s="310"/>
      <c r="M31" s="310"/>
      <c r="N31" s="310"/>
      <c r="O31" s="310"/>
      <c r="P31" s="310"/>
      <c r="Q31" s="310"/>
      <c r="R31" s="310"/>
      <c r="S31" s="310"/>
      <c r="T31" s="310"/>
      <c r="U31" s="310"/>
    </row>
    <row r="32" spans="2:21" ht="60" customHeight="1" x14ac:dyDescent="0.3">
      <c r="B32" s="280" t="s">
        <v>601</v>
      </c>
      <c r="C32" s="280"/>
      <c r="D32" s="280"/>
      <c r="E32" s="280"/>
      <c r="F32" s="280"/>
      <c r="G32" s="280"/>
      <c r="H32" s="280"/>
      <c r="I32" s="280"/>
      <c r="J32" s="280"/>
      <c r="K32" s="280"/>
      <c r="L32" s="280"/>
      <c r="M32" s="280"/>
      <c r="N32" s="280"/>
      <c r="O32" s="280"/>
      <c r="P32" s="280"/>
      <c r="Q32" s="280"/>
      <c r="R32" s="280"/>
      <c r="S32" s="280"/>
      <c r="T32" s="280"/>
      <c r="U32" s="280"/>
    </row>
    <row r="33" spans="2:21" ht="60" customHeight="1" x14ac:dyDescent="0.3">
      <c r="B33" s="280"/>
      <c r="C33" s="280"/>
      <c r="D33" s="280"/>
      <c r="E33" s="280"/>
      <c r="F33" s="280"/>
      <c r="G33" s="280"/>
      <c r="H33" s="280"/>
      <c r="I33" s="280"/>
      <c r="J33" s="280"/>
      <c r="K33" s="280"/>
      <c r="L33" s="280"/>
      <c r="M33" s="280"/>
      <c r="N33" s="280"/>
      <c r="O33" s="280"/>
      <c r="P33" s="280"/>
      <c r="Q33" s="280"/>
      <c r="R33" s="280"/>
      <c r="S33" s="280"/>
      <c r="T33" s="280"/>
      <c r="U33" s="280"/>
    </row>
    <row r="34" spans="2:21" s="14" customFormat="1" ht="24.9" customHeight="1" x14ac:dyDescent="0.3">
      <c r="B34" s="311" t="s">
        <v>123</v>
      </c>
      <c r="C34" s="311"/>
      <c r="D34" s="311"/>
      <c r="E34" s="311"/>
      <c r="F34" s="311"/>
      <c r="G34" s="311"/>
      <c r="H34" s="311"/>
      <c r="I34" s="311"/>
      <c r="J34" s="311"/>
      <c r="K34" s="311"/>
      <c r="L34" s="311"/>
      <c r="M34" s="311"/>
      <c r="N34" s="311"/>
      <c r="O34" s="311"/>
      <c r="P34" s="311"/>
      <c r="Q34" s="311"/>
      <c r="R34" s="311"/>
      <c r="S34" s="311"/>
      <c r="T34" s="311"/>
      <c r="U34" s="311"/>
    </row>
    <row r="35" spans="2:21" ht="60" customHeight="1" x14ac:dyDescent="0.3">
      <c r="B35" s="280"/>
      <c r="C35" s="280"/>
      <c r="D35" s="280"/>
      <c r="E35" s="280"/>
      <c r="F35" s="280"/>
      <c r="G35" s="280"/>
      <c r="H35" s="280"/>
      <c r="I35" s="280"/>
      <c r="J35" s="280"/>
      <c r="K35" s="280"/>
      <c r="L35" s="280"/>
      <c r="M35" s="280"/>
      <c r="N35" s="280"/>
      <c r="O35" s="280"/>
      <c r="P35" s="280"/>
      <c r="Q35" s="280"/>
      <c r="R35" s="280"/>
      <c r="S35" s="280"/>
      <c r="T35" s="280"/>
      <c r="U35" s="280"/>
    </row>
    <row r="36" spans="2:21" ht="60" customHeight="1" x14ac:dyDescent="0.3">
      <c r="B36" s="280"/>
      <c r="C36" s="280"/>
      <c r="D36" s="280"/>
      <c r="E36" s="280"/>
      <c r="F36" s="280"/>
      <c r="G36" s="280"/>
      <c r="H36" s="280"/>
      <c r="I36" s="280"/>
      <c r="J36" s="280"/>
      <c r="K36" s="280"/>
      <c r="L36" s="280"/>
      <c r="M36" s="280"/>
      <c r="N36" s="280"/>
      <c r="O36" s="280"/>
      <c r="P36" s="280"/>
      <c r="Q36" s="280"/>
      <c r="R36" s="280"/>
      <c r="S36" s="280"/>
      <c r="T36" s="280"/>
      <c r="U36" s="280"/>
    </row>
    <row r="37" spans="2:21" ht="60" customHeight="1" x14ac:dyDescent="0.3">
      <c r="B37" s="280"/>
      <c r="C37" s="280"/>
      <c r="D37" s="280"/>
      <c r="E37" s="280"/>
      <c r="F37" s="280"/>
      <c r="G37" s="280"/>
      <c r="H37" s="280"/>
      <c r="I37" s="280"/>
      <c r="J37" s="280"/>
      <c r="K37" s="280"/>
      <c r="L37" s="280"/>
      <c r="M37" s="280"/>
      <c r="N37" s="280"/>
      <c r="O37" s="280"/>
      <c r="P37" s="280"/>
      <c r="Q37" s="280"/>
      <c r="R37" s="280"/>
      <c r="S37" s="280"/>
      <c r="T37" s="280"/>
      <c r="U37" s="280"/>
    </row>
    <row r="40" spans="2:21" x14ac:dyDescent="0.3">
      <c r="B40" s="308" t="s">
        <v>179</v>
      </c>
      <c r="C40" s="308"/>
      <c r="D40" s="308"/>
      <c r="E40" s="308"/>
      <c r="F40" s="308"/>
      <c r="G40" s="308"/>
      <c r="H40" s="308"/>
      <c r="I40" s="308"/>
      <c r="J40" s="308"/>
      <c r="K40" s="308"/>
      <c r="L40" s="308"/>
      <c r="M40" s="308"/>
      <c r="N40" s="308"/>
      <c r="O40" s="308"/>
      <c r="P40" s="308"/>
      <c r="Q40" s="308"/>
      <c r="R40" s="308"/>
      <c r="S40" s="308"/>
      <c r="T40" s="308"/>
      <c r="U40" s="308"/>
    </row>
    <row r="41" spans="2:21" ht="19.8" x14ac:dyDescent="0.3">
      <c r="B41" s="309" t="s">
        <v>28</v>
      </c>
      <c r="C41" s="310"/>
      <c r="D41" s="310"/>
      <c r="E41" s="310"/>
      <c r="F41" s="310"/>
      <c r="G41" s="310"/>
      <c r="H41" s="310"/>
      <c r="I41" s="310"/>
      <c r="J41" s="310"/>
      <c r="K41" s="310"/>
      <c r="L41" s="310"/>
      <c r="M41" s="310"/>
      <c r="N41" s="310"/>
      <c r="O41" s="310"/>
      <c r="P41" s="310"/>
      <c r="Q41" s="310"/>
      <c r="R41" s="310"/>
      <c r="S41" s="310"/>
      <c r="T41" s="310"/>
      <c r="U41" s="310"/>
    </row>
    <row r="42" spans="2:21" ht="62.25" customHeight="1" x14ac:dyDescent="0.3">
      <c r="B42" s="280"/>
      <c r="C42" s="280"/>
      <c r="D42" s="280"/>
      <c r="E42" s="280"/>
      <c r="F42" s="280"/>
      <c r="G42" s="280"/>
      <c r="H42" s="280"/>
      <c r="I42" s="280"/>
      <c r="J42" s="280"/>
      <c r="K42" s="280"/>
      <c r="L42" s="280"/>
      <c r="M42" s="280"/>
      <c r="N42" s="280"/>
      <c r="O42" s="280"/>
      <c r="P42" s="280"/>
      <c r="Q42" s="280"/>
      <c r="R42" s="280"/>
      <c r="S42" s="280"/>
      <c r="T42" s="280"/>
      <c r="U42" s="280"/>
    </row>
    <row r="43" spans="2:21" ht="64.5" customHeight="1" x14ac:dyDescent="0.3">
      <c r="B43" s="280"/>
      <c r="C43" s="280"/>
      <c r="D43" s="280"/>
      <c r="E43" s="280"/>
      <c r="F43" s="280"/>
      <c r="G43" s="280"/>
      <c r="H43" s="280"/>
      <c r="I43" s="280"/>
      <c r="J43" s="280"/>
      <c r="K43" s="280"/>
      <c r="L43" s="280"/>
      <c r="M43" s="280"/>
      <c r="N43" s="280"/>
      <c r="O43" s="280"/>
      <c r="P43" s="280"/>
      <c r="Q43" s="280"/>
      <c r="R43" s="280"/>
      <c r="S43" s="280"/>
      <c r="T43" s="280"/>
      <c r="U43" s="280"/>
    </row>
    <row r="44" spans="2:21" ht="19.8" x14ac:dyDescent="0.3">
      <c r="B44" s="311" t="s">
        <v>123</v>
      </c>
      <c r="C44" s="311"/>
      <c r="D44" s="311"/>
      <c r="E44" s="311"/>
      <c r="F44" s="311"/>
      <c r="G44" s="311"/>
      <c r="H44" s="311"/>
      <c r="I44" s="311"/>
      <c r="J44" s="311"/>
      <c r="K44" s="311"/>
      <c r="L44" s="311"/>
      <c r="M44" s="311"/>
      <c r="N44" s="311"/>
      <c r="O44" s="311"/>
      <c r="P44" s="311"/>
      <c r="Q44" s="311"/>
      <c r="R44" s="311"/>
      <c r="S44" s="311"/>
      <c r="T44" s="311"/>
      <c r="U44" s="311"/>
    </row>
    <row r="45" spans="2:21" ht="54.75" customHeight="1" x14ac:dyDescent="0.3">
      <c r="B45" s="280"/>
      <c r="C45" s="280"/>
      <c r="D45" s="280"/>
      <c r="E45" s="280"/>
      <c r="F45" s="280"/>
      <c r="G45" s="280"/>
      <c r="H45" s="280"/>
      <c r="I45" s="280"/>
      <c r="J45" s="280"/>
      <c r="K45" s="280"/>
      <c r="L45" s="280"/>
      <c r="M45" s="280"/>
      <c r="N45" s="280"/>
      <c r="O45" s="280"/>
      <c r="P45" s="280"/>
      <c r="Q45" s="280"/>
      <c r="R45" s="280"/>
      <c r="S45" s="280"/>
      <c r="T45" s="280"/>
      <c r="U45" s="280"/>
    </row>
    <row r="46" spans="2:21" ht="61.5" customHeight="1" x14ac:dyDescent="0.3">
      <c r="B46" s="280"/>
      <c r="C46" s="280"/>
      <c r="D46" s="280"/>
      <c r="E46" s="280"/>
      <c r="F46" s="280"/>
      <c r="G46" s="280"/>
      <c r="H46" s="280"/>
      <c r="I46" s="280"/>
      <c r="J46" s="280"/>
      <c r="K46" s="280"/>
      <c r="L46" s="280"/>
      <c r="M46" s="280"/>
      <c r="N46" s="280"/>
      <c r="O46" s="280"/>
      <c r="P46" s="280"/>
      <c r="Q46" s="280"/>
      <c r="R46" s="280"/>
      <c r="S46" s="280"/>
      <c r="T46" s="280"/>
      <c r="U46" s="280"/>
    </row>
    <row r="47" spans="2:21" ht="64.5" customHeight="1" x14ac:dyDescent="0.3">
      <c r="B47" s="280"/>
      <c r="C47" s="280"/>
      <c r="D47" s="280"/>
      <c r="E47" s="280"/>
      <c r="F47" s="280"/>
      <c r="G47" s="280"/>
      <c r="H47" s="280"/>
      <c r="I47" s="280"/>
      <c r="J47" s="280"/>
      <c r="K47" s="280"/>
      <c r="L47" s="280"/>
      <c r="M47" s="280"/>
      <c r="N47" s="280"/>
      <c r="O47" s="280"/>
      <c r="P47" s="280"/>
      <c r="Q47" s="280"/>
      <c r="R47" s="280"/>
      <c r="S47" s="280"/>
      <c r="T47" s="280"/>
      <c r="U47" s="280"/>
    </row>
    <row r="65495" spans="2:22" x14ac:dyDescent="0.3">
      <c r="B65495" s="10" t="s">
        <v>29</v>
      </c>
      <c r="C65495" s="10"/>
      <c r="D65495" s="10"/>
      <c r="E65495" s="10"/>
      <c r="F65495" s="10"/>
      <c r="G65495" s="10"/>
      <c r="H65495" s="10"/>
      <c r="I65495" s="10"/>
      <c r="J65495" s="10"/>
      <c r="K65495" s="10"/>
      <c r="L65495" s="10"/>
      <c r="M65495" s="10"/>
      <c r="N65495" s="10"/>
      <c r="O65495" s="10"/>
      <c r="P65495" s="10"/>
      <c r="Q65495" s="10"/>
      <c r="R65495" s="10"/>
      <c r="S65495" s="10"/>
      <c r="T65495" s="10"/>
      <c r="U65495" s="10"/>
      <c r="V65495" s="10"/>
    </row>
    <row r="65496" spans="2:22" x14ac:dyDescent="0.3">
      <c r="B65496" s="11" t="s">
        <v>30</v>
      </c>
      <c r="C65496" s="11"/>
      <c r="D65496" s="11"/>
      <c r="E65496" s="11"/>
      <c r="F65496" s="11"/>
      <c r="G65496" s="11"/>
      <c r="H65496" s="11"/>
      <c r="I65496" s="11"/>
      <c r="J65496" s="11"/>
      <c r="K65496" s="11"/>
      <c r="L65496" s="11"/>
      <c r="M65496" s="11"/>
      <c r="N65496" s="11"/>
      <c r="O65496" s="11"/>
      <c r="P65496" s="11"/>
      <c r="Q65496" s="11"/>
      <c r="R65496" s="11"/>
      <c r="S65496" s="11"/>
      <c r="T65496" s="11"/>
      <c r="U65496" s="11"/>
      <c r="V65496" s="11"/>
    </row>
    <row r="65497" spans="2:22" x14ac:dyDescent="0.3">
      <c r="B65497" s="11" t="s">
        <v>31</v>
      </c>
      <c r="C65497" s="11"/>
      <c r="D65497" s="11"/>
      <c r="E65497" s="11"/>
      <c r="F65497" s="11"/>
      <c r="G65497" s="11"/>
      <c r="H65497" s="11"/>
      <c r="I65497" s="11"/>
      <c r="J65497" s="11"/>
      <c r="K65497" s="11"/>
      <c r="L65497" s="11"/>
      <c r="M65497" s="11"/>
      <c r="N65497" s="11"/>
      <c r="O65497" s="11"/>
      <c r="P65497" s="11"/>
      <c r="Q65497" s="11"/>
      <c r="R65497" s="11"/>
      <c r="S65497" s="11"/>
      <c r="T65497" s="11"/>
      <c r="U65497" s="11"/>
      <c r="V65497" s="11"/>
    </row>
  </sheetData>
  <mergeCells count="40">
    <mergeCell ref="V2:V3"/>
    <mergeCell ref="C2:F2"/>
    <mergeCell ref="H2:K2"/>
    <mergeCell ref="B36:U36"/>
    <mergeCell ref="B37:U37"/>
    <mergeCell ref="B14:U14"/>
    <mergeCell ref="B15:U15"/>
    <mergeCell ref="G3:G9"/>
    <mergeCell ref="B16:U16"/>
    <mergeCell ref="B17:U17"/>
    <mergeCell ref="M2:P2"/>
    <mergeCell ref="B18:U18"/>
    <mergeCell ref="B19:U19"/>
    <mergeCell ref="B22:U22"/>
    <mergeCell ref="B23:U23"/>
    <mergeCell ref="B21:U21"/>
    <mergeCell ref="L3:L9"/>
    <mergeCell ref="B2:B3"/>
    <mergeCell ref="R2:U2"/>
    <mergeCell ref="B12:U12"/>
    <mergeCell ref="B13:U13"/>
    <mergeCell ref="B24:U24"/>
    <mergeCell ref="B25:U25"/>
    <mergeCell ref="B26:U26"/>
    <mergeCell ref="B27:U27"/>
    <mergeCell ref="B42:U42"/>
    <mergeCell ref="B28:U28"/>
    <mergeCell ref="B47:U47"/>
    <mergeCell ref="B30:U30"/>
    <mergeCell ref="B31:U31"/>
    <mergeCell ref="B32:U32"/>
    <mergeCell ref="B33:U33"/>
    <mergeCell ref="B45:U45"/>
    <mergeCell ref="B34:U34"/>
    <mergeCell ref="B35:U35"/>
    <mergeCell ref="B40:U40"/>
    <mergeCell ref="B41:U41"/>
    <mergeCell ref="B46:U46"/>
    <mergeCell ref="B43:U43"/>
    <mergeCell ref="B44:U44"/>
  </mergeCells>
  <phoneticPr fontId="2" type="noConversion"/>
  <hyperlinks>
    <hyperlink ref="B65497" r:id="rId1" xr:uid="{00000000-0004-0000-0500-000000000000}"/>
    <hyperlink ref="B65496" r:id="rId2" xr:uid="{00000000-0004-0000-0500-000001000000}"/>
    <hyperlink ref="B7" location="Autoevaluación!A138" tooltip="Ir a autoevaluación" display="Prevención de riesgos" xr:uid="{00000000-0004-0000-0500-000002000000}"/>
    <hyperlink ref="B6" location="Autoevaluación!A133" tooltip="Ir a autoevaluación" display="Participación y convivencia" xr:uid="{00000000-0004-0000-0500-000003000000}"/>
    <hyperlink ref="B5" location="Autoevaluación!A127" tooltip="Ir a autoevaluación" display="Proyección a la comunidad" xr:uid="{00000000-0004-0000-0500-000004000000}"/>
    <hyperlink ref="B4" location="Autoevaluación!A121" tooltip="Ir a autoevaluación" display="Accesibilidad" xr:uid="{00000000-0004-0000-0500-000005000000}"/>
  </hyperlinks>
  <pageMargins left="0.7" right="0.7" top="0.75" bottom="0.75" header="0.3" footer="0.3"/>
  <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6</vt:i4>
      </vt:variant>
    </vt:vector>
  </HeadingPairs>
  <TitlesOfParts>
    <vt:vector size="6" baseType="lpstr">
      <vt:lpstr>Institución</vt:lpstr>
      <vt:lpstr>Autoevaluación</vt:lpstr>
      <vt:lpstr>Directiva</vt:lpstr>
      <vt:lpstr>Academica</vt:lpstr>
      <vt:lpstr>Admon</vt:lpstr>
      <vt:lpstr>Comunidad</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alqaui</dc:creator>
  <cp:lastModifiedBy>JUAN CARLOS VARGAS LLAIN</cp:lastModifiedBy>
  <cp:lastPrinted>2011-10-07T14:16:27Z</cp:lastPrinted>
  <dcterms:created xsi:type="dcterms:W3CDTF">2010-02-23T19:10:51Z</dcterms:created>
  <dcterms:modified xsi:type="dcterms:W3CDTF">2024-12-03T10:52:30Z</dcterms:modified>
</cp:coreProperties>
</file>