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Grupo Exito\Desktop\"/>
    </mc:Choice>
  </mc:AlternateContent>
  <xr:revisionPtr revIDLastSave="0" documentId="8_{058888E8-DE1C-476A-8E8E-DD50D6632877}" xr6:coauthVersionLast="47" xr6:coauthVersionMax="47" xr10:uidLastSave="{00000000-0000-0000-0000-000000000000}"/>
  <bookViews>
    <workbookView xWindow="0" yWindow="600" windowWidth="20490" windowHeight="10920" firstSheet="4"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0" l="1"/>
  <c r="B19" i="9"/>
  <c r="B7" i="9"/>
  <c r="B10" i="8"/>
  <c r="D9" i="8"/>
  <c r="C26" i="15"/>
  <c r="C25" i="15"/>
  <c r="C24" i="15"/>
  <c r="B24" i="15"/>
  <c r="C23" i="15"/>
  <c r="C22" i="15"/>
  <c r="C21" i="15"/>
  <c r="B21" i="15"/>
  <c r="C20" i="15"/>
  <c r="C19" i="15"/>
  <c r="C18" i="15"/>
  <c r="B18" i="15"/>
  <c r="C15" i="15"/>
  <c r="C14" i="15"/>
  <c r="C13" i="15"/>
  <c r="B13" i="15"/>
  <c r="C12" i="15"/>
  <c r="C11" i="15"/>
  <c r="C10" i="15"/>
  <c r="B10" i="15"/>
  <c r="C9" i="15"/>
  <c r="C8" i="15"/>
  <c r="C7" i="15"/>
  <c r="B7" i="15"/>
  <c r="B8" i="8"/>
  <c r="D8" i="8"/>
  <c r="B12" i="12"/>
  <c r="B13" i="12"/>
  <c r="B11" i="12"/>
  <c r="B7" i="12"/>
  <c r="B8" i="12"/>
  <c r="B6" i="12"/>
  <c r="C19" i="10"/>
  <c r="C20" i="10"/>
  <c r="C21" i="10"/>
  <c r="C22" i="10"/>
  <c r="C23" i="10"/>
  <c r="C24" i="10"/>
  <c r="C25" i="10"/>
  <c r="C26" i="10"/>
  <c r="C18" i="10"/>
  <c r="C10" i="10"/>
  <c r="C11" i="10"/>
  <c r="C12" i="10"/>
  <c r="C13" i="10"/>
  <c r="C14" i="10"/>
  <c r="C15" i="10"/>
  <c r="C8" i="10"/>
  <c r="C9" i="10"/>
  <c r="C7" i="10"/>
  <c r="B13" i="10"/>
  <c r="B10" i="10"/>
  <c r="B9" i="8"/>
  <c r="D10" i="8"/>
  <c r="B7" i="10"/>
  <c r="B7" i="8"/>
  <c r="B18" i="10"/>
  <c r="D7" i="8"/>
</calcChain>
</file>

<file path=xl/sharedStrings.xml><?xml version="1.0" encoding="utf-8"?>
<sst xmlns="http://schemas.openxmlformats.org/spreadsheetml/2006/main" count="443" uniqueCount="261">
  <si>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</si>
  <si>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</si>
  <si>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</si>
  <si>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</si>
  <si>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</si>
  <si>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</si>
  <si>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</si>
  <si>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</si>
  <si>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</si>
  <si>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</si>
  <si>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</si>
  <si>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</si>
  <si>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</si>
  <si>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</si>
  <si>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</si>
  <si>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</si>
  <si>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</si>
  <si>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</si>
  <si>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</si>
  <si>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</si>
  <si>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</si>
  <si>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</si>
  <si>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</si>
  <si>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</si>
  <si>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</si>
  <si>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</si>
  <si>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</si>
  <si>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</si>
  <si>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</si>
  <si>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</si>
  <si>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</si>
  <si>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</si>
  <si>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</si>
  <si>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</si>
  <si>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</si>
  <si>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</si>
  <si>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</si>
  <si>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</si>
  <si>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</si>
  <si>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</si>
  <si>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</si>
  <si>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</si>
  <si>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</si>
  <si>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</si>
  <si>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</si>
  <si>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</si>
  <si>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</si>
  <si>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</si>
  <si>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</si>
  <si>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</si>
  <si>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</si>
  <si>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</si>
  <si>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</si>
  <si>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</si>
  <si>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</si>
  <si>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</si>
  <si>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</si>
  <si>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</si>
  <si>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</si>
  <si>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</si>
  <si>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</si>
  <si>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</si>
  <si>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</si>
  <si>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</si>
  <si>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</si>
  <si>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</si>
  <si>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</si>
  <si>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</si>
  <si>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</si>
  <si>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</si>
  <si>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</si>
  <si>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</si>
  <si>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</si>
  <si>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</si>
  <si>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</si>
  <si>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</si>
  <si>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</si>
  <si>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</si>
  <si>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</si>
  <si>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</si>
  <si>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</si>
  <si>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</si>
  <si>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</si>
  <si>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</si>
  <si>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</si>
  <si>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</si>
  <si>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</si>
  <si>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</si>
  <si>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</si>
  <si>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</si>
  <si>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</si>
  <si>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</si>
  <si>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</si>
  <si>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</si>
  <si>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</si>
  <si>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</si>
  <si>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</si>
  <si>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</si>
  <si>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</si>
  <si>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</si>
  <si>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</si>
  <si>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</si>
  <si>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</si>
  <si>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</si>
  <si>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</si>
  <si>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</si>
  <si>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</si>
  <si>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</si>
  <si>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</si>
  <si>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</si>
  <si>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</si>
  <si>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</si>
  <si>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</si>
  <si>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</si>
  <si>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</si>
  <si>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</si>
  <si>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</si>
  <si>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</si>
  <si>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</si>
  <si>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</si>
  <si>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</si>
  <si>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</si>
  <si>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</si>
  <si>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</si>
  <si>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</si>
  <si>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</si>
  <si>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</si>
  <si>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</si>
  <si>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</si>
  <si>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</si>
  <si>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</si>
  <si>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</si>
  <si>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</si>
  <si>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</si>
  <si>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</si>
  <si>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</si>
  <si>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</si>
  <si>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</si>
  <si>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</si>
  <si>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</si>
  <si>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</si>
  <si>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</si>
  <si>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</si>
  <si>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</si>
  <si>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</si>
  <si>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</si>
  <si>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</si>
  <si>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</si>
  <si>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</si>
  <si>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</si>
  <si>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</si>
  <si>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</si>
  <si>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</si>
  <si>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</si>
  <si>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</si>
  <si>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</si>
  <si>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</si>
  <si>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</si>
  <si>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</si>
  <si>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</si>
  <si>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</si>
  <si>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</si>
  <si>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</si>
  <si>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</si>
  <si>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</si>
  <si>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</si>
  <si>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</si>
  <si>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</si>
  <si>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</si>
  <si>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</si>
  <si>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</si>
  <si>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</si>
  <si>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</si>
  <si>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</si>
  <si>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</si>
  <si>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</si>
  <si>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</si>
  <si>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</si>
  <si>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</si>
  <si>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</si>
  <si>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</si>
  <si>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</si>
  <si>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</si>
  <si>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</si>
  <si>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El ingreso y  consumo de sustancias psicoactivas en la institución.</t>
  </si>
  <si>
    <t xml:space="preserve">1 gestión ante instituciones que regulan las SPA </t>
  </si>
  <si>
    <t xml:space="preserve">2 articulación con entidades referentes al tema y analisis de expertos </t>
  </si>
  <si>
    <t>poco apoyo de actores educativos (padres de familia)</t>
  </si>
  <si>
    <t xml:space="preserve">familias disfuncionales </t>
  </si>
  <si>
    <t xml:space="preserve">Espacios periféricos: salida-entrada, calles contiguas, parques, locales comerciales, ventas ambulantes. </t>
  </si>
  <si>
    <t>la cultura del municipio que bajo una economía poco diversa recurre a la venta de sustancias incumpliendo normas como la comercialización a menores de edad, la permisividad de padres de familia quienes enseñanza a niños y adolescentes la ingesta de bebidas embriagantes, la poca acción por parte de entidades gubernamentales para el control y regulación de las sustancias.</t>
  </si>
  <si>
    <t xml:space="preserve">se puede evidenciar como consecuencias, comportamientos agresivos, bajo rendimiento academico, deterioro de la salud, poco control emocional, adiccion, dependencia, poca capacidad para la resolucion de conflictos y mala toma de decisiones. </t>
  </si>
  <si>
    <t xml:space="preserve">consumo de SPA </t>
  </si>
  <si>
    <t xml:space="preserve">mejorar la relacion familiar a traves de la escuela de padres </t>
  </si>
  <si>
    <t xml:space="preserve">brindar los espacios para que las entidades puedan llegar a la institucion con programas que impacten en la comunidad educativa </t>
  </si>
  <si>
    <t>realizar conversatorios con las entidades para realizar analisis de riesgos en la poblacion no solo a nivel institucional sino a nivel municipal.</t>
  </si>
  <si>
    <t xml:space="preserve">3 disponibilidad de tiempo y espacio para tratar el tema con los estudantes </t>
  </si>
  <si>
    <t>dar la relevancia que genera el tema y el impacto en la comunidad en especial en los estudiantes que en ocasiones son sometidos por mensajes culturales negativos.</t>
  </si>
  <si>
    <t>educación en habitos de vida saludable.</t>
  </si>
  <si>
    <t>propios</t>
  </si>
  <si>
    <t>TIC - Ambientes escolares</t>
  </si>
  <si>
    <t xml:space="preserve">expertos- docentes </t>
  </si>
  <si>
    <t>docente</t>
  </si>
  <si>
    <t>DOCENTE ORIENTADOR</t>
  </si>
  <si>
    <t xml:space="preserve">realizar conversatorios con las entidades para hacer analisis de riesgo en la póblacion no solo a nivel institucional sino municipal </t>
  </si>
  <si>
    <t>Dar la relevancia que genera el tema y el impacto en la comunidad en especial en ,los estudiantes que en ocasiones son sometidos con mensajes culturales negativos.</t>
  </si>
  <si>
    <t>Educación en habitos de vida saludable.</t>
  </si>
  <si>
    <t xml:space="preserve">Educacion en habitos de vida saludable y movilidad segura </t>
  </si>
  <si>
    <t xml:space="preserve">Derechos humanos y conviencia y paz </t>
  </si>
  <si>
    <t xml:space="preserve">organizar cronograma </t>
  </si>
  <si>
    <t xml:space="preserve">conversatorio con los estudiantes </t>
  </si>
  <si>
    <t xml:space="preserve">recibimiento de oficios </t>
  </si>
  <si>
    <t>seleccionar los programas a trabajar</t>
  </si>
  <si>
    <t xml:space="preserve">analisis de programas que ofrecen  </t>
  </si>
  <si>
    <t xml:space="preserve">implementacion de actividades didacticas </t>
  </si>
  <si>
    <t>evaluacion de las actividades</t>
  </si>
  <si>
    <t xml:space="preserve">estudio de casos </t>
  </si>
  <si>
    <t>analisis de actividades propuestas</t>
  </si>
  <si>
    <t xml:space="preserve">asignacion de fechas </t>
  </si>
  <si>
    <t xml:space="preserve">desarrollo de las actividades </t>
  </si>
  <si>
    <t xml:space="preserve">analisis del contexto </t>
  </si>
  <si>
    <t>identificar las oportunidades de mejora y las fortalezas</t>
  </si>
  <si>
    <t>participacion activa</t>
  </si>
  <si>
    <t>informacion oportuna</t>
  </si>
  <si>
    <t xml:space="preserve">toma de decisiones </t>
  </si>
  <si>
    <t xml:space="preserve">participacion activa  </t>
  </si>
  <si>
    <t>28 de mayo</t>
  </si>
  <si>
    <t xml:space="preserve">28  de mayo </t>
  </si>
  <si>
    <t>Participacion y convivencia</t>
  </si>
  <si>
    <t xml:space="preserve">Prevencion de riesgos </t>
  </si>
  <si>
    <t>Proyeccion a la comunidad</t>
  </si>
  <si>
    <t xml:space="preserve">Derechos humanos urbanidad, principios y civismo </t>
  </si>
  <si>
    <t>foro</t>
  </si>
  <si>
    <t>video educativo</t>
  </si>
  <si>
    <t xml:space="preserve">estudio de casos  </t>
  </si>
  <si>
    <t xml:space="preserve">acompañamiento  y educación a padres de familia respecto al consumo de SPA </t>
  </si>
  <si>
    <t xml:space="preserve">diseño de actividades didacticas </t>
  </si>
  <si>
    <t>planeacion de la agenda de la escuela de padres</t>
  </si>
  <si>
    <t>citacion a reuniones de escuela de padres</t>
  </si>
  <si>
    <t>3. desarrollo y evaluacion de la agenda de la escuela de padres</t>
  </si>
  <si>
    <t xml:space="preserve">elaboracion de actividades y recursos fisicos  a utilizar </t>
  </si>
  <si>
    <t>ejecucion del taller</t>
  </si>
  <si>
    <t>agenda elaborada</t>
  </si>
  <si>
    <t xml:space="preserve">invitacion a los padres de familia </t>
  </si>
  <si>
    <t xml:space="preserve">taller desarrollado e identificacion de oportunidades de mejora </t>
  </si>
  <si>
    <t xml:space="preserve">19 de septiembre </t>
  </si>
  <si>
    <t xml:space="preserve">verificar informacion sobre el tema  </t>
  </si>
  <si>
    <t xml:space="preserve">sensibilizar sobre el acompañemiento de sus hijos </t>
  </si>
  <si>
    <t xml:space="preserve">confrontacion con la realidad </t>
  </si>
  <si>
    <t>Accesibilidad</t>
  </si>
  <si>
    <t>cultura y arraigo de consumo de ciertas sustanccias legales dentro de la comunidad miunicipal</t>
  </si>
  <si>
    <t>en el plantel educativo se presentas estudiantes que ingresan sustancias no permitidas a la institucion y aunque son legales, no esta permitido el ingreso por los efectos que puede causar en las personas.</t>
  </si>
  <si>
    <t>reducir el consumo de sustancias como el tabaco y el  alcohol en trabajo articulado con los organismos pertinentes</t>
  </si>
  <si>
    <t xml:space="preserve">reducir el consumo de sustanciascomo el tabaco y el  alcohol en trabajo articulado con los organismos pertinentes   </t>
  </si>
  <si>
    <t xml:space="preserve">reducir el consumo de sustancias como el tabaco y el alcohol en trabajo articulado con los organismos pertinentes  </t>
  </si>
  <si>
    <t>Centro Edicativo Rural Playas Lindas</t>
  </si>
  <si>
    <t xml:space="preserve">Vereda guamalito </t>
  </si>
  <si>
    <t xml:space="preserve">bobali </t>
  </si>
  <si>
    <t>JUAN CARLOS MANTILLA DELGADO</t>
  </si>
  <si>
    <t>cer_playaslindas@sednortedesantander.gov.co</t>
  </si>
  <si>
    <t>Magister Juan Carlos Mantilla Delgado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</si>
</sst>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7"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sz val="8"/>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1">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7" fillId="2" borderId="24" xfId="0"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164" fontId="20" fillId="2" borderId="24" xfId="0" applyNumberFormat="1" applyFont="1" applyFill="1" applyBorder="1" applyAlignment="1">
      <alignment vertic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_playaslindas@sednortedesantander.gov.co" TargetMode="External"/><Relationship Id="rId1" Type="http://schemas.openxmlformats.org/officeDocument/2006/relationships/hyperlink" Target="mailto:cer_playaslindas@sednortedesantander.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tabSelected="1" topLeftCell="A12" workbookViewId="0">
      <selection activeCell="D18" sqref="D18"/>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4" t="s">
        <v>85</v>
      </c>
      <c r="C2" s="105"/>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255</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256</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103</v>
      </c>
      <c r="C6" s="35" t="s">
        <v>257</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102</v>
      </c>
      <c r="C7" s="35" t="s">
        <v>104</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258</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2" t="s">
        <v>259</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228</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22</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6" t="s">
        <v>60</v>
      </c>
      <c r="C15" s="107"/>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260</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3165410823</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2" t="s">
        <v>259</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9" r:id="rId1" xr:uid="{BD468381-A128-402B-82D5-F68B0D849900}"/>
    <hyperlink ref="C18" r:id="rId2" xr:uid="{A4E13E33-7B8D-498F-B2ED-50209429E67E}"/>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topLeftCell="A10" zoomScale="80" zoomScaleNormal="80" workbookViewId="0">
      <selection activeCell="D12" sqref="D12"/>
    </sheetView>
  </sheetViews>
  <sheetFormatPr baseColWidth="10" defaultColWidth="14.42578125" defaultRowHeight="15.75" customHeight="1" x14ac:dyDescent="0.2"/>
  <cols>
    <col min="1" max="1" width="6" customWidth="1"/>
    <col min="2" max="2" width="3" customWidth="1"/>
    <col min="3" max="3" width="44.42578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10" t="s">
        <v>86</v>
      </c>
      <c r="D2" s="111"/>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08" t="s">
        <v>179</v>
      </c>
      <c r="D3" s="93" t="s">
        <v>118</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08"/>
      <c r="D4" s="93" t="s">
        <v>184</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08" t="s">
        <v>88</v>
      </c>
      <c r="D5" s="94"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09"/>
      <c r="D6" s="95" t="s">
        <v>185</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09"/>
      <c r="D7" s="95" t="s">
        <v>186</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09"/>
      <c r="D8" s="95" t="s">
        <v>196</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08" t="s">
        <v>90</v>
      </c>
      <c r="D9" s="94"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09"/>
      <c r="D10" s="95" t="s">
        <v>187</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09"/>
      <c r="D11" s="95" t="s">
        <v>250</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09"/>
      <c r="D12" s="95" t="s">
        <v>188</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topLeftCell="A11" workbookViewId="0">
      <selection activeCell="C5" sqref="C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2" t="s">
        <v>92</v>
      </c>
      <c r="C4" s="113"/>
      <c r="D4" s="5"/>
      <c r="E4" s="1"/>
      <c r="F4" s="1"/>
      <c r="G4" s="1"/>
      <c r="H4" s="1"/>
      <c r="I4" s="1"/>
      <c r="J4" s="47" t="s">
        <v>109</v>
      </c>
      <c r="K4" s="1"/>
      <c r="L4" s="71">
        <v>0</v>
      </c>
      <c r="M4" s="1"/>
      <c r="N4" s="1"/>
      <c r="O4" s="1"/>
      <c r="P4" s="1"/>
      <c r="Q4" s="1"/>
      <c r="R4" s="1"/>
      <c r="S4" s="1"/>
      <c r="T4" s="1"/>
      <c r="U4" s="1"/>
      <c r="V4" s="1"/>
      <c r="W4" s="1"/>
      <c r="X4" s="1"/>
      <c r="Y4" s="1"/>
      <c r="Z4" s="1"/>
    </row>
    <row r="5" spans="1:26" ht="135.75" customHeight="1" thickTop="1" thickBot="1" x14ac:dyDescent="0.3">
      <c r="A5" s="3"/>
      <c r="B5" s="68" t="s">
        <v>87</v>
      </c>
      <c r="C5" s="42" t="s">
        <v>251</v>
      </c>
      <c r="D5" s="5"/>
      <c r="E5" s="1"/>
      <c r="F5" s="47" t="s">
        <v>93</v>
      </c>
      <c r="G5" s="1"/>
      <c r="H5" s="48" t="s">
        <v>98</v>
      </c>
      <c r="I5" s="1"/>
      <c r="J5" s="49" t="s">
        <v>64</v>
      </c>
      <c r="K5" s="1"/>
      <c r="L5" s="50" t="s">
        <v>117</v>
      </c>
      <c r="M5" s="1"/>
      <c r="N5" s="46"/>
      <c r="O5" s="1"/>
      <c r="P5" s="1"/>
      <c r="Q5" s="1"/>
      <c r="R5" s="1"/>
      <c r="S5" s="1"/>
      <c r="T5" s="1"/>
      <c r="U5" s="1"/>
      <c r="V5" s="1"/>
      <c r="W5" s="1"/>
      <c r="X5" s="1"/>
      <c r="Y5" s="1"/>
      <c r="Z5" s="1"/>
    </row>
    <row r="6" spans="1:26" ht="52.5" customHeight="1" thickTop="1" thickBot="1" x14ac:dyDescent="0.25">
      <c r="A6" s="3"/>
      <c r="B6" s="92" t="s">
        <v>175</v>
      </c>
      <c r="C6" s="43" t="s">
        <v>97</v>
      </c>
      <c r="D6" s="5"/>
      <c r="E6" s="1"/>
      <c r="F6" s="47" t="s">
        <v>94</v>
      </c>
      <c r="G6" s="1"/>
      <c r="H6" s="48" t="s">
        <v>99</v>
      </c>
      <c r="I6" s="1"/>
      <c r="J6" s="49" t="s">
        <v>65</v>
      </c>
      <c r="K6" s="1"/>
      <c r="L6" s="50" t="s">
        <v>68</v>
      </c>
      <c r="M6" s="1"/>
      <c r="N6" s="46"/>
      <c r="O6" s="1"/>
      <c r="P6" s="1"/>
      <c r="Q6" s="1"/>
      <c r="R6" s="1"/>
      <c r="S6" s="1"/>
      <c r="T6" s="1"/>
      <c r="U6" s="1"/>
      <c r="V6" s="1"/>
      <c r="W6" s="1"/>
      <c r="X6" s="1"/>
      <c r="Y6" s="1"/>
      <c r="Z6" s="1"/>
    </row>
    <row r="7" spans="1:26" ht="68.25" customHeight="1" thickTop="1" thickBot="1" x14ac:dyDescent="0.25">
      <c r="A7" s="3"/>
      <c r="B7" s="44" t="s">
        <v>115</v>
      </c>
      <c r="C7" s="45" t="s">
        <v>189</v>
      </c>
      <c r="D7" s="5"/>
      <c r="E7" s="1"/>
      <c r="F7" s="47" t="s">
        <v>95</v>
      </c>
      <c r="G7" s="1"/>
      <c r="H7" s="48" t="s">
        <v>100</v>
      </c>
      <c r="I7" s="1"/>
      <c r="J7" s="49" t="s">
        <v>66</v>
      </c>
      <c r="K7" s="1"/>
      <c r="L7" s="50" t="s">
        <v>69</v>
      </c>
      <c r="M7" s="1"/>
      <c r="N7" s="46" t="s">
        <v>122</v>
      </c>
      <c r="O7" s="1"/>
      <c r="P7" s="1"/>
      <c r="Q7" s="1"/>
      <c r="R7" s="1"/>
      <c r="S7" s="1"/>
      <c r="T7" s="1"/>
      <c r="U7" s="1"/>
      <c r="V7" s="1"/>
      <c r="W7" s="1"/>
      <c r="X7" s="1"/>
      <c r="Y7" s="1"/>
      <c r="Z7" s="1"/>
    </row>
    <row r="8" spans="1:26" ht="65.25" customHeight="1" thickTop="1" thickBot="1" x14ac:dyDescent="0.25">
      <c r="A8" s="3"/>
      <c r="B8" s="44" t="s">
        <v>108</v>
      </c>
      <c r="C8" s="41" t="s">
        <v>67</v>
      </c>
      <c r="D8" s="5"/>
      <c r="E8" s="1"/>
      <c r="F8" s="47" t="s">
        <v>96</v>
      </c>
      <c r="G8" s="1"/>
      <c r="H8" s="48" t="s">
        <v>101</v>
      </c>
      <c r="I8" s="1"/>
      <c r="J8" s="49" t="s">
        <v>67</v>
      </c>
      <c r="K8" s="1"/>
      <c r="L8" s="50" t="s">
        <v>70</v>
      </c>
      <c r="M8" s="1"/>
      <c r="N8" s="46" t="s">
        <v>123</v>
      </c>
      <c r="O8" s="1"/>
      <c r="P8" s="1"/>
      <c r="Q8" s="1"/>
      <c r="R8" s="1"/>
      <c r="S8" s="1"/>
      <c r="T8" s="1"/>
      <c r="U8" s="1"/>
      <c r="V8" s="1"/>
      <c r="W8" s="1"/>
      <c r="X8" s="1"/>
      <c r="Y8" s="1"/>
      <c r="Z8" s="1"/>
    </row>
    <row r="9" spans="1:26" ht="65.25" customHeight="1" thickTop="1" thickBot="1" x14ac:dyDescent="0.25">
      <c r="A9" s="3"/>
      <c r="B9" s="44" t="s">
        <v>121</v>
      </c>
      <c r="C9" s="41" t="s">
        <v>124</v>
      </c>
      <c r="D9" s="5"/>
      <c r="E9" s="1"/>
      <c r="F9" s="47" t="s">
        <v>97</v>
      </c>
      <c r="G9" s="1"/>
      <c r="H9" s="69" t="s">
        <v>105</v>
      </c>
      <c r="I9" s="1"/>
      <c r="J9" s="47" t="s">
        <v>110</v>
      </c>
      <c r="K9" s="1"/>
      <c r="L9" s="50" t="s">
        <v>71</v>
      </c>
      <c r="M9" s="1"/>
      <c r="N9" s="46" t="s">
        <v>124</v>
      </c>
      <c r="O9" s="1"/>
      <c r="P9" s="1"/>
      <c r="Q9" s="1"/>
      <c r="R9" s="1"/>
      <c r="S9" s="1"/>
      <c r="T9" s="1"/>
      <c r="U9" s="1"/>
      <c r="V9" s="1"/>
      <c r="W9" s="1"/>
      <c r="X9" s="1"/>
      <c r="Y9" s="1"/>
      <c r="Z9" s="1"/>
    </row>
    <row r="10" spans="1:26" ht="63.75" customHeight="1" thickTop="1" thickBot="1" x14ac:dyDescent="0.25">
      <c r="A10" s="3"/>
      <c r="B10" s="44" t="s">
        <v>112</v>
      </c>
      <c r="C10" s="41" t="s">
        <v>68</v>
      </c>
      <c r="D10" s="5"/>
      <c r="E10" s="1"/>
      <c r="G10" s="1"/>
      <c r="H10" s="69" t="s">
        <v>106</v>
      </c>
      <c r="I10" s="1"/>
      <c r="J10" s="47" t="s">
        <v>111</v>
      </c>
      <c r="K10" s="1"/>
      <c r="M10" s="1"/>
      <c r="N10" s="46" t="s">
        <v>125</v>
      </c>
      <c r="O10" s="1"/>
      <c r="P10" s="1"/>
      <c r="Q10" s="1"/>
      <c r="R10" s="1"/>
      <c r="S10" s="1"/>
      <c r="T10" s="1"/>
      <c r="U10" s="1"/>
      <c r="V10" s="1"/>
      <c r="W10" s="1"/>
      <c r="X10" s="1"/>
      <c r="Y10" s="1"/>
      <c r="Z10" s="1"/>
    </row>
    <row r="11" spans="1:26" ht="66" customHeight="1" thickTop="1" thickBot="1" x14ac:dyDescent="0.25">
      <c r="A11" s="3"/>
      <c r="B11" s="44" t="s">
        <v>113</v>
      </c>
      <c r="C11" s="41" t="s">
        <v>68</v>
      </c>
      <c r="D11" s="5"/>
      <c r="E11" s="1"/>
      <c r="F11" s="1"/>
      <c r="G11" s="1"/>
      <c r="H11" s="70" t="s">
        <v>107</v>
      </c>
      <c r="I11" s="1"/>
      <c r="K11" s="1"/>
      <c r="L11" s="1"/>
      <c r="M11" s="1"/>
      <c r="N11" s="46" t="s">
        <v>126</v>
      </c>
      <c r="O11" s="1"/>
      <c r="P11" s="1"/>
      <c r="Q11" s="1"/>
      <c r="R11" s="1"/>
      <c r="S11" s="1"/>
      <c r="T11" s="1"/>
      <c r="U11" s="1"/>
      <c r="V11" s="1"/>
      <c r="W11" s="1"/>
      <c r="X11" s="1"/>
      <c r="Y11" s="1"/>
      <c r="Z11" s="1"/>
    </row>
    <row r="12" spans="1:26" ht="78.75" customHeight="1" thickTop="1" thickBot="1" x14ac:dyDescent="0.25">
      <c r="A12" s="3"/>
      <c r="B12" s="44" t="s">
        <v>114</v>
      </c>
      <c r="C12" s="41" t="s">
        <v>71</v>
      </c>
      <c r="D12" s="5"/>
      <c r="E12" s="1"/>
      <c r="F12" s="1"/>
      <c r="G12" s="1"/>
      <c r="I12" s="1"/>
      <c r="J12" s="1"/>
      <c r="K12" s="1"/>
      <c r="L12" s="1"/>
      <c r="M12" s="1"/>
      <c r="N12" s="46" t="s">
        <v>127</v>
      </c>
      <c r="O12" s="1"/>
      <c r="P12" s="1"/>
      <c r="Q12" s="1"/>
      <c r="R12" s="1"/>
      <c r="S12" s="1"/>
      <c r="T12" s="1"/>
      <c r="U12" s="1"/>
      <c r="V12" s="1"/>
      <c r="W12" s="1"/>
      <c r="X12" s="1"/>
      <c r="Y12" s="1"/>
      <c r="Z12" s="1"/>
    </row>
    <row r="13" spans="1:26" ht="78.75" customHeight="1" thickTop="1" thickBot="1" x14ac:dyDescent="0.25">
      <c r="A13" s="3"/>
      <c r="B13" s="44" t="s">
        <v>116</v>
      </c>
      <c r="C13" s="41" t="s">
        <v>68</v>
      </c>
      <c r="D13" s="5"/>
      <c r="E13" s="1"/>
      <c r="F13" s="1"/>
      <c r="G13" s="1"/>
      <c r="H13" s="70"/>
      <c r="I13" s="1"/>
      <c r="J13" s="1"/>
      <c r="K13" s="1"/>
      <c r="L13" s="1"/>
      <c r="M13" s="1"/>
      <c r="N13" s="46" t="s">
        <v>128</v>
      </c>
      <c r="O13" s="1"/>
      <c r="P13" s="1"/>
      <c r="Q13" s="1"/>
      <c r="R13" s="1"/>
      <c r="S13" s="1"/>
      <c r="T13" s="1"/>
      <c r="U13" s="1"/>
      <c r="V13" s="1"/>
      <c r="W13" s="1"/>
      <c r="X13" s="1"/>
      <c r="Y13" s="1"/>
      <c r="Z13" s="1"/>
    </row>
    <row r="14" spans="1:26" ht="60.75" customHeight="1" thickTop="1" thickBot="1" x14ac:dyDescent="0.25">
      <c r="A14" s="3"/>
      <c r="B14" s="72" t="s">
        <v>119</v>
      </c>
      <c r="C14" s="73" t="s">
        <v>190</v>
      </c>
      <c r="D14" s="5"/>
      <c r="E14" s="1"/>
      <c r="F14" s="1"/>
      <c r="G14" s="1"/>
      <c r="H14" s="1"/>
      <c r="I14" s="1"/>
      <c r="J14" s="1"/>
      <c r="K14" s="1"/>
      <c r="L14" s="1"/>
      <c r="M14" s="1"/>
      <c r="N14" s="46" t="s">
        <v>129</v>
      </c>
      <c r="O14" s="1"/>
      <c r="P14" s="1"/>
      <c r="Q14" s="1"/>
      <c r="R14" s="1"/>
      <c r="S14" s="1"/>
      <c r="T14" s="1"/>
      <c r="U14" s="1"/>
      <c r="V14" s="1"/>
      <c r="W14" s="1"/>
      <c r="X14" s="1"/>
      <c r="Y14" s="1"/>
      <c r="Z14" s="1"/>
    </row>
    <row r="15" spans="1:26" ht="61.5" customHeight="1" thickTop="1" thickBot="1" x14ac:dyDescent="0.25">
      <c r="A15" s="1"/>
      <c r="B15" s="72" t="s">
        <v>120</v>
      </c>
      <c r="C15" s="73" t="s">
        <v>191</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zoomScale="80" zoomScaleNormal="80" workbookViewId="0">
      <selection activeCell="E9" sqref="E9"/>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18" t="s">
        <v>146</v>
      </c>
      <c r="C3" s="118"/>
      <c r="D3" s="118"/>
      <c r="E3" s="118"/>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9" t="s">
        <v>87</v>
      </c>
      <c r="C4" s="114" t="s">
        <v>192</v>
      </c>
      <c r="D4" s="115"/>
      <c r="E4" s="115"/>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6"/>
      <c r="C5" s="117"/>
      <c r="D5" s="116"/>
      <c r="E5" s="117"/>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72</v>
      </c>
      <c r="D7" s="44" t="str">
        <f>'Ficha análisis situación '!D9</f>
        <v>Estos son los tres (3) factores que hacen que sea más probable que el riesgo se mantenga o empeore:</v>
      </c>
      <c r="E7" s="44"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 xml:space="preserve">1 gestión ante instituciones que regulan las SPA </v>
      </c>
      <c r="C8" s="44" t="s">
        <v>194</v>
      </c>
      <c r="D8" s="44" t="str">
        <f>'Ficha análisis situación '!D10</f>
        <v>poco apoyo de actores educativos (padres de familia)</v>
      </c>
      <c r="E8" s="44" t="s">
        <v>235</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tr">
        <f>'Ficha análisis situación '!D7</f>
        <v xml:space="preserve">2 articulación con entidades referentes al tema y analisis de expertos </v>
      </c>
      <c r="C9" s="44" t="s">
        <v>195</v>
      </c>
      <c r="D9" s="44" t="str">
        <f>'Ficha análisis situación '!D11</f>
        <v>cultura y arraigo de consumo de ciertas sustanccias legales dentro de la comunidad miunicipal</v>
      </c>
      <c r="E9" s="44" t="s">
        <v>252</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t="str">
        <f>'Ficha análisis situación '!D8</f>
        <v xml:space="preserve">3 disponibilidad de tiempo y espacio para tratar el tema con los estudantes </v>
      </c>
      <c r="C10" s="44" t="s">
        <v>197</v>
      </c>
      <c r="D10" s="44" t="str">
        <f>'Ficha análisis situación '!D12</f>
        <v xml:space="preserve">familias disfuncionales </v>
      </c>
      <c r="E10" s="44" t="s">
        <v>193</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topLeftCell="A10" zoomScale="90" zoomScaleNormal="90" workbookViewId="0">
      <selection activeCell="B22" sqref="B22:B24"/>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30" t="s">
        <v>147</v>
      </c>
      <c r="C3" s="131"/>
      <c r="D3" s="131"/>
      <c r="E3" s="131"/>
      <c r="F3" s="131"/>
      <c r="G3" s="131"/>
      <c r="H3" s="131"/>
      <c r="I3" s="131"/>
      <c r="J3" s="131"/>
      <c r="K3" s="131"/>
      <c r="L3" s="131"/>
      <c r="M3" s="131"/>
      <c r="N3" s="132"/>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27" t="s">
        <v>74</v>
      </c>
      <c r="C4" s="128"/>
      <c r="D4" s="128"/>
      <c r="E4" s="128"/>
      <c r="F4" s="128"/>
      <c r="G4" s="128"/>
      <c r="H4" s="128"/>
      <c r="I4" s="128"/>
      <c r="J4" s="128"/>
      <c r="K4" s="128"/>
      <c r="L4" s="128"/>
      <c r="M4" s="128"/>
      <c r="N4" s="129"/>
      <c r="O4" s="16"/>
      <c r="P4" s="12"/>
      <c r="Q4" s="12"/>
      <c r="R4" s="12"/>
      <c r="S4" s="12"/>
      <c r="T4" s="59" t="s">
        <v>76</v>
      </c>
      <c r="U4" s="12"/>
      <c r="V4" s="67" t="s">
        <v>81</v>
      </c>
      <c r="W4" s="12"/>
      <c r="X4" s="12"/>
      <c r="Z4" s="12"/>
      <c r="AA4" s="12"/>
      <c r="AB4" s="12"/>
      <c r="AC4" s="12"/>
      <c r="AD4" s="12"/>
      <c r="AE4" s="12"/>
      <c r="AF4" s="12"/>
      <c r="AG4" s="12"/>
    </row>
    <row r="5" spans="1:33" ht="50.25" customHeight="1" thickTop="1" thickBot="1" x14ac:dyDescent="0.25">
      <c r="A5" s="15"/>
      <c r="B5" s="124" t="s">
        <v>2</v>
      </c>
      <c r="C5" s="119" t="s">
        <v>143</v>
      </c>
      <c r="D5" s="119"/>
      <c r="E5" s="125" t="s">
        <v>182</v>
      </c>
      <c r="F5" s="119" t="s">
        <v>183</v>
      </c>
      <c r="G5" s="119" t="s">
        <v>145</v>
      </c>
      <c r="H5" s="119" t="s">
        <v>148</v>
      </c>
      <c r="I5" s="119" t="s">
        <v>149</v>
      </c>
      <c r="J5" s="119" t="s">
        <v>150</v>
      </c>
      <c r="K5" s="119"/>
      <c r="L5" s="120" t="s">
        <v>153</v>
      </c>
      <c r="M5" s="121"/>
      <c r="N5" s="121"/>
      <c r="O5" s="16"/>
      <c r="P5" s="12"/>
      <c r="Q5" s="12"/>
      <c r="R5" s="12"/>
      <c r="S5" s="12"/>
      <c r="T5" s="59" t="s">
        <v>144</v>
      </c>
      <c r="U5" s="12"/>
      <c r="V5" s="59" t="s">
        <v>82</v>
      </c>
      <c r="W5" s="12"/>
      <c r="X5" s="59" t="s">
        <v>133</v>
      </c>
      <c r="Z5" s="12"/>
      <c r="AA5" s="12"/>
      <c r="AB5" s="12"/>
      <c r="AC5" s="12"/>
      <c r="AD5" s="12"/>
      <c r="AE5" s="12"/>
      <c r="AF5" s="12"/>
      <c r="AG5" s="12"/>
    </row>
    <row r="6" spans="1:33" ht="81.75" customHeight="1" thickTop="1" thickBot="1" x14ac:dyDescent="0.25">
      <c r="A6" s="15"/>
      <c r="B6" s="124"/>
      <c r="C6" s="76" t="s">
        <v>180</v>
      </c>
      <c r="D6" s="77" t="s">
        <v>181</v>
      </c>
      <c r="E6" s="125"/>
      <c r="F6" s="119"/>
      <c r="G6" s="119"/>
      <c r="H6" s="124"/>
      <c r="I6" s="124"/>
      <c r="J6" s="78" t="s">
        <v>151</v>
      </c>
      <c r="K6" s="78" t="s">
        <v>152</v>
      </c>
      <c r="L6" s="78" t="s">
        <v>176</v>
      </c>
      <c r="M6" s="78" t="s">
        <v>177</v>
      </c>
      <c r="N6" s="78" t="s">
        <v>154</v>
      </c>
      <c r="O6" s="16"/>
      <c r="P6" s="12"/>
      <c r="Q6" s="12"/>
      <c r="R6" s="12"/>
      <c r="S6" s="12"/>
      <c r="T6" s="59" t="s">
        <v>77</v>
      </c>
      <c r="U6" s="12"/>
      <c r="V6" s="59" t="s">
        <v>83</v>
      </c>
      <c r="W6" s="12"/>
      <c r="X6" s="59" t="s">
        <v>134</v>
      </c>
      <c r="Z6" s="12"/>
      <c r="AA6" s="12"/>
      <c r="AB6" s="12"/>
      <c r="AC6" s="12"/>
      <c r="AD6" s="12"/>
      <c r="AE6" s="12"/>
      <c r="AF6" s="12"/>
      <c r="AG6" s="12"/>
    </row>
    <row r="7" spans="1:33" ht="30.75" customHeight="1" thickTop="1" thickBot="1" x14ac:dyDescent="0.25">
      <c r="A7" s="15"/>
      <c r="B7" s="126" t="str">
        <f>Medidas!C8</f>
        <v xml:space="preserve">brindar los espacios para que las entidades puedan llegar a la institucion con programas que impacten en la comunidad educativa </v>
      </c>
      <c r="C7" s="122" t="s">
        <v>78</v>
      </c>
      <c r="D7" s="122" t="s">
        <v>249</v>
      </c>
      <c r="E7" s="123" t="s">
        <v>135</v>
      </c>
      <c r="F7" s="123" t="s">
        <v>206</v>
      </c>
      <c r="G7" s="57" t="s">
        <v>211</v>
      </c>
      <c r="H7" s="103" t="s">
        <v>222</v>
      </c>
      <c r="I7" s="58" t="s">
        <v>226</v>
      </c>
      <c r="J7" s="55" t="s">
        <v>203</v>
      </c>
      <c r="K7" s="55" t="s">
        <v>202</v>
      </c>
      <c r="L7" s="55" t="s">
        <v>201</v>
      </c>
      <c r="M7" s="79" t="s">
        <v>200</v>
      </c>
      <c r="N7" s="79" t="s">
        <v>199</v>
      </c>
      <c r="O7" s="16"/>
      <c r="P7" s="12"/>
      <c r="Q7" s="12"/>
      <c r="R7" s="12"/>
      <c r="S7" s="12"/>
      <c r="T7" s="59" t="s">
        <v>78</v>
      </c>
      <c r="U7" s="12"/>
      <c r="V7" s="59" t="s">
        <v>84</v>
      </c>
      <c r="W7" s="12"/>
      <c r="X7" s="59" t="s">
        <v>135</v>
      </c>
      <c r="Z7" s="12"/>
      <c r="AA7" s="12"/>
      <c r="AB7" s="12"/>
      <c r="AC7" s="12"/>
      <c r="AD7" s="12"/>
      <c r="AE7" s="12"/>
      <c r="AF7" s="12"/>
      <c r="AG7" s="12"/>
    </row>
    <row r="8" spans="1:33" ht="34.5" customHeight="1" thickTop="1" thickBot="1" x14ac:dyDescent="0.25">
      <c r="A8" s="15"/>
      <c r="B8" s="117"/>
      <c r="C8" s="122"/>
      <c r="D8" s="123"/>
      <c r="E8" s="123"/>
      <c r="F8" s="123"/>
      <c r="G8" s="57" t="s">
        <v>213</v>
      </c>
      <c r="H8" s="58" t="s">
        <v>223</v>
      </c>
      <c r="I8" s="58" t="s">
        <v>226</v>
      </c>
      <c r="J8" s="55" t="s">
        <v>203</v>
      </c>
      <c r="K8" s="55" t="s">
        <v>202</v>
      </c>
      <c r="L8" s="55" t="s">
        <v>201</v>
      </c>
      <c r="M8" s="79" t="s">
        <v>200</v>
      </c>
      <c r="N8" s="79" t="s">
        <v>199</v>
      </c>
      <c r="O8" s="16"/>
      <c r="P8" s="12"/>
      <c r="Q8" s="12"/>
      <c r="R8" s="12"/>
      <c r="S8" s="12"/>
      <c r="U8" s="12"/>
      <c r="V8" s="59" t="s">
        <v>82</v>
      </c>
      <c r="W8" s="12"/>
      <c r="X8" s="59" t="s">
        <v>136</v>
      </c>
      <c r="Y8" s="12"/>
      <c r="Z8" s="12"/>
      <c r="AA8" s="12"/>
      <c r="AB8" s="12"/>
      <c r="AC8" s="12"/>
      <c r="AD8" s="12"/>
      <c r="AE8" s="12"/>
      <c r="AF8" s="12"/>
      <c r="AG8" s="12"/>
    </row>
    <row r="9" spans="1:33" ht="35.25" customHeight="1" thickTop="1" thickBot="1" x14ac:dyDescent="0.25">
      <c r="A9" s="15"/>
      <c r="B9" s="117"/>
      <c r="C9" s="122"/>
      <c r="D9" s="123"/>
      <c r="E9" s="123"/>
      <c r="F9" s="123"/>
      <c r="G9" s="57" t="s">
        <v>212</v>
      </c>
      <c r="H9" s="58" t="s">
        <v>224</v>
      </c>
      <c r="I9" s="58" t="s">
        <v>226</v>
      </c>
      <c r="J9" s="55" t="s">
        <v>203</v>
      </c>
      <c r="K9" s="55" t="s">
        <v>202</v>
      </c>
      <c r="L9" s="55" t="s">
        <v>201</v>
      </c>
      <c r="M9" s="79" t="s">
        <v>200</v>
      </c>
      <c r="N9" s="79" t="s">
        <v>199</v>
      </c>
      <c r="O9" s="16"/>
      <c r="P9" s="12"/>
      <c r="Q9" s="12"/>
      <c r="R9" s="12"/>
      <c r="S9" s="12"/>
      <c r="T9" s="12"/>
      <c r="U9" s="12"/>
      <c r="V9" s="12"/>
      <c r="W9" s="12"/>
      <c r="X9" s="59" t="s">
        <v>137</v>
      </c>
      <c r="Y9" s="12"/>
      <c r="Z9" s="12"/>
      <c r="AA9" s="12"/>
      <c r="AB9" s="12"/>
      <c r="AC9" s="12"/>
      <c r="AD9" s="12"/>
      <c r="AE9" s="12"/>
      <c r="AF9" s="12"/>
      <c r="AG9" s="12"/>
    </row>
    <row r="10" spans="1:33" ht="27.75" customHeight="1" thickTop="1" thickBot="1" x14ac:dyDescent="0.25">
      <c r="A10" s="15"/>
      <c r="B10" s="126" t="s">
        <v>204</v>
      </c>
      <c r="C10" s="122" t="s">
        <v>76</v>
      </c>
      <c r="D10" s="122" t="s">
        <v>228</v>
      </c>
      <c r="E10" s="123" t="s">
        <v>136</v>
      </c>
      <c r="F10" s="123" t="s">
        <v>207</v>
      </c>
      <c r="G10" s="57" t="s">
        <v>210</v>
      </c>
      <c r="H10" s="58" t="s">
        <v>225</v>
      </c>
      <c r="I10" s="58" t="s">
        <v>226</v>
      </c>
      <c r="J10" s="55" t="s">
        <v>203</v>
      </c>
      <c r="K10" s="55" t="s">
        <v>202</v>
      </c>
      <c r="L10" s="55" t="s">
        <v>201</v>
      </c>
      <c r="M10" s="79" t="s">
        <v>200</v>
      </c>
      <c r="N10" s="79" t="s">
        <v>199</v>
      </c>
      <c r="O10" s="16"/>
      <c r="P10" s="12"/>
      <c r="Q10" s="12"/>
      <c r="R10" s="12"/>
      <c r="S10" s="12"/>
      <c r="T10" s="12"/>
      <c r="U10" s="12"/>
      <c r="V10" s="12"/>
      <c r="W10" s="12"/>
      <c r="X10" s="59" t="s">
        <v>138</v>
      </c>
      <c r="Y10" s="12"/>
      <c r="Z10" s="12"/>
      <c r="AA10" s="12"/>
      <c r="AB10" s="12"/>
      <c r="AC10" s="12"/>
      <c r="AD10" s="12"/>
      <c r="AE10" s="12"/>
      <c r="AF10" s="12"/>
      <c r="AG10" s="12"/>
    </row>
    <row r="11" spans="1:33" ht="27.75" customHeight="1" thickTop="1" thickBot="1" x14ac:dyDescent="0.25">
      <c r="A11" s="15"/>
      <c r="B11" s="117"/>
      <c r="C11" s="122"/>
      <c r="D11" s="123"/>
      <c r="E11" s="123"/>
      <c r="F11" s="123"/>
      <c r="G11" s="57" t="s">
        <v>217</v>
      </c>
      <c r="H11" s="58" t="s">
        <v>224</v>
      </c>
      <c r="I11" s="58" t="s">
        <v>226</v>
      </c>
      <c r="J11" s="55" t="s">
        <v>203</v>
      </c>
      <c r="K11" s="55" t="s">
        <v>202</v>
      </c>
      <c r="L11" s="55" t="s">
        <v>201</v>
      </c>
      <c r="M11" s="79" t="s">
        <v>200</v>
      </c>
      <c r="N11" s="79" t="s">
        <v>199</v>
      </c>
      <c r="O11" s="16"/>
      <c r="P11" s="12"/>
      <c r="Q11" s="12"/>
      <c r="R11" s="12"/>
      <c r="S11" s="12"/>
      <c r="T11" s="12"/>
      <c r="U11" s="12"/>
      <c r="V11" s="12"/>
      <c r="W11" s="12"/>
      <c r="X11" s="59" t="s">
        <v>142</v>
      </c>
      <c r="Y11" s="12"/>
      <c r="Z11" s="12"/>
      <c r="AA11" s="12"/>
      <c r="AB11" s="12"/>
      <c r="AC11" s="12"/>
      <c r="AD11" s="12"/>
      <c r="AE11" s="12"/>
      <c r="AF11" s="12"/>
      <c r="AG11" s="12"/>
    </row>
    <row r="12" spans="1:33" ht="27.75" customHeight="1" thickTop="1" thickBot="1" x14ac:dyDescent="0.25">
      <c r="A12" s="15"/>
      <c r="B12" s="117"/>
      <c r="C12" s="122"/>
      <c r="D12" s="123"/>
      <c r="E12" s="123"/>
      <c r="F12" s="123"/>
      <c r="G12" s="57" t="s">
        <v>209</v>
      </c>
      <c r="H12" s="58" t="s">
        <v>218</v>
      </c>
      <c r="I12" s="58" t="s">
        <v>226</v>
      </c>
      <c r="J12" s="55" t="s">
        <v>203</v>
      </c>
      <c r="K12" s="55" t="s">
        <v>202</v>
      </c>
      <c r="L12" s="55" t="s">
        <v>201</v>
      </c>
      <c r="M12" s="79" t="s">
        <v>200</v>
      </c>
      <c r="N12" s="79" t="s">
        <v>199</v>
      </c>
      <c r="O12" s="16"/>
      <c r="P12" s="12"/>
      <c r="Q12" s="12"/>
      <c r="R12" s="12"/>
      <c r="S12" s="12"/>
      <c r="T12" s="12"/>
      <c r="U12" s="12"/>
      <c r="V12" s="12"/>
      <c r="W12" s="12"/>
      <c r="X12" s="59" t="s">
        <v>139</v>
      </c>
      <c r="Y12" s="12"/>
      <c r="Z12" s="12"/>
      <c r="AA12" s="12"/>
      <c r="AB12" s="12"/>
      <c r="AC12" s="12"/>
      <c r="AD12" s="12"/>
      <c r="AE12" s="12"/>
      <c r="AF12" s="12"/>
      <c r="AG12" s="12"/>
    </row>
    <row r="13" spans="1:33" ht="31.5" customHeight="1" thickTop="1" thickBot="1" x14ac:dyDescent="0.25">
      <c r="A13" s="15"/>
      <c r="B13" s="126" t="s">
        <v>205</v>
      </c>
      <c r="C13" s="122" t="s">
        <v>78</v>
      </c>
      <c r="D13" s="122" t="s">
        <v>229</v>
      </c>
      <c r="E13" s="123" t="s">
        <v>140</v>
      </c>
      <c r="F13" s="123" t="s">
        <v>208</v>
      </c>
      <c r="G13" s="57" t="s">
        <v>214</v>
      </c>
      <c r="H13" s="58" t="s">
        <v>219</v>
      </c>
      <c r="I13" s="58" t="s">
        <v>226</v>
      </c>
      <c r="J13" s="55" t="s">
        <v>203</v>
      </c>
      <c r="K13" s="55" t="s">
        <v>202</v>
      </c>
      <c r="L13" s="55" t="s">
        <v>201</v>
      </c>
      <c r="M13" s="79" t="s">
        <v>200</v>
      </c>
      <c r="N13" s="79" t="s">
        <v>199</v>
      </c>
      <c r="O13" s="16"/>
      <c r="P13" s="12"/>
      <c r="Q13" s="12"/>
      <c r="R13" s="12"/>
      <c r="S13" s="12"/>
      <c r="T13" s="12"/>
      <c r="U13" s="12"/>
      <c r="V13" s="12"/>
      <c r="W13" s="12"/>
      <c r="X13" s="59" t="s">
        <v>140</v>
      </c>
      <c r="Y13" s="12"/>
      <c r="Z13" s="12"/>
      <c r="AA13" s="12"/>
      <c r="AB13" s="12"/>
      <c r="AC13" s="12"/>
      <c r="AD13" s="12"/>
      <c r="AE13" s="12"/>
      <c r="AF13" s="12"/>
      <c r="AG13" s="12"/>
    </row>
    <row r="14" spans="1:33" ht="31.5" customHeight="1" thickTop="1" thickBot="1" x14ac:dyDescent="0.25">
      <c r="A14" s="15"/>
      <c r="B14" s="117"/>
      <c r="C14" s="122"/>
      <c r="D14" s="123"/>
      <c r="E14" s="123"/>
      <c r="F14" s="123"/>
      <c r="G14" s="58" t="s">
        <v>216</v>
      </c>
      <c r="H14" s="58" t="s">
        <v>220</v>
      </c>
      <c r="I14" s="58" t="s">
        <v>226</v>
      </c>
      <c r="J14" s="55" t="s">
        <v>203</v>
      </c>
      <c r="K14" s="55" t="s">
        <v>202</v>
      </c>
      <c r="L14" s="55" t="s">
        <v>201</v>
      </c>
      <c r="M14" s="79" t="s">
        <v>200</v>
      </c>
      <c r="N14" s="79" t="s">
        <v>199</v>
      </c>
      <c r="O14" s="16"/>
      <c r="P14" s="12"/>
      <c r="Q14" s="12"/>
      <c r="R14" s="12"/>
      <c r="S14" s="12"/>
      <c r="T14" s="12"/>
      <c r="U14" s="12"/>
      <c r="V14" s="12"/>
      <c r="W14" s="12"/>
      <c r="X14" s="59" t="s">
        <v>141</v>
      </c>
      <c r="Y14" s="12"/>
      <c r="Z14" s="12"/>
      <c r="AA14" s="12"/>
      <c r="AB14" s="12"/>
      <c r="AC14" s="12"/>
      <c r="AD14" s="12"/>
      <c r="AE14" s="12"/>
      <c r="AF14" s="12"/>
      <c r="AG14" s="12"/>
    </row>
    <row r="15" spans="1:33" ht="31.5" customHeight="1" thickTop="1" thickBot="1" x14ac:dyDescent="0.25">
      <c r="A15" s="15"/>
      <c r="B15" s="117"/>
      <c r="C15" s="122"/>
      <c r="D15" s="123"/>
      <c r="E15" s="123"/>
      <c r="F15" s="123"/>
      <c r="G15" s="57" t="s">
        <v>215</v>
      </c>
      <c r="H15" s="58" t="s">
        <v>221</v>
      </c>
      <c r="I15" s="58" t="s">
        <v>227</v>
      </c>
      <c r="J15" s="55" t="s">
        <v>203</v>
      </c>
      <c r="K15" s="55" t="s">
        <v>202</v>
      </c>
      <c r="L15" s="55" t="s">
        <v>201</v>
      </c>
      <c r="M15" s="79" t="s">
        <v>200</v>
      </c>
      <c r="N15" s="79" t="s">
        <v>199</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33" t="s">
        <v>75</v>
      </c>
      <c r="C16" s="134"/>
      <c r="D16" s="134"/>
      <c r="E16" s="134"/>
      <c r="F16" s="134"/>
      <c r="G16" s="134"/>
      <c r="H16" s="134"/>
      <c r="I16" s="134"/>
      <c r="J16" s="134"/>
      <c r="K16" s="134"/>
      <c r="L16" s="134"/>
      <c r="M16" s="134"/>
      <c r="N16" s="135"/>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24" t="s">
        <v>3</v>
      </c>
      <c r="C17" s="119" t="s">
        <v>143</v>
      </c>
      <c r="D17" s="119"/>
      <c r="E17" s="125" t="s">
        <v>182</v>
      </c>
      <c r="F17" s="119" t="s">
        <v>183</v>
      </c>
      <c r="G17" s="119" t="s">
        <v>145</v>
      </c>
      <c r="H17" s="119" t="s">
        <v>148</v>
      </c>
      <c r="I17" s="119" t="s">
        <v>149</v>
      </c>
      <c r="J17" s="119" t="s">
        <v>150</v>
      </c>
      <c r="K17" s="119"/>
      <c r="L17" s="120" t="s">
        <v>153</v>
      </c>
      <c r="M17" s="121"/>
      <c r="N17" s="121"/>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24"/>
      <c r="C18" s="76" t="s">
        <v>180</v>
      </c>
      <c r="D18" s="77" t="s">
        <v>181</v>
      </c>
      <c r="E18" s="125"/>
      <c r="F18" s="119"/>
      <c r="G18" s="119"/>
      <c r="H18" s="124"/>
      <c r="I18" s="124"/>
      <c r="J18" s="78" t="s">
        <v>151</v>
      </c>
      <c r="K18" s="78" t="s">
        <v>152</v>
      </c>
      <c r="L18" s="78" t="s">
        <v>176</v>
      </c>
      <c r="M18" s="78" t="s">
        <v>177</v>
      </c>
      <c r="N18" s="78" t="s">
        <v>154</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26" t="str">
        <f>Medidas!E8</f>
        <v xml:space="preserve">acompañamiento  y educación a padres de familia respecto al consumo de SPA </v>
      </c>
      <c r="C19" s="123" t="s">
        <v>78</v>
      </c>
      <c r="D19" s="122" t="s">
        <v>230</v>
      </c>
      <c r="E19" s="123" t="s">
        <v>136</v>
      </c>
      <c r="F19" s="123" t="s">
        <v>198</v>
      </c>
      <c r="G19" s="57" t="s">
        <v>232</v>
      </c>
      <c r="H19" s="58" t="s">
        <v>246</v>
      </c>
      <c r="I19" s="58" t="s">
        <v>245</v>
      </c>
      <c r="J19" s="55" t="s">
        <v>203</v>
      </c>
      <c r="K19" s="55" t="s">
        <v>202</v>
      </c>
      <c r="L19" s="55" t="s">
        <v>201</v>
      </c>
      <c r="M19" s="79" t="s">
        <v>200</v>
      </c>
      <c r="N19" s="79" t="s">
        <v>199</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17"/>
      <c r="C20" s="123"/>
      <c r="D20" s="123"/>
      <c r="E20" s="123"/>
      <c r="F20" s="123"/>
      <c r="G20" s="58" t="s">
        <v>233</v>
      </c>
      <c r="H20" s="58" t="s">
        <v>247</v>
      </c>
      <c r="I20" s="58" t="s">
        <v>245</v>
      </c>
      <c r="J20" s="55" t="s">
        <v>203</v>
      </c>
      <c r="K20" s="55" t="s">
        <v>202</v>
      </c>
      <c r="L20" s="55" t="s">
        <v>201</v>
      </c>
      <c r="M20" s="79" t="s">
        <v>200</v>
      </c>
      <c r="N20" s="79" t="s">
        <v>199</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17"/>
      <c r="C21" s="123"/>
      <c r="D21" s="123"/>
      <c r="E21" s="123"/>
      <c r="F21" s="123"/>
      <c r="G21" s="58" t="s">
        <v>234</v>
      </c>
      <c r="H21" s="58" t="s">
        <v>248</v>
      </c>
      <c r="I21" s="58" t="s">
        <v>245</v>
      </c>
      <c r="J21" s="55" t="s">
        <v>203</v>
      </c>
      <c r="K21" s="55" t="s">
        <v>202</v>
      </c>
      <c r="L21" s="55" t="s">
        <v>201</v>
      </c>
      <c r="M21" s="79" t="s">
        <v>200</v>
      </c>
      <c r="N21" s="79" t="s">
        <v>199</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26" t="s">
        <v>253</v>
      </c>
      <c r="C22" s="123" t="s">
        <v>78</v>
      </c>
      <c r="D22" s="122" t="s">
        <v>229</v>
      </c>
      <c r="E22" s="123" t="s">
        <v>136</v>
      </c>
      <c r="F22" s="122" t="s">
        <v>207</v>
      </c>
      <c r="G22" s="57" t="s">
        <v>236</v>
      </c>
      <c r="H22" s="58" t="s">
        <v>240</v>
      </c>
      <c r="I22" s="58" t="s">
        <v>245</v>
      </c>
      <c r="J22" s="55" t="s">
        <v>203</v>
      </c>
      <c r="K22" s="55" t="s">
        <v>202</v>
      </c>
      <c r="L22" s="55" t="s">
        <v>201</v>
      </c>
      <c r="M22" s="79" t="s">
        <v>200</v>
      </c>
      <c r="N22" s="79" t="s">
        <v>199</v>
      </c>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17"/>
      <c r="C23" s="123"/>
      <c r="D23" s="123"/>
      <c r="E23" s="123"/>
      <c r="F23" s="123"/>
      <c r="G23" s="58" t="s">
        <v>214</v>
      </c>
      <c r="H23" s="58" t="s">
        <v>241</v>
      </c>
      <c r="I23" s="58" t="s">
        <v>245</v>
      </c>
      <c r="J23" s="55" t="s">
        <v>203</v>
      </c>
      <c r="K23" s="55" t="s">
        <v>202</v>
      </c>
      <c r="L23" s="55" t="s">
        <v>201</v>
      </c>
      <c r="M23" s="79" t="s">
        <v>200</v>
      </c>
      <c r="N23" s="79" t="s">
        <v>199</v>
      </c>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17"/>
      <c r="C24" s="123"/>
      <c r="D24" s="123"/>
      <c r="E24" s="123"/>
      <c r="F24" s="123"/>
      <c r="G24" s="58" t="s">
        <v>215</v>
      </c>
      <c r="H24" s="58" t="s">
        <v>221</v>
      </c>
      <c r="I24" s="58" t="s">
        <v>245</v>
      </c>
      <c r="J24" s="55" t="s">
        <v>203</v>
      </c>
      <c r="K24" s="55" t="s">
        <v>202</v>
      </c>
      <c r="L24" s="55" t="s">
        <v>201</v>
      </c>
      <c r="M24" s="79" t="s">
        <v>200</v>
      </c>
      <c r="N24" s="79" t="s">
        <v>199</v>
      </c>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26" t="s">
        <v>193</v>
      </c>
      <c r="C25" s="123" t="s">
        <v>78</v>
      </c>
      <c r="D25" s="122" t="s">
        <v>228</v>
      </c>
      <c r="E25" s="123" t="s">
        <v>138</v>
      </c>
      <c r="F25" s="122" t="s">
        <v>231</v>
      </c>
      <c r="G25" s="57" t="s">
        <v>237</v>
      </c>
      <c r="H25" s="58" t="s">
        <v>242</v>
      </c>
      <c r="I25" s="58" t="s">
        <v>245</v>
      </c>
      <c r="J25" s="55" t="s">
        <v>203</v>
      </c>
      <c r="K25" s="55" t="s">
        <v>202</v>
      </c>
      <c r="L25" s="55" t="s">
        <v>201</v>
      </c>
      <c r="M25" s="79" t="s">
        <v>200</v>
      </c>
      <c r="N25" s="79" t="s">
        <v>199</v>
      </c>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17"/>
      <c r="C26" s="123"/>
      <c r="D26" s="123"/>
      <c r="E26" s="123"/>
      <c r="F26" s="123"/>
      <c r="G26" s="57" t="s">
        <v>238</v>
      </c>
      <c r="H26" s="58" t="s">
        <v>243</v>
      </c>
      <c r="I26" s="58" t="s">
        <v>245</v>
      </c>
      <c r="J26" s="55" t="s">
        <v>203</v>
      </c>
      <c r="K26" s="55" t="s">
        <v>202</v>
      </c>
      <c r="L26" s="55" t="s">
        <v>201</v>
      </c>
      <c r="M26" s="79" t="s">
        <v>200</v>
      </c>
      <c r="N26" s="79" t="s">
        <v>199</v>
      </c>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17"/>
      <c r="C27" s="123"/>
      <c r="D27" s="123"/>
      <c r="E27" s="123"/>
      <c r="F27" s="123"/>
      <c r="G27" s="58" t="s">
        <v>239</v>
      </c>
      <c r="H27" s="58" t="s">
        <v>244</v>
      </c>
      <c r="I27" s="58" t="s">
        <v>245</v>
      </c>
      <c r="J27" s="55" t="s">
        <v>203</v>
      </c>
      <c r="K27" s="55" t="s">
        <v>202</v>
      </c>
      <c r="L27" s="55" t="s">
        <v>201</v>
      </c>
      <c r="M27" s="79" t="s">
        <v>200</v>
      </c>
      <c r="N27" s="79" t="s">
        <v>199</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phoneticPr fontId="36" type="noConversion"/>
  <dataValidations count="2">
    <dataValidation type="list" allowBlank="1" showInputMessage="1" showErrorMessage="1" sqref="E19:E27 E7:E15"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topLeftCell="A31" zoomScale="90" zoomScaleNormal="90" workbookViewId="0">
      <selection activeCell="B21" sqref="B21:B23"/>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8" t="s">
        <v>166</v>
      </c>
      <c r="C3" s="118"/>
      <c r="D3" s="118"/>
      <c r="E3" s="118"/>
      <c r="F3" s="118"/>
      <c r="G3" s="118"/>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9" t="s">
        <v>168</v>
      </c>
      <c r="C4" s="140"/>
      <c r="D4" s="140"/>
      <c r="E4" s="140"/>
      <c r="F4" s="140"/>
      <c r="G4" s="141"/>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7" t="s">
        <v>79</v>
      </c>
      <c r="C5" s="137"/>
      <c r="D5" s="137"/>
      <c r="E5" s="137"/>
      <c r="F5" s="137"/>
      <c r="G5" s="137"/>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155</v>
      </c>
      <c r="E6" s="82" t="s">
        <v>163</v>
      </c>
      <c r="F6" s="83" t="s">
        <v>164</v>
      </c>
      <c r="G6" s="84" t="s">
        <v>165</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6" t="str">
        <f>Medidas!C8</f>
        <v xml:space="preserve">brindar los espacios para que las entidades puedan llegar a la institucion con programas que impacten en la comunidad educativa </v>
      </c>
      <c r="C7" s="66" t="str">
        <f>'Cómo planeamos'!G7</f>
        <v xml:space="preserve">recibimiento de oficios </v>
      </c>
      <c r="D7" s="55"/>
      <c r="E7" s="55"/>
      <c r="F7" s="55"/>
      <c r="G7" s="55"/>
      <c r="H7" s="16"/>
      <c r="I7" s="12"/>
      <c r="J7" s="12"/>
      <c r="K7" s="59" t="s">
        <v>156</v>
      </c>
      <c r="L7" s="12"/>
      <c r="M7" s="12"/>
      <c r="N7" s="12"/>
      <c r="O7" s="12"/>
      <c r="P7" s="12"/>
      <c r="Q7" s="12"/>
      <c r="R7" s="12"/>
      <c r="S7" s="12"/>
      <c r="T7" s="12"/>
      <c r="U7" s="12"/>
      <c r="V7" s="12"/>
      <c r="W7" s="12"/>
      <c r="X7" s="12"/>
      <c r="Y7" s="12"/>
      <c r="Z7" s="12"/>
      <c r="AA7" s="12"/>
      <c r="AB7" s="12"/>
    </row>
    <row r="8" spans="1:28" ht="30" customHeight="1" thickTop="1" thickBot="1" x14ac:dyDescent="0.25">
      <c r="A8" s="15"/>
      <c r="B8" s="117"/>
      <c r="C8" s="66" t="str">
        <f>'Cómo planeamos'!G8</f>
        <v xml:space="preserve">analisis de programas que ofrecen  </v>
      </c>
      <c r="D8" s="55"/>
      <c r="E8" s="55"/>
      <c r="F8" s="55"/>
      <c r="G8" s="55"/>
      <c r="H8" s="16"/>
      <c r="I8" s="12"/>
      <c r="J8" s="12"/>
      <c r="K8" s="59" t="s">
        <v>157</v>
      </c>
      <c r="L8" s="12"/>
      <c r="M8" s="12"/>
      <c r="N8" s="12"/>
      <c r="O8" s="12"/>
      <c r="P8" s="12"/>
      <c r="Q8" s="12"/>
      <c r="R8" s="12"/>
      <c r="S8" s="12"/>
      <c r="T8" s="12"/>
      <c r="U8" s="12"/>
      <c r="V8" s="12"/>
      <c r="W8" s="12"/>
      <c r="X8" s="12"/>
      <c r="Y8" s="12"/>
      <c r="Z8" s="12"/>
      <c r="AA8" s="12"/>
      <c r="AB8" s="12"/>
    </row>
    <row r="9" spans="1:28" ht="30" customHeight="1" thickTop="1" thickBot="1" x14ac:dyDescent="0.25">
      <c r="A9" s="15"/>
      <c r="B9" s="117"/>
      <c r="C9" s="66" t="str">
        <f>'Cómo planeamos'!G9</f>
        <v>seleccionar los programas a trabajar</v>
      </c>
      <c r="D9" s="55"/>
      <c r="E9" s="56"/>
      <c r="F9" s="55"/>
      <c r="G9" s="55"/>
      <c r="H9" s="16"/>
      <c r="I9" s="12"/>
      <c r="J9" s="12"/>
      <c r="K9" s="59" t="s">
        <v>158</v>
      </c>
      <c r="L9" s="12"/>
      <c r="M9" s="12"/>
      <c r="N9" s="12"/>
      <c r="O9" s="12"/>
      <c r="P9" s="12"/>
      <c r="Q9" s="12"/>
      <c r="R9" s="12"/>
      <c r="S9" s="12"/>
      <c r="T9" s="12"/>
      <c r="U9" s="12"/>
      <c r="V9" s="12"/>
      <c r="W9" s="12"/>
      <c r="X9" s="12"/>
      <c r="Y9" s="12"/>
      <c r="Z9" s="12"/>
      <c r="AA9" s="12"/>
      <c r="AB9" s="12"/>
    </row>
    <row r="10" spans="1:28" ht="30.75" customHeight="1" thickTop="1" thickBot="1" x14ac:dyDescent="0.25">
      <c r="A10" s="15"/>
      <c r="B10" s="136" t="str">
        <f>Medidas!C9</f>
        <v>realizar conversatorios con las entidades para realizar analisis de riesgos en la poblacion no solo a nivel institucional sino a nivel municipal.</v>
      </c>
      <c r="C10" s="66" t="str">
        <f>'Cómo planeamos'!G10</f>
        <v xml:space="preserve">conversatorio con los estudiantes </v>
      </c>
      <c r="D10" s="55"/>
      <c r="E10" s="55"/>
      <c r="F10" s="55"/>
      <c r="G10" s="55"/>
      <c r="H10" s="16"/>
      <c r="I10" s="12"/>
      <c r="J10" s="12"/>
      <c r="K10" s="59" t="s">
        <v>159</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7"/>
      <c r="C11" s="66" t="str">
        <f>'Cómo planeamos'!G11</f>
        <v>analisis de actividades propuestas</v>
      </c>
      <c r="D11" s="55"/>
      <c r="E11" s="55"/>
      <c r="F11" s="55"/>
      <c r="G11" s="55"/>
      <c r="H11" s="16"/>
      <c r="I11" s="12"/>
      <c r="J11" s="12"/>
      <c r="K11" s="59" t="s">
        <v>160</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7"/>
      <c r="C12" s="66" t="str">
        <f>'Cómo planeamos'!G12</f>
        <v xml:space="preserve">organizar cronograma </v>
      </c>
      <c r="D12" s="55"/>
      <c r="E12" s="55"/>
      <c r="F12" s="55"/>
      <c r="G12" s="55"/>
      <c r="H12" s="16"/>
      <c r="I12" s="12"/>
      <c r="J12" s="12"/>
      <c r="K12" s="59" t="s">
        <v>161</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6" t="str">
        <f>Medidas!C10</f>
        <v>dar la relevancia que genera el tema y el impacto en la comunidad en especial en los estudiantes que en ocasiones son sometidos por mensajes culturales negativos.</v>
      </c>
      <c r="C13" s="66" t="str">
        <f>'Cómo planeamos'!G13</f>
        <v xml:space="preserve">implementacion de actividades didacticas </v>
      </c>
      <c r="D13" s="55"/>
      <c r="E13" s="55"/>
      <c r="F13" s="55"/>
      <c r="G13" s="55"/>
      <c r="H13" s="16"/>
      <c r="I13" s="12"/>
      <c r="J13" s="12"/>
      <c r="K13" s="59" t="s">
        <v>162</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7"/>
      <c r="C14" s="66" t="str">
        <f>'Cómo planeamos'!G14</f>
        <v xml:space="preserve">estudio de casos </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7"/>
      <c r="C15" s="66" t="str">
        <f>'Cómo planeamos'!G15</f>
        <v>evaluacion de las actividades</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7" t="s">
        <v>80</v>
      </c>
      <c r="C16" s="137"/>
      <c r="D16" s="137"/>
      <c r="E16" s="137"/>
      <c r="F16" s="137"/>
      <c r="G16" s="137"/>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6" t="str">
        <f>Medidas!E8</f>
        <v xml:space="preserve">acompañamiento  y educación a padres de familia respecto al consumo de SPA </v>
      </c>
      <c r="C18" s="74" t="str">
        <f>'Cómo planeamos'!G19</f>
        <v>foro</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7"/>
      <c r="C19" s="74" t="str">
        <f>'Cómo planeamos'!G20</f>
        <v>video educativo</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7"/>
      <c r="C20" s="74" t="str">
        <f>'Cómo planeamos'!G21</f>
        <v xml:space="preserve">estudio de casos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8" t="s">
        <v>254</v>
      </c>
      <c r="C21" s="74" t="str">
        <f>'Cómo planeamos'!G22</f>
        <v xml:space="preserve">diseño de actividades didacticas </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7"/>
      <c r="C22" s="74" t="str">
        <f>'Cómo planeamos'!G23</f>
        <v xml:space="preserve">implementacion de actividades didacticas </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7"/>
      <c r="C23" s="74" t="str">
        <f>'Cómo planeamos'!G24</f>
        <v>evaluacion de las actividades</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6" t="str">
        <f>Medidas!E10</f>
        <v xml:space="preserve">mejorar la relacion familiar a traves de la escuela de padres </v>
      </c>
      <c r="C24" s="74" t="str">
        <f>'Cómo planeamos'!G25</f>
        <v>planeacion de la agenda de la escuela de padres</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7"/>
      <c r="C25" s="74" t="str">
        <f>'Cómo planeamos'!G26</f>
        <v>citacion a reuniones de escuela de padres</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7"/>
      <c r="C26" s="74" t="str">
        <f>'Cómo planeamos'!G27</f>
        <v>3. desarrollo y evaluacion de la agenda de la escuela de padres</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topLeftCell="A10" zoomScale="90" zoomScaleNormal="90" workbookViewId="0">
      <selection activeCell="D33" sqref="D33"/>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8" t="s">
        <v>167</v>
      </c>
      <c r="C3" s="118"/>
      <c r="D3" s="118"/>
      <c r="E3" s="118"/>
      <c r="F3" s="118"/>
      <c r="G3" s="118"/>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9" t="s">
        <v>169</v>
      </c>
      <c r="C4" s="140"/>
      <c r="D4" s="140"/>
      <c r="E4" s="140"/>
      <c r="F4" s="140"/>
      <c r="G4" s="141"/>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7" t="s">
        <v>79</v>
      </c>
      <c r="C5" s="137"/>
      <c r="D5" s="137"/>
      <c r="E5" s="137"/>
      <c r="F5" s="137"/>
      <c r="G5" s="137"/>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155</v>
      </c>
      <c r="E6" s="82" t="s">
        <v>163</v>
      </c>
      <c r="F6" s="83" t="s">
        <v>164</v>
      </c>
      <c r="G6" s="84" t="s">
        <v>165</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6" t="str">
        <f>Medidas!C8</f>
        <v xml:space="preserve">brindar los espacios para que las entidades puedan llegar a la institucion con programas que impacten en la comunidad educativa </v>
      </c>
      <c r="C7" s="66" t="str">
        <f>'Cómo planeamos'!G7</f>
        <v xml:space="preserve">recibimiento de oficios </v>
      </c>
      <c r="D7" s="55"/>
      <c r="E7" s="55"/>
      <c r="F7" s="55"/>
      <c r="G7" s="55"/>
      <c r="H7" s="16"/>
      <c r="I7" s="12"/>
      <c r="J7" s="12"/>
      <c r="K7" s="59" t="s">
        <v>156</v>
      </c>
      <c r="L7" s="12"/>
      <c r="M7" s="12"/>
      <c r="N7" s="12"/>
      <c r="O7" s="12"/>
      <c r="P7" s="12"/>
      <c r="Q7" s="12"/>
      <c r="R7" s="12"/>
      <c r="S7" s="12"/>
      <c r="T7" s="12"/>
      <c r="U7" s="12"/>
      <c r="V7" s="12"/>
      <c r="W7" s="12"/>
      <c r="X7" s="12"/>
      <c r="Y7" s="12"/>
      <c r="Z7" s="12"/>
      <c r="AA7" s="12"/>
      <c r="AB7" s="12"/>
    </row>
    <row r="8" spans="1:28" ht="30" customHeight="1" thickTop="1" thickBot="1" x14ac:dyDescent="0.25">
      <c r="A8" s="15"/>
      <c r="B8" s="117"/>
      <c r="C8" s="66" t="str">
        <f>'Cómo planeamos'!G8</f>
        <v xml:space="preserve">analisis de programas que ofrecen  </v>
      </c>
      <c r="D8" s="55"/>
      <c r="E8" s="55"/>
      <c r="F8" s="55"/>
      <c r="G8" s="55"/>
      <c r="H8" s="16"/>
      <c r="I8" s="12"/>
      <c r="J8" s="12"/>
      <c r="K8" s="59" t="s">
        <v>157</v>
      </c>
      <c r="L8" s="12"/>
      <c r="M8" s="12"/>
      <c r="N8" s="12"/>
      <c r="O8" s="12"/>
      <c r="P8" s="12"/>
      <c r="Q8" s="12"/>
      <c r="R8" s="12"/>
      <c r="S8" s="12"/>
      <c r="T8" s="12"/>
      <c r="U8" s="12"/>
      <c r="V8" s="12"/>
      <c r="W8" s="12"/>
      <c r="X8" s="12"/>
      <c r="Y8" s="12"/>
      <c r="Z8" s="12"/>
      <c r="AA8" s="12"/>
      <c r="AB8" s="12"/>
    </row>
    <row r="9" spans="1:28" ht="30" customHeight="1" thickTop="1" thickBot="1" x14ac:dyDescent="0.25">
      <c r="A9" s="15"/>
      <c r="B9" s="117"/>
      <c r="C9" s="66" t="str">
        <f>'Cómo planeamos'!G9</f>
        <v>seleccionar los programas a trabajar</v>
      </c>
      <c r="D9" s="55"/>
      <c r="E9" s="56"/>
      <c r="F9" s="55"/>
      <c r="G9" s="55"/>
      <c r="H9" s="16"/>
      <c r="I9" s="12"/>
      <c r="J9" s="12"/>
      <c r="K9" s="59" t="s">
        <v>158</v>
      </c>
      <c r="L9" s="12"/>
      <c r="M9" s="12"/>
      <c r="N9" s="12"/>
      <c r="O9" s="12"/>
      <c r="P9" s="12"/>
      <c r="Q9" s="12"/>
      <c r="R9" s="12"/>
      <c r="S9" s="12"/>
      <c r="T9" s="12"/>
      <c r="U9" s="12"/>
      <c r="V9" s="12"/>
      <c r="W9" s="12"/>
      <c r="X9" s="12"/>
      <c r="Y9" s="12"/>
      <c r="Z9" s="12"/>
      <c r="AA9" s="12"/>
      <c r="AB9" s="12"/>
    </row>
    <row r="10" spans="1:28" ht="30.75" customHeight="1" thickTop="1" thickBot="1" x14ac:dyDescent="0.25">
      <c r="A10" s="15"/>
      <c r="B10" s="136" t="str">
        <f>Medidas!C9</f>
        <v>realizar conversatorios con las entidades para realizar analisis de riesgos en la poblacion no solo a nivel institucional sino a nivel municipal.</v>
      </c>
      <c r="C10" s="66" t="str">
        <f>'Cómo planeamos'!G10</f>
        <v xml:space="preserve">conversatorio con los estudiantes </v>
      </c>
      <c r="D10" s="55"/>
      <c r="E10" s="55"/>
      <c r="F10" s="55"/>
      <c r="G10" s="55"/>
      <c r="H10" s="16"/>
      <c r="I10" s="12"/>
      <c r="J10" s="12"/>
      <c r="K10" s="59" t="s">
        <v>159</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7"/>
      <c r="C11" s="66" t="str">
        <f>'Cómo planeamos'!G11</f>
        <v>analisis de actividades propuestas</v>
      </c>
      <c r="D11" s="55"/>
      <c r="E11" s="55"/>
      <c r="F11" s="55"/>
      <c r="G11" s="55"/>
      <c r="H11" s="16"/>
      <c r="I11" s="12"/>
      <c r="J11" s="12"/>
      <c r="K11" s="59" t="s">
        <v>160</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7"/>
      <c r="C12" s="66" t="str">
        <f>'Cómo planeamos'!G12</f>
        <v xml:space="preserve">organizar cronograma </v>
      </c>
      <c r="D12" s="55"/>
      <c r="E12" s="55"/>
      <c r="F12" s="55"/>
      <c r="G12" s="55"/>
      <c r="H12" s="16"/>
      <c r="I12" s="12"/>
      <c r="J12" s="12"/>
      <c r="K12" s="59" t="s">
        <v>161</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6" t="str">
        <f>Medidas!C10</f>
        <v>dar la relevancia que genera el tema y el impacto en la comunidad en especial en los estudiantes que en ocasiones son sometidos por mensajes culturales negativos.</v>
      </c>
      <c r="C13" s="66" t="str">
        <f>'Cómo planeamos'!G13</f>
        <v xml:space="preserve">implementacion de actividades didacticas </v>
      </c>
      <c r="D13" s="55"/>
      <c r="E13" s="55"/>
      <c r="F13" s="55"/>
      <c r="G13" s="55"/>
      <c r="H13" s="16"/>
      <c r="I13" s="12"/>
      <c r="J13" s="12"/>
      <c r="K13" s="59" t="s">
        <v>162</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7"/>
      <c r="C14" s="66" t="str">
        <f>'Cómo planeamos'!G14</f>
        <v xml:space="preserve">estudio de casos </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7"/>
      <c r="C15" s="66" t="str">
        <f>'Cómo planeamos'!G15</f>
        <v>evaluacion de las actividades</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7" t="s">
        <v>80</v>
      </c>
      <c r="C16" s="137"/>
      <c r="D16" s="137"/>
      <c r="E16" s="137"/>
      <c r="F16" s="137"/>
      <c r="G16" s="137"/>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6" t="str">
        <f>Medidas!E8</f>
        <v xml:space="preserve">acompañamiento  y educación a padres de familia respecto al consumo de SPA </v>
      </c>
      <c r="C18" s="74" t="str">
        <f>'Cómo planeamos'!G19</f>
        <v>foro</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7"/>
      <c r="C19" s="74" t="str">
        <f>'Cómo planeamos'!G20</f>
        <v>video educativo</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7"/>
      <c r="C20" s="74" t="str">
        <f>'Cómo planeamos'!G21</f>
        <v xml:space="preserve">estudio de casos  </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6">
        <f>Medidas!E11</f>
        <v>0</v>
      </c>
      <c r="C21" s="74" t="str">
        <f>'Cómo planeamos'!G22</f>
        <v xml:space="preserve">diseño de actividades didacticas </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7"/>
      <c r="C22" s="74" t="str">
        <f>'Cómo planeamos'!G23</f>
        <v xml:space="preserve">implementacion de actividades didacticas </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7"/>
      <c r="C23" s="74" t="str">
        <f>'Cómo planeamos'!G24</f>
        <v>evaluacion de las actividades</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6" t="str">
        <f>Medidas!E9</f>
        <v>reducir el consumo de sustancias como el tabaco y el  alcohol en trabajo articulado con los organismos pertinentes</v>
      </c>
      <c r="C24" s="74" t="str">
        <f>'Cómo planeamos'!G25</f>
        <v>planeacion de la agenda de la escuela de padres</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7"/>
      <c r="C25" s="74" t="str">
        <f>'Cómo planeamos'!G26</f>
        <v>citacion a reuniones de escuela de padres</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7"/>
      <c r="C26" s="74" t="str">
        <f>'Cómo planeamos'!G27</f>
        <v>3. desarrollo y evaluacion de la agenda de la escuela de padres</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2:AA980"/>
  <sheetViews>
    <sheetView showGridLines="0"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2" t="s">
        <v>170</v>
      </c>
      <c r="C3" s="143"/>
      <c r="D3" s="143"/>
      <c r="E3" s="143"/>
      <c r="F3" s="143"/>
      <c r="G3" s="143"/>
      <c r="H3" s="144"/>
    </row>
    <row r="4" spans="1:27" ht="15.75" customHeight="1" thickTop="1" thickBot="1" x14ac:dyDescent="0.3">
      <c r="A4" s="15"/>
      <c r="B4" s="137" t="s">
        <v>79</v>
      </c>
      <c r="C4" s="137"/>
      <c r="D4" s="137"/>
      <c r="E4" s="137"/>
      <c r="F4" s="137"/>
      <c r="G4" s="137"/>
      <c r="H4" s="137"/>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5" t="s">
        <v>3</v>
      </c>
      <c r="C5" s="77" t="s">
        <v>171</v>
      </c>
      <c r="D5" s="77" t="s">
        <v>172</v>
      </c>
      <c r="E5" s="77" t="s">
        <v>130</v>
      </c>
      <c r="F5" s="77" t="s">
        <v>132</v>
      </c>
      <c r="G5" s="77" t="s">
        <v>131</v>
      </c>
      <c r="H5" s="77" t="s">
        <v>173</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5" t="str">
        <f>Medidas!C8</f>
        <v xml:space="preserve">brindar los espacios para que las entidades puedan llegar a la institucion con programas que impacten en la comunidad educativa </v>
      </c>
      <c r="C6" s="55"/>
      <c r="D6" s="55"/>
      <c r="E6" s="55"/>
      <c r="F6" s="55"/>
      <c r="G6" s="55"/>
      <c r="H6" s="55"/>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5" t="str">
        <f>Medidas!C9</f>
        <v>realizar conversatorios con las entidades para realizar analisis de riesgos en la poblacion no solo a nivel institucional sino a nivel municipal.</v>
      </c>
      <c r="C7" s="55"/>
      <c r="D7" s="55"/>
      <c r="E7" s="55"/>
      <c r="F7" s="55"/>
      <c r="G7" s="55"/>
      <c r="H7" s="55"/>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5" t="str">
        <f>Medidas!C10</f>
        <v>dar la relevancia que genera el tema y el impacto en la comunidad en especial en los estudiantes que en ocasiones son sometidos por mensajes culturales negativos.</v>
      </c>
      <c r="C8" s="55"/>
      <c r="D8" s="55"/>
      <c r="E8" s="55"/>
      <c r="F8" s="55"/>
      <c r="G8" s="55"/>
      <c r="H8" s="55"/>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37" t="s">
        <v>80</v>
      </c>
      <c r="C9" s="137"/>
      <c r="D9" s="137"/>
      <c r="E9" s="137"/>
      <c r="F9" s="137"/>
      <c r="G9" s="137"/>
      <c r="H9" s="137"/>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90" t="s">
        <v>3</v>
      </c>
      <c r="C10" s="91" t="s">
        <v>174</v>
      </c>
      <c r="D10" s="91" t="s">
        <v>172</v>
      </c>
      <c r="E10" s="91" t="s">
        <v>130</v>
      </c>
      <c r="F10" s="91" t="s">
        <v>132</v>
      </c>
      <c r="G10" s="91" t="s">
        <v>131</v>
      </c>
      <c r="H10" s="91" t="s">
        <v>173</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t="str">
        <f>Medidas!E8</f>
        <v xml:space="preserve">acompañamiento  y educación a padres de familia respecto al consumo de SPA </v>
      </c>
      <c r="C11" s="55"/>
      <c r="D11" s="55"/>
      <c r="E11" s="55"/>
      <c r="F11" s="55"/>
      <c r="G11" s="55"/>
      <c r="H11" s="55"/>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t="str">
        <f>Medidas!E9</f>
        <v>reducir el consumo de sustancias como el tabaco y el  alcohol en trabajo articulado con los organismos pertinentes</v>
      </c>
      <c r="C12" s="55"/>
      <c r="D12" s="55"/>
      <c r="E12" s="55"/>
      <c r="F12" s="55"/>
      <c r="G12" s="55"/>
      <c r="H12" s="55"/>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t="str">
        <f>Medidas!E10</f>
        <v xml:space="preserve">mejorar la relacion familiar a traves de la escuela de padres </v>
      </c>
      <c r="C13" s="55"/>
      <c r="D13" s="55"/>
      <c r="E13" s="55"/>
      <c r="F13" s="55"/>
      <c r="G13" s="55"/>
      <c r="H13" s="55"/>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5" t="s">
        <v>178</v>
      </c>
      <c r="C15" s="146"/>
      <c r="D15" s="146"/>
      <c r="E15" s="146"/>
      <c r="F15" s="146"/>
      <c r="G15" s="146"/>
      <c r="H15" s="147"/>
      <c r="I15" s="96"/>
      <c r="J15" s="96"/>
      <c r="K15" s="96"/>
      <c r="L15" s="12"/>
      <c r="M15" s="12"/>
      <c r="N15" s="12"/>
      <c r="O15" s="12"/>
      <c r="P15" s="12"/>
      <c r="Q15" s="12"/>
      <c r="R15" s="12"/>
      <c r="S15" s="12"/>
      <c r="T15" s="12"/>
      <c r="U15" s="12"/>
      <c r="V15" s="12"/>
      <c r="W15" s="12"/>
      <c r="X15" s="12"/>
      <c r="Y15" s="12"/>
      <c r="Z15" s="12"/>
      <c r="AA15" s="12"/>
    </row>
    <row r="16" spans="1:27" ht="77.25" customHeight="1" thickTop="1" thickBot="1" x14ac:dyDescent="0.25">
      <c r="A16" s="15"/>
      <c r="B16" s="148"/>
      <c r="C16" s="149"/>
      <c r="D16" s="149"/>
      <c r="E16" s="149"/>
      <c r="F16" s="149"/>
      <c r="G16" s="149"/>
      <c r="H16" s="150"/>
      <c r="I16" s="96"/>
      <c r="J16" s="96"/>
      <c r="K16" s="96"/>
      <c r="L16" s="12"/>
      <c r="M16" s="12"/>
      <c r="N16" s="12"/>
      <c r="O16" s="12"/>
      <c r="P16" s="12"/>
      <c r="Q16" s="12"/>
      <c r="R16" s="12"/>
      <c r="S16" s="12"/>
      <c r="T16" s="12"/>
      <c r="U16" s="12"/>
      <c r="V16" s="12"/>
      <c r="W16" s="12"/>
      <c r="X16" s="12"/>
      <c r="Y16" s="12"/>
      <c r="Z16" s="12"/>
      <c r="AA16" s="12"/>
    </row>
    <row r="17" spans="1:27" ht="14.25" customHeight="1" thickTop="1" thickBot="1" x14ac:dyDescent="0.25">
      <c r="A17" s="12"/>
      <c r="B17" s="97"/>
      <c r="C17" s="96"/>
      <c r="D17" s="96"/>
      <c r="E17" s="96"/>
      <c r="F17" s="96"/>
      <c r="G17" s="96"/>
      <c r="H17" s="96"/>
      <c r="I17" s="96"/>
      <c r="J17" s="96"/>
      <c r="K17" s="96"/>
      <c r="L17" s="12"/>
      <c r="M17" s="12"/>
      <c r="N17" s="12"/>
      <c r="O17" s="12"/>
      <c r="P17" s="12"/>
      <c r="Q17" s="12"/>
      <c r="R17" s="12"/>
      <c r="S17" s="12"/>
      <c r="T17" s="12"/>
      <c r="U17" s="12"/>
      <c r="V17" s="12"/>
      <c r="W17" s="12"/>
      <c r="X17" s="12"/>
      <c r="Y17" s="12"/>
      <c r="Z17" s="12"/>
      <c r="AA17" s="12"/>
    </row>
    <row r="18" spans="1:27" ht="14.25" customHeight="1" thickTop="1" thickBot="1" x14ac:dyDescent="0.25">
      <c r="A18" s="12"/>
      <c r="B18" s="97"/>
      <c r="C18" s="96"/>
      <c r="D18" s="96"/>
      <c r="E18" s="96"/>
      <c r="F18" s="96"/>
      <c r="G18" s="96"/>
      <c r="H18" s="96"/>
      <c r="I18" s="100"/>
      <c r="J18" s="100"/>
      <c r="K18" s="100"/>
      <c r="L18" s="12"/>
      <c r="M18" s="12"/>
      <c r="N18" s="12"/>
      <c r="O18" s="12"/>
      <c r="P18" s="12"/>
      <c r="Q18" s="12"/>
      <c r="R18" s="12"/>
      <c r="S18" s="12"/>
      <c r="T18" s="12"/>
      <c r="U18" s="12"/>
      <c r="V18" s="12"/>
      <c r="W18" s="12"/>
      <c r="X18" s="12"/>
      <c r="Y18" s="12"/>
      <c r="Z18" s="12"/>
      <c r="AA18" s="12"/>
    </row>
    <row r="19" spans="1:27" ht="14.25" customHeight="1" thickTop="1" thickBot="1" x14ac:dyDescent="0.25">
      <c r="A19" s="12"/>
      <c r="B19" s="97"/>
      <c r="C19" s="96"/>
      <c r="D19" s="96"/>
      <c r="E19" s="96"/>
      <c r="F19" s="96"/>
      <c r="G19" s="96"/>
      <c r="H19" s="96"/>
      <c r="I19" s="96"/>
      <c r="J19" s="96"/>
      <c r="K19" s="96"/>
      <c r="L19" s="12"/>
      <c r="M19" s="12"/>
      <c r="N19" s="12"/>
      <c r="O19" s="12"/>
      <c r="P19" s="12"/>
      <c r="Q19" s="12"/>
      <c r="R19" s="12"/>
      <c r="S19" s="12"/>
      <c r="T19" s="12"/>
      <c r="U19" s="12"/>
      <c r="V19" s="12"/>
      <c r="W19" s="12"/>
      <c r="X19" s="12"/>
      <c r="Y19" s="12"/>
      <c r="Z19" s="12"/>
      <c r="AA19" s="12"/>
    </row>
    <row r="20" spans="1:27" ht="14.25" customHeight="1" thickTop="1" thickBot="1" x14ac:dyDescent="0.25">
      <c r="A20" s="12"/>
      <c r="B20" s="97"/>
      <c r="C20" s="96"/>
      <c r="D20" s="96"/>
      <c r="E20" s="96"/>
      <c r="F20" s="96"/>
      <c r="G20" s="96"/>
      <c r="H20" s="96"/>
      <c r="I20" s="96"/>
      <c r="J20" s="98"/>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7"/>
      <c r="C21" s="96"/>
      <c r="D21" s="96"/>
      <c r="E21" s="96"/>
      <c r="F21" s="96"/>
      <c r="G21" s="96"/>
      <c r="H21" s="96"/>
      <c r="I21" s="96"/>
      <c r="J21" s="98"/>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9"/>
      <c r="C22" s="100"/>
      <c r="D22" s="100"/>
      <c r="E22" s="100"/>
      <c r="F22" s="100"/>
      <c r="G22" s="100"/>
      <c r="H22" s="100"/>
      <c r="I22" s="100"/>
      <c r="J22" s="101"/>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Grupo Exito</cp:lastModifiedBy>
  <dcterms:created xsi:type="dcterms:W3CDTF">2020-12-01T20:57:07Z</dcterms:created>
  <dcterms:modified xsi:type="dcterms:W3CDTF">2024-11-14T05:21:58Z</dcterms:modified>
</cp:coreProperties>
</file>