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OneDrive\Escritorio\SDI ENERO 2024\"/>
    </mc:Choice>
  </mc:AlternateContent>
  <xr:revisionPtr revIDLastSave="0" documentId="8_{B3192765-4FB8-4F26-9E9A-A6D344CA5263}" xr6:coauthVersionLast="47" xr6:coauthVersionMax="47" xr10:uidLastSave="{00000000-0000-0000-0000-000000000000}"/>
  <bookViews>
    <workbookView xWindow="-120" yWindow="-120" windowWidth="29040" windowHeight="15840" activeTab="3"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8" l="1"/>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13" i="9"/>
  <c r="B9" i="8"/>
  <c r="B10" i="8"/>
  <c r="D9" i="8"/>
  <c r="D10" i="8"/>
  <c r="B7" i="10"/>
  <c r="B18" i="10" l="1"/>
  <c r="D7" i="8"/>
</calcChain>
</file>

<file path=xl/sharedStrings.xml><?xml version="1.0" encoding="utf-8"?>
<sst xmlns="http://schemas.openxmlformats.org/spreadsheetml/2006/main" count="314" uniqueCount="229">
  <si>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</si>
  <si>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</si>
  <si>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</si>
  <si>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</si>
  <si>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</si>
  <si>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</si>
  <si>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</si>
  <si>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</si>
  <si>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</si>
  <si>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</si>
  <si>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</si>
  <si>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</si>
  <si>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</si>
  <si>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</si>
  <si>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</si>
  <si>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</si>
  <si>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</si>
  <si>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</si>
  <si>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</si>
  <si>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</si>
  <si>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</si>
  <si>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</si>
  <si>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</si>
  <si>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</si>
  <si>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</si>
  <si>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</si>
  <si>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</si>
  <si>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</si>
  <si>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</si>
  <si>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</si>
  <si>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</si>
  <si>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</si>
  <si>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</si>
  <si>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</si>
  <si>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</si>
  <si>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</si>
  <si>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</si>
  <si>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</si>
  <si>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</si>
  <si>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</si>
  <si>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</si>
  <si>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</si>
  <si>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</si>
  <si>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</si>
  <si>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</si>
  <si>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</si>
  <si>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</si>
  <si>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</si>
  <si>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</si>
  <si>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</si>
  <si>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</si>
  <si>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</si>
  <si>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</si>
  <si>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</si>
  <si>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</si>
  <si>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</si>
  <si>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</si>
  <si>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</si>
  <si>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</si>
  <si>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</si>
  <si>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</si>
  <si>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</si>
  <si>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</si>
  <si>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</si>
  <si>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</si>
  <si>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</si>
  <si>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</si>
  <si>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</si>
  <si>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</si>
  <si>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</si>
  <si>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</si>
  <si>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</si>
  <si>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</si>
  <si>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</si>
  <si>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</si>
  <si>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</si>
  <si>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</si>
  <si>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</si>
  <si>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</si>
  <si>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</si>
  <si>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</si>
  <si>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</si>
  <si>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</si>
  <si>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</si>
  <si>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</si>
  <si>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</si>
  <si>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</si>
  <si>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</si>
  <si>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</si>
  <si>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</si>
  <si>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</si>
  <si>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</si>
  <si>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</si>
  <si>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</si>
  <si>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</si>
  <si>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</si>
  <si>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</si>
  <si>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</si>
  <si>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</si>
  <si>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</si>
  <si>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</si>
  <si>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</si>
  <si>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</si>
  <si>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</si>
  <si>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</si>
  <si>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</si>
  <si>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</si>
  <si>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</si>
  <si>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</si>
  <si>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</si>
  <si>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</si>
  <si>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</si>
  <si>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</si>
  <si>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</si>
  <si>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</si>
  <si>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</si>
  <si>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</si>
  <si>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</si>
  <si>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</si>
  <si>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</si>
  <si>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</si>
  <si>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</si>
  <si>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</si>
  <si>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</si>
  <si>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</si>
  <si>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</si>
  <si>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</si>
  <si>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</si>
  <si>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</si>
  <si>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</si>
  <si>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</si>
  <si>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</si>
  <si>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</si>
  <si>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</si>
  <si>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</si>
  <si>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</si>
  <si>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</si>
  <si>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</si>
  <si>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</si>
  <si>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</si>
  <si>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</si>
  <si>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</si>
  <si>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</si>
  <si>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</si>
  <si>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</si>
  <si>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</si>
  <si>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</si>
  <si>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</si>
  <si>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</si>
  <si>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</si>
  <si>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</si>
  <si>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</si>
  <si>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</si>
  <si>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</si>
  <si>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</si>
  <si>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</si>
  <si>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</si>
  <si>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</si>
  <si>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</si>
  <si>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</si>
  <si>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</si>
  <si>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</si>
  <si>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</si>
  <si>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</si>
  <si>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</si>
  <si>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</si>
  <si>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</si>
  <si>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</si>
  <si>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</si>
  <si>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</si>
  <si>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</si>
  <si>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</si>
  <si>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</si>
  <si>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</si>
  <si>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</si>
  <si>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</si>
  <si>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</si>
  <si>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</si>
  <si>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</si>
  <si>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</si>
  <si>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</si>
  <si>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SAN CAYETANO</t>
  </si>
  <si>
    <t>CENTRO</t>
  </si>
  <si>
    <t>El irrespeto entre estudiantesy la falta de valores desde casa.</t>
  </si>
  <si>
    <t>2 Jornadas de transversalidad</t>
  </si>
  <si>
    <t>3. Intervenciones como escuela de padres y convivencias grupales.</t>
  </si>
  <si>
    <t>1. Los apodos.</t>
  </si>
  <si>
    <t xml:space="preserve">2. Bromas constantes </t>
  </si>
  <si>
    <t>3. chanzas fisicas</t>
  </si>
  <si>
    <t>las agresiones fisicas y verbales por la falta de respeto por parte de lños estudiantes.</t>
  </si>
  <si>
    <t>La falta de respeto por el otro, la poca tolerancia, burlarse de los demàs, olpear al otro.</t>
  </si>
  <si>
    <t>Las agresiones verbales y fìsicas.</t>
  </si>
  <si>
    <t>Formaciòn docente.</t>
  </si>
  <si>
    <t>Organizaciòn de las jornadas de transversalidad</t>
  </si>
  <si>
    <t>Socializaciòn de fortalezas y debilidades de convivencia a estudiantes y poadres de familia.</t>
  </si>
  <si>
    <t>Activides para eliminar el estrés en el aula.</t>
  </si>
  <si>
    <t>Actividadespràcticas para fortalecer la  convivencia mediante el apoyo de capacitadores internos y externos.</t>
  </si>
  <si>
    <t>Motivar a estudiantes y padres de familia a participar en las convivencias y escuelas de padres.</t>
  </si>
  <si>
    <t>Misional</t>
  </si>
  <si>
    <t>Democracia y derechos humanos.</t>
  </si>
  <si>
    <t>Convivencia escolar</t>
  </si>
  <si>
    <t>1. Capacitaciòn</t>
  </si>
  <si>
    <t>2. Conducta de entrada a la clase (relajaciòn)</t>
  </si>
  <si>
    <t>3. Charlas con los estudiantes sobre resoluciòn de conflictos</t>
  </si>
  <si>
    <t>1. Respeto</t>
  </si>
  <si>
    <t>2. Tolerancia</t>
  </si>
  <si>
    <t>3. Buena comunicaciòn</t>
  </si>
  <si>
    <t>DOCENTES</t>
  </si>
  <si>
    <t>DOCENTES Y ESTUDIANTES</t>
  </si>
  <si>
    <t>GUIAS</t>
  </si>
  <si>
    <t>AULAS</t>
  </si>
  <si>
    <t>TECNOLÒGICOS</t>
  </si>
  <si>
    <t>NO APLICA</t>
  </si>
  <si>
    <t>2. Actividades practicas sobre el manejo de conflictos</t>
  </si>
  <si>
    <t>3. Comunicaciòn con padres de familia y acudientes</t>
  </si>
  <si>
    <t xml:space="preserve">INSTITUCION EDUCATIVA
TEODORO GUTIERREZ CALDERON
</t>
  </si>
  <si>
    <t xml:space="preserve"> CALLE 4   3  4  -18  BARRIO    LA  PLAYA. </t>
  </si>
  <si>
    <t>ZONA URBANA</t>
  </si>
  <si>
    <t>JORGE  ALIRI OTARAZONA ORGTEGA</t>
  </si>
  <si>
    <t>COL_TEGUC@HOTMAIL.COM</t>
  </si>
  <si>
    <t>jatarazona2910@hotmail.com</t>
  </si>
  <si>
    <t>1. constantes  charlas  con el orientador  escoale y comisaria de familia  sobre resoluciòn de conflictos.</t>
  </si>
  <si>
    <t xml:space="preserve">Espacios periféricos: salida-entrada, calles contiguas, parques, locales comerciales, ventas ambulantes. </t>
  </si>
  <si>
    <t>RECTOR</t>
  </si>
  <si>
    <t xml:space="preserve">DORA ESPINOSA </t>
  </si>
  <si>
    <t>ALEXANDER CACERES</t>
  </si>
  <si>
    <t>OREINTADOR</t>
  </si>
  <si>
    <t>DOCENTE DE APOYO</t>
  </si>
  <si>
    <t>ORIENTADOR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</si>
</sst>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8">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4" fillId="0" borderId="4" xfId="0" applyFont="1" applyBorder="1" applyAlignment="1">
      <alignment horizontal="justify" vertical="center" wrapText="1"/>
    </xf>
    <xf numFmtId="0" fontId="2" fillId="0" borderId="24" xfId="0" applyFont="1" applyBorder="1" applyAlignment="1">
      <alignment horizontal="justify" wrapText="1"/>
    </xf>
    <xf numFmtId="0" fontId="1" fillId="0" borderId="24" xfId="0" applyFont="1" applyBorder="1" applyAlignment="1">
      <alignment horizontal="justify" vertical="top" wrapText="1"/>
    </xf>
    <xf numFmtId="14" fontId="1"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tarazona2910@hotmail.com" TargetMode="External"/><Relationship Id="rId1" Type="http://schemas.openxmlformats.org/officeDocument/2006/relationships/hyperlink" Target="mailto:COL_TEGUC@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workbookViewId="0">
      <selection activeCell="B19" sqref="B19"/>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2" t="s">
        <v>88</v>
      </c>
      <c r="C2" s="113"/>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215</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216</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181</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
      <c r="A6" s="3"/>
      <c r="B6" s="21" t="s">
        <v>106</v>
      </c>
      <c r="C6" s="38" t="s">
        <v>217</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25">
      <c r="A7" s="3"/>
      <c r="B7" s="39" t="s">
        <v>105</v>
      </c>
      <c r="C7" s="38" t="s">
        <v>182</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218</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07" t="s">
        <v>219</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v>2</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575</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22</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2</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4" t="s">
        <v>60</v>
      </c>
      <c r="C15" s="115"/>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218</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3202435070</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07" t="s">
        <v>220</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D12" sqref="D12"/>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8" t="s">
        <v>89</v>
      </c>
      <c r="D2" s="119"/>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6" t="s">
        <v>176</v>
      </c>
      <c r="D3" s="99" t="s">
        <v>120</v>
      </c>
      <c r="E3" s="5"/>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25">
      <c r="A4" s="3"/>
      <c r="B4" s="42"/>
      <c r="C4" s="116"/>
      <c r="D4" s="99" t="s">
        <v>183</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6" t="s">
        <v>91</v>
      </c>
      <c r="D5" s="100" t="s">
        <v>92</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7"/>
      <c r="D6" s="108" t="s">
        <v>221</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7"/>
      <c r="D7" s="108" t="s">
        <v>184</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7"/>
      <c r="D8" s="108" t="s">
        <v>185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6" t="s">
        <v>93</v>
      </c>
      <c r="D9" s="100" t="s">
        <v>94</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7"/>
      <c r="D10" s="108" t="s">
        <v>186</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7"/>
      <c r="D11" s="108" t="s">
        <v>187</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7"/>
      <c r="D12" s="108" t="s">
        <v>188</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0" t="s">
        <v>95</v>
      </c>
      <c r="C4" s="121"/>
      <c r="D4" s="5"/>
      <c r="E4" s="1"/>
      <c r="F4" s="1"/>
      <c r="G4" s="1"/>
      <c r="H4" s="1"/>
      <c r="I4" s="1"/>
      <c r="J4" s="51" t="s">
        <v>111</v>
      </c>
      <c r="K4" s="1"/>
      <c r="L4" s="75">
        <v>0</v>
      </c>
      <c r="M4" s="1"/>
      <c r="N4" s="1"/>
      <c r="O4" s="1"/>
      <c r="P4" s="1"/>
      <c r="Q4" s="1"/>
      <c r="R4" s="1"/>
      <c r="S4" s="1"/>
      <c r="T4" s="1"/>
      <c r="U4" s="1"/>
      <c r="V4" s="1"/>
      <c r="W4" s="1"/>
      <c r="X4" s="1"/>
      <c r="Y4" s="1"/>
      <c r="Z4" s="1"/>
    </row>
    <row r="5" spans="1:26" ht="135.75" customHeight="1" thickTop="1" thickBot="1" x14ac:dyDescent="0.3">
      <c r="A5" s="3"/>
      <c r="B5" s="109" t="s">
        <v>90</v>
      </c>
      <c r="C5" s="46" t="s">
        <v>189</v>
      </c>
      <c r="D5" s="5"/>
      <c r="E5" s="1"/>
      <c r="F5" s="51" t="s">
        <v>96</v>
      </c>
      <c r="G5" s="1"/>
      <c r="H5" s="52" t="s">
        <v>101</v>
      </c>
      <c r="I5" s="1"/>
      <c r="J5" s="53" t="s">
        <v>67</v>
      </c>
      <c r="K5" s="1"/>
      <c r="L5" s="54" t="s">
        <v>119</v>
      </c>
      <c r="M5" s="1"/>
      <c r="N5" s="50"/>
      <c r="O5" s="1"/>
      <c r="P5" s="1"/>
      <c r="Q5" s="1"/>
      <c r="R5" s="1"/>
      <c r="S5" s="1"/>
      <c r="T5" s="1"/>
      <c r="U5" s="1"/>
      <c r="V5" s="1"/>
      <c r="W5" s="1"/>
      <c r="X5" s="1"/>
      <c r="Y5" s="1"/>
      <c r="Z5" s="1"/>
    </row>
    <row r="6" spans="1:26" ht="52.5" customHeight="1" thickTop="1" thickBot="1" x14ac:dyDescent="0.25">
      <c r="A6" s="3"/>
      <c r="B6" s="98" t="s">
        <v>172</v>
      </c>
      <c r="C6" s="47" t="s">
        <v>97</v>
      </c>
      <c r="D6" s="5"/>
      <c r="E6" s="1"/>
      <c r="F6" s="51" t="s">
        <v>97</v>
      </c>
      <c r="G6" s="1"/>
      <c r="H6" s="52" t="s">
        <v>102</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117</v>
      </c>
      <c r="C7" s="49" t="s">
        <v>222</v>
      </c>
      <c r="D7" s="5"/>
      <c r="E7" s="1"/>
      <c r="F7" s="51" t="s">
        <v>98</v>
      </c>
      <c r="G7" s="1"/>
      <c r="H7" s="52" t="s">
        <v>103</v>
      </c>
      <c r="I7" s="1"/>
      <c r="J7" s="53" t="s">
        <v>69</v>
      </c>
      <c r="K7" s="1"/>
      <c r="L7" s="54" t="s">
        <v>72</v>
      </c>
      <c r="M7" s="1"/>
      <c r="N7" s="50" t="s">
        <v>124</v>
      </c>
      <c r="O7" s="1"/>
      <c r="P7" s="1"/>
      <c r="Q7" s="1"/>
      <c r="R7" s="1"/>
      <c r="S7" s="1"/>
      <c r="T7" s="1"/>
      <c r="U7" s="1"/>
      <c r="V7" s="1"/>
      <c r="W7" s="1"/>
      <c r="X7" s="1"/>
      <c r="Y7" s="1"/>
      <c r="Z7" s="1"/>
    </row>
    <row r="8" spans="1:26" ht="65.25" customHeight="1" thickTop="1" thickBot="1" x14ac:dyDescent="0.25">
      <c r="A8" s="3"/>
      <c r="B8" s="48" t="s">
        <v>110</v>
      </c>
      <c r="C8" s="45" t="s">
        <v>70</v>
      </c>
      <c r="D8" s="5"/>
      <c r="E8" s="1"/>
      <c r="F8" s="51" t="s">
        <v>99</v>
      </c>
      <c r="G8" s="1"/>
      <c r="H8" s="52" t="s">
        <v>104</v>
      </c>
      <c r="I8" s="1"/>
      <c r="J8" s="53" t="s">
        <v>70</v>
      </c>
      <c r="K8" s="1"/>
      <c r="L8" s="54" t="s">
        <v>73</v>
      </c>
      <c r="M8" s="1"/>
      <c r="N8" s="50" t="s">
        <v>125</v>
      </c>
      <c r="O8" s="1"/>
      <c r="P8" s="1"/>
      <c r="Q8" s="1"/>
      <c r="R8" s="1"/>
      <c r="S8" s="1"/>
      <c r="T8" s="1"/>
      <c r="U8" s="1"/>
      <c r="V8" s="1"/>
      <c r="W8" s="1"/>
      <c r="X8" s="1"/>
      <c r="Y8" s="1"/>
      <c r="Z8" s="1"/>
    </row>
    <row r="9" spans="1:26" s="63" customFormat="1" ht="65.25" customHeight="1" thickTop="1" thickBot="1" x14ac:dyDescent="0.25">
      <c r="A9" s="3"/>
      <c r="B9" s="48" t="s">
        <v>123</v>
      </c>
      <c r="C9" s="45" t="s">
        <v>124</v>
      </c>
      <c r="D9" s="5"/>
      <c r="E9" s="8"/>
      <c r="F9" s="51" t="s">
        <v>100</v>
      </c>
      <c r="G9" s="8"/>
      <c r="H9" s="73" t="s">
        <v>107</v>
      </c>
      <c r="I9" s="8"/>
      <c r="J9" s="51" t="s">
        <v>112</v>
      </c>
      <c r="K9" s="8"/>
      <c r="L9" s="54" t="s">
        <v>74</v>
      </c>
      <c r="M9" s="8"/>
      <c r="N9" s="50" t="s">
        <v>126</v>
      </c>
      <c r="O9" s="8"/>
      <c r="P9" s="8"/>
      <c r="Q9" s="8"/>
      <c r="R9" s="8"/>
      <c r="S9" s="8"/>
      <c r="T9" s="8"/>
      <c r="U9" s="8"/>
      <c r="V9" s="8"/>
      <c r="W9" s="8"/>
      <c r="X9" s="8"/>
      <c r="Y9" s="8"/>
      <c r="Z9" s="8"/>
    </row>
    <row r="10" spans="1:26" ht="63.75" customHeight="1" thickTop="1" thickBot="1" x14ac:dyDescent="0.25">
      <c r="A10" s="3"/>
      <c r="B10" s="48" t="s">
        <v>114</v>
      </c>
      <c r="C10" s="45" t="s">
        <v>73</v>
      </c>
      <c r="D10" s="5"/>
      <c r="E10" s="1"/>
      <c r="G10" s="1"/>
      <c r="H10" s="73" t="s">
        <v>108</v>
      </c>
      <c r="I10" s="1"/>
      <c r="J10" s="51" t="s">
        <v>113</v>
      </c>
      <c r="K10" s="1"/>
      <c r="M10" s="1"/>
      <c r="N10" s="50" t="s">
        <v>127</v>
      </c>
      <c r="O10" s="1"/>
      <c r="P10" s="1"/>
      <c r="Q10" s="1"/>
      <c r="R10" s="1"/>
      <c r="S10" s="1"/>
      <c r="T10" s="1"/>
      <c r="U10" s="1"/>
      <c r="V10" s="1"/>
      <c r="W10" s="1"/>
      <c r="X10" s="1"/>
      <c r="Y10" s="1"/>
      <c r="Z10" s="1"/>
    </row>
    <row r="11" spans="1:26" ht="66" customHeight="1" thickTop="1" thickBot="1" x14ac:dyDescent="0.25">
      <c r="A11" s="3"/>
      <c r="B11" s="48" t="s">
        <v>115</v>
      </c>
      <c r="C11" s="45" t="s">
        <v>73</v>
      </c>
      <c r="D11" s="5"/>
      <c r="E11" s="1"/>
      <c r="F11" s="1"/>
      <c r="G11" s="1"/>
      <c r="H11" s="74" t="s">
        <v>109</v>
      </c>
      <c r="I11" s="1"/>
      <c r="K11" s="1"/>
      <c r="L11" s="1"/>
      <c r="M11" s="1"/>
      <c r="N11" s="50" t="s">
        <v>128</v>
      </c>
      <c r="O11" s="1"/>
      <c r="P11" s="1"/>
      <c r="Q11" s="1"/>
      <c r="R11" s="1"/>
      <c r="S11" s="1"/>
      <c r="T11" s="1"/>
      <c r="U11" s="1"/>
      <c r="V11" s="1"/>
      <c r="W11" s="1"/>
      <c r="X11" s="1"/>
      <c r="Y11" s="1"/>
      <c r="Z11" s="1"/>
    </row>
    <row r="12" spans="1:26" ht="78.75" customHeight="1" thickTop="1" thickBot="1" x14ac:dyDescent="0.25">
      <c r="A12" s="3"/>
      <c r="B12" s="48" t="s">
        <v>116</v>
      </c>
      <c r="C12" s="45" t="s">
        <v>73</v>
      </c>
      <c r="D12" s="5"/>
      <c r="E12" s="1"/>
      <c r="F12" s="1"/>
      <c r="G12" s="1"/>
      <c r="I12" s="1"/>
      <c r="J12" s="1"/>
      <c r="K12" s="1"/>
      <c r="L12" s="1"/>
      <c r="M12" s="1"/>
      <c r="N12" s="50" t="s">
        <v>129</v>
      </c>
      <c r="O12" s="1"/>
      <c r="P12" s="1"/>
      <c r="Q12" s="1"/>
      <c r="R12" s="1"/>
      <c r="S12" s="1"/>
      <c r="T12" s="1"/>
      <c r="U12" s="1"/>
      <c r="V12" s="1"/>
      <c r="W12" s="1"/>
      <c r="X12" s="1"/>
      <c r="Y12" s="1"/>
      <c r="Z12" s="1"/>
    </row>
    <row r="13" spans="1:26" s="63" customFormat="1" ht="78.75" customHeight="1" thickTop="1" thickBot="1" x14ac:dyDescent="0.25">
      <c r="A13" s="3"/>
      <c r="B13" s="48" t="s">
        <v>118</v>
      </c>
      <c r="C13" s="45" t="s">
        <v>73</v>
      </c>
      <c r="D13" s="5"/>
      <c r="E13" s="8"/>
      <c r="F13" s="8"/>
      <c r="G13" s="8"/>
      <c r="H13" s="74"/>
      <c r="I13" s="8"/>
      <c r="J13" s="8"/>
      <c r="K13" s="8"/>
      <c r="L13" s="8"/>
      <c r="M13" s="8"/>
      <c r="N13" s="50" t="s">
        <v>130</v>
      </c>
      <c r="O13" s="8"/>
      <c r="P13" s="8"/>
      <c r="Q13" s="8"/>
      <c r="R13" s="8"/>
      <c r="S13" s="8"/>
      <c r="T13" s="8"/>
      <c r="U13" s="8"/>
      <c r="V13" s="8"/>
      <c r="W13" s="8"/>
      <c r="X13" s="8"/>
      <c r="Y13" s="8"/>
      <c r="Z13" s="8"/>
    </row>
    <row r="14" spans="1:26" ht="60.75" customHeight="1" thickTop="1" thickBot="1" x14ac:dyDescent="0.25">
      <c r="A14" s="3"/>
      <c r="B14" s="76" t="s">
        <v>121</v>
      </c>
      <c r="C14" s="77" t="s">
        <v>190</v>
      </c>
      <c r="D14" s="5"/>
      <c r="E14" s="1"/>
      <c r="F14" s="1"/>
      <c r="G14" s="1"/>
      <c r="H14" s="1"/>
      <c r="I14" s="1"/>
      <c r="J14" s="1"/>
      <c r="K14" s="1"/>
      <c r="L14" s="1"/>
      <c r="M14" s="1"/>
      <c r="N14" s="50" t="s">
        <v>131</v>
      </c>
      <c r="O14" s="1"/>
      <c r="P14" s="1"/>
      <c r="Q14" s="1"/>
      <c r="R14" s="1"/>
      <c r="S14" s="1"/>
      <c r="T14" s="1"/>
      <c r="U14" s="1"/>
      <c r="V14" s="1"/>
      <c r="W14" s="1"/>
      <c r="X14" s="1"/>
      <c r="Y14" s="1"/>
      <c r="Z14" s="1"/>
    </row>
    <row r="15" spans="1:26" ht="61.5" customHeight="1" thickTop="1" thickBot="1" x14ac:dyDescent="0.25">
      <c r="A15" s="1"/>
      <c r="B15" s="76" t="s">
        <v>122</v>
      </c>
      <c r="C15" s="77" t="s">
        <v>191</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abSelected="1" zoomScale="80" zoomScaleNormal="80" workbookViewId="0">
      <selection activeCell="C10" sqref="C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6" t="s">
        <v>143</v>
      </c>
      <c r="C3" s="126"/>
      <c r="D3" s="126"/>
      <c r="E3" s="126"/>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5" t="s">
        <v>90</v>
      </c>
      <c r="C4" s="122"/>
      <c r="D4" s="123"/>
      <c r="E4" s="123"/>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4"/>
      <c r="C5" s="125"/>
      <c r="D5" s="124"/>
      <c r="E5" s="125"/>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2" t="s">
        <v>1</v>
      </c>
      <c r="C6" s="92"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 constantes  charlas  con el orientador  escoale y comisaria de familia  sobre resoluciòn de conflictos.</v>
      </c>
      <c r="C8" s="110" t="s">
        <v>192</v>
      </c>
      <c r="D8" s="48" t="str">
        <f>'Ficha análisis situación '!D10</f>
        <v>1. Los apodos.</v>
      </c>
      <c r="E8" s="110" t="s">
        <v>195</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Jornadas de transversalidad</v>
      </c>
      <c r="C9" s="110" t="s">
        <v>193</v>
      </c>
      <c r="D9" s="48" t="str">
        <f>'Ficha análisis situación '!D11</f>
        <v xml:space="preserve">2. Bromas constantes </v>
      </c>
      <c r="E9" s="110" t="s">
        <v>196</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Intervenciones como escuela de padres y convivencias grupales.</v>
      </c>
      <c r="C10" s="110" t="s">
        <v>194</v>
      </c>
      <c r="D10" s="48" t="str">
        <f>'Ficha análisis situación '!D12</f>
        <v>3. chanzas fisicas</v>
      </c>
      <c r="E10" s="110" t="s">
        <v>197</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992"/>
  <sheetViews>
    <sheetView topLeftCell="E4" zoomScale="60" zoomScaleNormal="60" workbookViewId="0">
      <selection activeCell="H15" sqref="H15"/>
    </sheetView>
  </sheetViews>
  <sheetFormatPr baseColWidth="10" defaultColWidth="14.42578125" defaultRowHeight="15.75" customHeight="1" x14ac:dyDescent="0.2"/>
  <cols>
    <col min="1" max="1" width="2.85546875" customWidth="1"/>
    <col min="2" max="2" width="23.5703125" customWidth="1"/>
    <col min="3" max="3" width="23.5703125" style="64" customWidth="1"/>
    <col min="4" max="4" width="23.5703125" customWidth="1"/>
    <col min="5" max="5" width="23.5703125" style="64" customWidth="1"/>
    <col min="6" max="6" width="23.5703125" customWidth="1"/>
    <col min="7" max="8" width="26.7109375" customWidth="1"/>
    <col min="9" max="9" width="20.7109375" customWidth="1"/>
    <col min="10" max="10" width="24.5703125" customWidth="1"/>
    <col min="11" max="11" width="24.5703125" style="79"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0"/>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0" t="s">
        <v>144</v>
      </c>
      <c r="C3" s="131"/>
      <c r="D3" s="131"/>
      <c r="E3" s="131"/>
      <c r="F3" s="131"/>
      <c r="G3" s="131"/>
      <c r="H3" s="131"/>
      <c r="I3" s="131"/>
      <c r="J3" s="131"/>
      <c r="K3" s="131"/>
      <c r="L3" s="131"/>
      <c r="M3" s="131"/>
      <c r="N3" s="132"/>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27" t="s">
        <v>77</v>
      </c>
      <c r="C4" s="128"/>
      <c r="D4" s="128"/>
      <c r="E4" s="128"/>
      <c r="F4" s="128"/>
      <c r="G4" s="128"/>
      <c r="H4" s="128"/>
      <c r="I4" s="128"/>
      <c r="J4" s="128"/>
      <c r="K4" s="128"/>
      <c r="L4" s="128"/>
      <c r="M4" s="128"/>
      <c r="N4" s="129"/>
      <c r="O4" s="17"/>
      <c r="P4" s="13"/>
      <c r="Q4" s="13"/>
      <c r="R4" s="13"/>
      <c r="S4" s="13"/>
      <c r="T4" s="62" t="s">
        <v>79</v>
      </c>
      <c r="U4" s="13"/>
      <c r="V4" s="72" t="s">
        <v>84</v>
      </c>
      <c r="W4" s="13"/>
      <c r="X4" s="13"/>
      <c r="Z4" s="13"/>
      <c r="AA4" s="13"/>
      <c r="AB4" s="13"/>
      <c r="AC4" s="13"/>
      <c r="AD4" s="13"/>
      <c r="AE4" s="13"/>
      <c r="AF4" s="13"/>
      <c r="AG4" s="13"/>
    </row>
    <row r="5" spans="1:33" ht="50.25" customHeight="1" thickTop="1" thickBot="1" x14ac:dyDescent="0.25">
      <c r="A5" s="16"/>
      <c r="B5" s="139" t="s">
        <v>2</v>
      </c>
      <c r="C5" s="133" t="s">
        <v>140</v>
      </c>
      <c r="D5" s="133"/>
      <c r="E5" s="141" t="s">
        <v>179</v>
      </c>
      <c r="F5" s="133" t="s">
        <v>180</v>
      </c>
      <c r="G5" s="133" t="s">
        <v>142</v>
      </c>
      <c r="H5" s="133" t="s">
        <v>145</v>
      </c>
      <c r="I5" s="133" t="s">
        <v>146</v>
      </c>
      <c r="J5" s="133" t="s">
        <v>147</v>
      </c>
      <c r="K5" s="133"/>
      <c r="L5" s="134" t="s">
        <v>150</v>
      </c>
      <c r="M5" s="135"/>
      <c r="N5" s="135"/>
      <c r="O5" s="17"/>
      <c r="P5" s="13"/>
      <c r="Q5" s="13"/>
      <c r="R5" s="13"/>
      <c r="S5" s="13"/>
      <c r="T5" s="62" t="s">
        <v>141</v>
      </c>
      <c r="U5" s="13"/>
      <c r="V5" s="62" t="s">
        <v>85</v>
      </c>
      <c r="W5" s="13"/>
      <c r="X5" s="62" t="s">
        <v>135</v>
      </c>
      <c r="Z5" s="13"/>
      <c r="AA5" s="13"/>
      <c r="AB5" s="13"/>
      <c r="AC5" s="13"/>
      <c r="AD5" s="13"/>
      <c r="AE5" s="13"/>
      <c r="AF5" s="13"/>
      <c r="AG5" s="13"/>
    </row>
    <row r="6" spans="1:33" s="64" customFormat="1" ht="81.75" customHeight="1" thickTop="1" thickBot="1" x14ac:dyDescent="0.25">
      <c r="A6" s="16"/>
      <c r="B6" s="139"/>
      <c r="C6" s="81" t="s">
        <v>177</v>
      </c>
      <c r="D6" s="82" t="s">
        <v>178</v>
      </c>
      <c r="E6" s="141"/>
      <c r="F6" s="133"/>
      <c r="G6" s="133"/>
      <c r="H6" s="139"/>
      <c r="I6" s="139"/>
      <c r="J6" s="83" t="s">
        <v>148</v>
      </c>
      <c r="K6" s="83" t="s">
        <v>149</v>
      </c>
      <c r="L6" s="83" t="s">
        <v>173</v>
      </c>
      <c r="M6" s="83" t="s">
        <v>174</v>
      </c>
      <c r="N6" s="83" t="s">
        <v>151</v>
      </c>
      <c r="O6" s="17"/>
      <c r="P6" s="13"/>
      <c r="Q6" s="13"/>
      <c r="R6" s="13"/>
      <c r="S6" s="13"/>
      <c r="T6" s="62" t="s">
        <v>80</v>
      </c>
      <c r="U6" s="13"/>
      <c r="V6" s="62" t="s">
        <v>86</v>
      </c>
      <c r="W6" s="13"/>
      <c r="X6" s="62" t="s">
        <v>136</v>
      </c>
      <c r="Z6" s="13"/>
      <c r="AA6" s="13"/>
      <c r="AB6" s="13"/>
      <c r="AC6" s="13"/>
      <c r="AD6" s="13"/>
      <c r="AE6" s="13"/>
      <c r="AF6" s="13"/>
      <c r="AG6" s="13"/>
    </row>
    <row r="7" spans="1:33" ht="29.25" customHeight="1" thickTop="1" thickBot="1" x14ac:dyDescent="0.25">
      <c r="A7" s="16"/>
      <c r="B7" s="140" t="str">
        <f>Medidas!C8</f>
        <v>Formaciòn docente.</v>
      </c>
      <c r="C7" s="143" t="s">
        <v>80</v>
      </c>
      <c r="D7" s="142" t="s">
        <v>198</v>
      </c>
      <c r="E7" s="142" t="s">
        <v>135</v>
      </c>
      <c r="F7" s="142" t="s">
        <v>199</v>
      </c>
      <c r="G7" s="72" t="s">
        <v>201</v>
      </c>
      <c r="H7" s="59" t="s">
        <v>204</v>
      </c>
      <c r="I7" s="111">
        <v>44877</v>
      </c>
      <c r="J7" s="59" t="s">
        <v>224</v>
      </c>
      <c r="K7" s="59" t="s">
        <v>223</v>
      </c>
      <c r="L7" s="59" t="s">
        <v>208</v>
      </c>
      <c r="M7" s="84" t="s">
        <v>209</v>
      </c>
      <c r="N7" s="84" t="s">
        <v>212</v>
      </c>
      <c r="O7" s="17"/>
      <c r="P7" s="13"/>
      <c r="Q7" s="13"/>
      <c r="R7" s="13"/>
      <c r="S7" s="13"/>
      <c r="T7" s="62" t="s">
        <v>81</v>
      </c>
      <c r="U7" s="13"/>
      <c r="V7" s="62" t="s">
        <v>87</v>
      </c>
      <c r="W7" s="13"/>
      <c r="X7" s="62" t="s">
        <v>137</v>
      </c>
      <c r="Z7" s="13"/>
      <c r="AA7" s="13"/>
      <c r="AB7" s="13"/>
      <c r="AC7" s="13"/>
      <c r="AD7" s="13"/>
      <c r="AE7" s="13"/>
      <c r="AF7" s="13"/>
      <c r="AG7" s="13"/>
    </row>
    <row r="8" spans="1:33" ht="29.25" customHeight="1" thickTop="1" thickBot="1" x14ac:dyDescent="0.25">
      <c r="A8" s="16"/>
      <c r="B8" s="125"/>
      <c r="C8" s="143"/>
      <c r="D8" s="142"/>
      <c r="E8" s="142"/>
      <c r="F8" s="142"/>
      <c r="G8" s="72" t="s">
        <v>213</v>
      </c>
      <c r="H8" s="59" t="s">
        <v>205</v>
      </c>
      <c r="I8" s="111">
        <v>44879</v>
      </c>
      <c r="J8" s="59" t="s">
        <v>224</v>
      </c>
      <c r="K8" s="59" t="s">
        <v>227</v>
      </c>
      <c r="L8" s="59" t="s">
        <v>208</v>
      </c>
      <c r="M8" s="84" t="s">
        <v>210</v>
      </c>
      <c r="N8" s="84" t="s">
        <v>212</v>
      </c>
      <c r="O8" s="17"/>
      <c r="P8" s="13"/>
      <c r="Q8" s="13"/>
      <c r="R8" s="13"/>
      <c r="S8" s="13"/>
      <c r="U8" s="13"/>
      <c r="V8" s="62" t="s">
        <v>85</v>
      </c>
      <c r="W8" s="13"/>
      <c r="X8" s="62" t="s">
        <v>138</v>
      </c>
      <c r="Y8" s="13"/>
      <c r="Z8" s="13"/>
      <c r="AA8" s="13"/>
      <c r="AB8" s="13"/>
      <c r="AC8" s="13"/>
      <c r="AD8" s="13"/>
      <c r="AE8" s="13"/>
      <c r="AF8" s="13"/>
      <c r="AG8" s="13"/>
    </row>
    <row r="9" spans="1:33" ht="29.25" customHeight="1" thickTop="1" thickBot="1" x14ac:dyDescent="0.25">
      <c r="A9" s="16"/>
      <c r="B9" s="125"/>
      <c r="C9" s="143"/>
      <c r="D9" s="142"/>
      <c r="E9" s="142"/>
      <c r="F9" s="142"/>
      <c r="G9" s="72" t="s">
        <v>214</v>
      </c>
      <c r="H9" s="59" t="s">
        <v>206</v>
      </c>
      <c r="I9" s="60">
        <v>44863</v>
      </c>
      <c r="J9" s="59" t="s">
        <v>225</v>
      </c>
      <c r="K9" s="59" t="s">
        <v>226</v>
      </c>
      <c r="L9" s="59" t="s">
        <v>207</v>
      </c>
      <c r="M9" s="84" t="s">
        <v>211</v>
      </c>
      <c r="N9" s="84" t="s">
        <v>212</v>
      </c>
      <c r="O9" s="17"/>
      <c r="P9" s="13"/>
      <c r="Q9" s="13"/>
      <c r="R9" s="13"/>
      <c r="S9" s="13"/>
      <c r="T9" s="13"/>
      <c r="U9" s="13"/>
      <c r="V9" s="13"/>
      <c r="W9" s="13"/>
      <c r="X9" s="62" t="s">
        <v>139</v>
      </c>
      <c r="Y9" s="13"/>
      <c r="Z9" s="13"/>
      <c r="AA9" s="13"/>
      <c r="AB9" s="13"/>
      <c r="AC9" s="13"/>
      <c r="AD9" s="13"/>
      <c r="AE9" s="13"/>
      <c r="AF9" s="13"/>
      <c r="AG9" s="13"/>
    </row>
    <row r="10" spans="1:33" s="32" customFormat="1" ht="18.75" customHeight="1" thickTop="1" thickBot="1" x14ac:dyDescent="0.25">
      <c r="A10" s="16"/>
      <c r="B10" s="136" t="s">
        <v>78</v>
      </c>
      <c r="C10" s="137"/>
      <c r="D10" s="137"/>
      <c r="E10" s="137"/>
      <c r="F10" s="137"/>
      <c r="G10" s="137"/>
      <c r="H10" s="137"/>
      <c r="I10" s="137"/>
      <c r="J10" s="137"/>
      <c r="K10" s="137"/>
      <c r="L10" s="137"/>
      <c r="M10" s="137"/>
      <c r="N10" s="138"/>
      <c r="O10" s="17"/>
      <c r="P10" s="13"/>
      <c r="Q10" s="13"/>
      <c r="R10" s="13"/>
      <c r="S10" s="13"/>
      <c r="T10" s="13"/>
      <c r="U10" s="13"/>
      <c r="V10" s="13"/>
      <c r="W10" s="13"/>
      <c r="X10" s="13"/>
      <c r="Y10" s="13"/>
      <c r="Z10" s="13"/>
      <c r="AA10" s="13"/>
      <c r="AB10" s="13"/>
      <c r="AC10" s="13"/>
      <c r="AD10" s="13"/>
      <c r="AE10" s="13"/>
      <c r="AF10" s="13"/>
      <c r="AG10" s="13"/>
    </row>
    <row r="11" spans="1:33" s="64" customFormat="1" ht="48.75" customHeight="1" thickTop="1" thickBot="1" x14ac:dyDescent="0.25">
      <c r="A11" s="16"/>
      <c r="B11" s="139" t="s">
        <v>3</v>
      </c>
      <c r="C11" s="133" t="s">
        <v>140</v>
      </c>
      <c r="D11" s="133"/>
      <c r="E11" s="141" t="s">
        <v>179</v>
      </c>
      <c r="F11" s="133" t="s">
        <v>180</v>
      </c>
      <c r="G11" s="133" t="s">
        <v>142</v>
      </c>
      <c r="H11" s="133" t="s">
        <v>145</v>
      </c>
      <c r="I11" s="133" t="s">
        <v>146</v>
      </c>
      <c r="J11" s="133" t="s">
        <v>147</v>
      </c>
      <c r="K11" s="133"/>
      <c r="L11" s="134" t="s">
        <v>150</v>
      </c>
      <c r="M11" s="135"/>
      <c r="N11" s="135"/>
      <c r="O11" s="17"/>
      <c r="P11" s="13"/>
      <c r="Q11" s="13"/>
      <c r="R11" s="13"/>
      <c r="S11" s="13"/>
      <c r="T11" s="62"/>
      <c r="U11" s="13"/>
      <c r="W11" s="13"/>
      <c r="X11" s="62"/>
      <c r="Z11" s="13"/>
      <c r="AA11" s="13"/>
      <c r="AB11" s="13"/>
      <c r="AC11" s="13"/>
      <c r="AD11" s="13"/>
      <c r="AE11" s="13"/>
      <c r="AF11" s="13"/>
      <c r="AG11" s="13"/>
    </row>
    <row r="12" spans="1:33" s="64" customFormat="1" ht="68.25" customHeight="1" thickTop="1" thickBot="1" x14ac:dyDescent="0.25">
      <c r="A12" s="16"/>
      <c r="B12" s="139"/>
      <c r="C12" s="81" t="s">
        <v>177</v>
      </c>
      <c r="D12" s="82" t="s">
        <v>178</v>
      </c>
      <c r="E12" s="141"/>
      <c r="F12" s="133"/>
      <c r="G12" s="133"/>
      <c r="H12" s="139"/>
      <c r="I12" s="139"/>
      <c r="J12" s="83" t="s">
        <v>148</v>
      </c>
      <c r="K12" s="83" t="s">
        <v>149</v>
      </c>
      <c r="L12" s="83" t="s">
        <v>173</v>
      </c>
      <c r="M12" s="83" t="s">
        <v>174</v>
      </c>
      <c r="N12" s="83" t="s">
        <v>151</v>
      </c>
      <c r="O12" s="17"/>
      <c r="P12" s="13"/>
      <c r="Q12" s="13"/>
      <c r="R12" s="13"/>
      <c r="S12" s="13"/>
      <c r="T12" s="62"/>
      <c r="U12" s="13"/>
      <c r="V12" s="62"/>
      <c r="W12" s="13"/>
      <c r="X12" s="62"/>
      <c r="Z12" s="13"/>
      <c r="AA12" s="13"/>
      <c r="AB12" s="13"/>
      <c r="AC12" s="13"/>
      <c r="AD12" s="13"/>
      <c r="AE12" s="13"/>
      <c r="AF12" s="13"/>
      <c r="AG12" s="13"/>
    </row>
    <row r="13" spans="1:33" ht="32.25" customHeight="1" thickTop="1" thickBot="1" x14ac:dyDescent="0.25">
      <c r="A13" s="16"/>
      <c r="B13" s="140" t="str">
        <f>Medidas!E8</f>
        <v>Activides para eliminar el estrés en el aula.</v>
      </c>
      <c r="C13" s="142" t="s">
        <v>80</v>
      </c>
      <c r="D13" s="142" t="s">
        <v>198</v>
      </c>
      <c r="E13" s="142" t="s">
        <v>138</v>
      </c>
      <c r="F13" s="142" t="s">
        <v>200</v>
      </c>
      <c r="G13" s="71" t="s">
        <v>201</v>
      </c>
      <c r="H13" s="61" t="s">
        <v>64</v>
      </c>
      <c r="I13" s="111">
        <v>44877</v>
      </c>
      <c r="J13" s="59" t="s">
        <v>224</v>
      </c>
      <c r="K13" s="59" t="s">
        <v>227</v>
      </c>
      <c r="L13" s="59" t="s">
        <v>208</v>
      </c>
      <c r="M13" s="84" t="s">
        <v>209</v>
      </c>
      <c r="N13" s="84" t="s">
        <v>212</v>
      </c>
      <c r="O13" s="17"/>
      <c r="P13" s="13"/>
      <c r="Q13" s="13"/>
      <c r="R13" s="13"/>
      <c r="S13" s="13"/>
      <c r="T13" s="13"/>
      <c r="U13" s="13"/>
      <c r="V13" s="13"/>
      <c r="W13" s="13"/>
      <c r="X13" s="13"/>
      <c r="Y13" s="13"/>
      <c r="Z13" s="13"/>
      <c r="AA13" s="13"/>
      <c r="AB13" s="13"/>
      <c r="AC13" s="13"/>
      <c r="AD13" s="13"/>
      <c r="AE13" s="13"/>
      <c r="AF13" s="13"/>
      <c r="AG13" s="13"/>
    </row>
    <row r="14" spans="1:33" ht="32.25" customHeight="1" thickTop="1" thickBot="1" x14ac:dyDescent="0.25">
      <c r="A14" s="16"/>
      <c r="B14" s="125"/>
      <c r="C14" s="142"/>
      <c r="D14" s="142"/>
      <c r="E14" s="142"/>
      <c r="F14" s="142"/>
      <c r="G14" s="71" t="s">
        <v>202</v>
      </c>
      <c r="H14" s="61" t="s">
        <v>65</v>
      </c>
      <c r="I14" s="111">
        <v>44879</v>
      </c>
      <c r="J14" s="59" t="s">
        <v>224</v>
      </c>
      <c r="K14" s="59" t="s">
        <v>227</v>
      </c>
      <c r="L14" s="59" t="s">
        <v>208</v>
      </c>
      <c r="M14" s="84" t="s">
        <v>210</v>
      </c>
      <c r="N14" s="84" t="s">
        <v>212</v>
      </c>
      <c r="O14" s="17"/>
      <c r="P14" s="13"/>
      <c r="Q14" s="13"/>
      <c r="R14" s="13"/>
      <c r="S14" s="13"/>
      <c r="T14" s="13"/>
      <c r="U14" s="13"/>
      <c r="V14" s="13"/>
      <c r="W14" s="13"/>
      <c r="X14" s="13"/>
      <c r="Y14" s="13"/>
      <c r="Z14" s="13"/>
      <c r="AA14" s="13"/>
      <c r="AB14" s="13"/>
      <c r="AC14" s="13"/>
      <c r="AD14" s="13"/>
      <c r="AE14" s="13"/>
      <c r="AF14" s="13"/>
      <c r="AG14" s="13"/>
    </row>
    <row r="15" spans="1:33" ht="32.25" customHeight="1" thickTop="1" thickBot="1" x14ac:dyDescent="0.25">
      <c r="A15" s="16"/>
      <c r="B15" s="125"/>
      <c r="C15" s="142"/>
      <c r="D15" s="142"/>
      <c r="E15" s="142"/>
      <c r="F15" s="142"/>
      <c r="G15" s="71" t="s">
        <v>203</v>
      </c>
      <c r="H15" s="61" t="s">
        <v>66</v>
      </c>
      <c r="I15" s="60">
        <v>44883</v>
      </c>
      <c r="J15" s="59" t="s">
        <v>225</v>
      </c>
      <c r="K15" s="59" t="s">
        <v>228</v>
      </c>
      <c r="L15" s="59" t="s">
        <v>207</v>
      </c>
      <c r="M15" s="84" t="s">
        <v>211</v>
      </c>
      <c r="N15" s="84" t="s">
        <v>212</v>
      </c>
      <c r="O15" s="17"/>
      <c r="P15" s="13"/>
      <c r="Q15" s="13"/>
      <c r="R15" s="13"/>
      <c r="S15" s="13"/>
      <c r="T15" s="13"/>
      <c r="U15" s="13"/>
      <c r="V15" s="13"/>
      <c r="W15" s="13"/>
      <c r="X15" s="13"/>
      <c r="Y15" s="13"/>
      <c r="Z15" s="13"/>
      <c r="AA15" s="13"/>
      <c r="AB15" s="13"/>
      <c r="AC15" s="13"/>
      <c r="AD15" s="13"/>
      <c r="AE15" s="13"/>
      <c r="AF15" s="13"/>
      <c r="AG15" s="13"/>
    </row>
    <row r="16" spans="1:33" ht="16.5" thickTop="1" thickBot="1" x14ac:dyDescent="0.25">
      <c r="A16" s="13"/>
      <c r="B16" s="18"/>
      <c r="C16" s="18"/>
      <c r="D16" s="18"/>
      <c r="E16" s="18"/>
      <c r="F16" s="18"/>
      <c r="G16" s="19"/>
      <c r="H16" s="19"/>
      <c r="I16" s="19"/>
      <c r="J16" s="19"/>
      <c r="K16" s="19"/>
      <c r="L16" s="19"/>
      <c r="M16" s="19"/>
      <c r="N16" s="19"/>
      <c r="O16" s="13"/>
      <c r="P16" s="13"/>
      <c r="Q16" s="13"/>
      <c r="R16" s="13"/>
      <c r="S16" s="13"/>
      <c r="T16" s="13"/>
      <c r="U16" s="13"/>
      <c r="V16" s="13"/>
      <c r="W16" s="13"/>
      <c r="X16" s="13"/>
      <c r="Y16" s="13"/>
      <c r="Z16" s="13"/>
      <c r="AA16" s="13"/>
      <c r="AB16" s="13"/>
      <c r="AC16" s="13"/>
      <c r="AD16" s="13"/>
      <c r="AE16" s="13"/>
      <c r="AF16" s="13"/>
      <c r="AG16" s="13"/>
    </row>
    <row r="17" spans="1:33" ht="16.5" thickTop="1" thickBot="1" x14ac:dyDescent="0.25">
      <c r="A17" s="13"/>
      <c r="B17" s="20"/>
      <c r="C17" s="20"/>
      <c r="D17" s="20"/>
      <c r="E17" s="20"/>
      <c r="F17" s="20"/>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row>
    <row r="18" spans="1:33" ht="16.5" thickTop="1" thickBot="1" x14ac:dyDescent="0.25">
      <c r="A18" s="13"/>
      <c r="B18" s="20"/>
      <c r="C18" s="20"/>
      <c r="D18" s="20"/>
      <c r="E18" s="20"/>
      <c r="F18" s="20"/>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row>
    <row r="19" spans="1:33" ht="16.5" thickTop="1" thickBot="1" x14ac:dyDescent="0.25">
      <c r="A19" s="13"/>
      <c r="B19" s="20"/>
      <c r="C19" s="20"/>
      <c r="D19" s="20"/>
      <c r="E19" s="20"/>
      <c r="F19" s="20"/>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row>
    <row r="20" spans="1:33" ht="16.5" thickTop="1" thickBot="1" x14ac:dyDescent="0.25">
      <c r="A20" s="13"/>
      <c r="B20" s="20"/>
      <c r="C20" s="20"/>
      <c r="D20" s="20"/>
      <c r="E20" s="20"/>
      <c r="F20" s="20"/>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row>
    <row r="21" spans="1:33" ht="16.5" thickTop="1" thickBot="1" x14ac:dyDescent="0.25">
      <c r="A21" s="13"/>
      <c r="B21" s="20"/>
      <c r="C21" s="20"/>
      <c r="D21" s="20"/>
      <c r="E21" s="20"/>
      <c r="F21" s="20"/>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row>
    <row r="22" spans="1:33" ht="16.5" thickTop="1" thickBot="1" x14ac:dyDescent="0.25">
      <c r="A22" s="13"/>
      <c r="B22" s="20"/>
      <c r="C22" s="20"/>
      <c r="D22" s="20"/>
      <c r="E22" s="20"/>
      <c r="F22" s="20"/>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row>
    <row r="23" spans="1:33" ht="16.5" thickTop="1" thickBot="1" x14ac:dyDescent="0.25">
      <c r="A23" s="13"/>
      <c r="B23" s="20"/>
      <c r="C23" s="20"/>
      <c r="D23" s="20"/>
      <c r="E23" s="20"/>
      <c r="F23" s="20"/>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row>
    <row r="24" spans="1:33" ht="16.5" thickTop="1" thickBot="1" x14ac:dyDescent="0.25">
      <c r="A24" s="13"/>
      <c r="B24" s="20"/>
      <c r="C24" s="20"/>
      <c r="D24" s="20"/>
      <c r="E24" s="20"/>
      <c r="F24" s="20"/>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row>
    <row r="25" spans="1:33" ht="16.5" thickTop="1" thickBot="1" x14ac:dyDescent="0.25">
      <c r="A25" s="13"/>
      <c r="B25" s="20"/>
      <c r="C25" s="20"/>
      <c r="D25" s="20"/>
      <c r="E25" s="20"/>
      <c r="F25" s="20"/>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row>
    <row r="26" spans="1:33" ht="16.5" thickTop="1" thickBot="1" x14ac:dyDescent="0.25">
      <c r="A26" s="13"/>
      <c r="B26" s="20"/>
      <c r="C26" s="20"/>
      <c r="D26" s="20"/>
      <c r="E26" s="20"/>
      <c r="F26" s="20"/>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row>
    <row r="27" spans="1:33" ht="16.5" thickTop="1" thickBot="1" x14ac:dyDescent="0.25">
      <c r="A27" s="13"/>
      <c r="B27" s="20"/>
      <c r="C27" s="20"/>
      <c r="D27" s="20"/>
      <c r="E27" s="20"/>
      <c r="F27" s="20"/>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20"/>
      <c r="C28" s="20"/>
      <c r="D28" s="20"/>
      <c r="E28" s="20"/>
      <c r="F28" s="20"/>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sheetData>
  <mergeCells count="31">
    <mergeCell ref="C5:D5"/>
    <mergeCell ref="F13:F15"/>
    <mergeCell ref="J5:K5"/>
    <mergeCell ref="L5:N5"/>
    <mergeCell ref="G5:G6"/>
    <mergeCell ref="H5:H6"/>
    <mergeCell ref="I5:I6"/>
    <mergeCell ref="F7:F9"/>
    <mergeCell ref="B13:B15"/>
    <mergeCell ref="C13:C15"/>
    <mergeCell ref="E13:E15"/>
    <mergeCell ref="B11:B12"/>
    <mergeCell ref="C11:D11"/>
    <mergeCell ref="E11:E12"/>
    <mergeCell ref="D13:D15"/>
    <mergeCell ref="B4:N4"/>
    <mergeCell ref="B3:N3"/>
    <mergeCell ref="J11:K11"/>
    <mergeCell ref="L11:N11"/>
    <mergeCell ref="B10:N10"/>
    <mergeCell ref="H11:H12"/>
    <mergeCell ref="I11:I12"/>
    <mergeCell ref="F11:F12"/>
    <mergeCell ref="G11:G12"/>
    <mergeCell ref="B5:B6"/>
    <mergeCell ref="B7:B9"/>
    <mergeCell ref="E5:E6"/>
    <mergeCell ref="F5:F6"/>
    <mergeCell ref="E7:E9"/>
    <mergeCell ref="C7:C9"/>
    <mergeCell ref="D7:D9"/>
  </mergeCells>
  <dataValidations count="2">
    <dataValidation type="list" allowBlank="1" showInputMessage="1" showErrorMessage="1" sqref="E13:E15 E7:E9" xr:uid="{00000000-0002-0000-0400-000000000000}">
      <formula1>$X$5:$X$9</formula1>
    </dataValidation>
    <dataValidation type="list" allowBlank="1" showInputMessage="1" showErrorMessage="1" sqref="C13:C15 C7:C9"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6" t="s">
        <v>163</v>
      </c>
      <c r="C3" s="126"/>
      <c r="D3" s="126"/>
      <c r="E3" s="126"/>
      <c r="F3" s="126"/>
      <c r="G3" s="126"/>
      <c r="H3" s="17"/>
      <c r="I3" s="13"/>
      <c r="J3" s="13"/>
      <c r="K3" s="13"/>
      <c r="L3" s="13"/>
      <c r="M3" s="13"/>
      <c r="N3" s="13"/>
      <c r="O3" s="13"/>
      <c r="P3" s="13"/>
      <c r="Q3" s="13"/>
      <c r="R3" s="13"/>
      <c r="S3" s="13"/>
      <c r="T3" s="13"/>
      <c r="U3" s="13"/>
      <c r="V3" s="13"/>
      <c r="W3" s="13"/>
      <c r="X3" s="13"/>
      <c r="Y3" s="13"/>
      <c r="Z3" s="13"/>
      <c r="AA3" s="13"/>
      <c r="AB3" s="13"/>
    </row>
    <row r="4" spans="1:28" s="64" customFormat="1" ht="17.25" customHeight="1" thickTop="1" thickBot="1" x14ac:dyDescent="0.3">
      <c r="A4" s="16"/>
      <c r="B4" s="146" t="s">
        <v>165</v>
      </c>
      <c r="C4" s="147"/>
      <c r="D4" s="147"/>
      <c r="E4" s="147"/>
      <c r="F4" s="147"/>
      <c r="G4" s="148"/>
      <c r="H4" s="17"/>
      <c r="I4" s="13"/>
      <c r="J4" s="13"/>
      <c r="K4" s="13"/>
      <c r="L4" s="13"/>
      <c r="M4" s="13"/>
      <c r="N4" s="13"/>
      <c r="O4" s="13"/>
      <c r="P4" s="13"/>
      <c r="Q4" s="13"/>
      <c r="R4" s="13"/>
      <c r="S4" s="13"/>
      <c r="T4" s="13"/>
      <c r="U4" s="13"/>
      <c r="V4" s="13"/>
      <c r="W4" s="13"/>
      <c r="X4" s="13"/>
      <c r="Y4" s="13"/>
      <c r="Z4" s="13"/>
      <c r="AA4" s="13"/>
      <c r="AB4" s="13"/>
    </row>
    <row r="5" spans="1:28" s="63" customFormat="1" ht="21.75" customHeight="1" thickTop="1" thickBot="1" x14ac:dyDescent="0.3">
      <c r="A5" s="16"/>
      <c r="B5" s="145" t="s">
        <v>82</v>
      </c>
      <c r="C5" s="145"/>
      <c r="D5" s="145"/>
      <c r="E5" s="145"/>
      <c r="F5" s="145"/>
      <c r="G5" s="145"/>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152</v>
      </c>
      <c r="E6" s="87" t="s">
        <v>160</v>
      </c>
      <c r="F6" s="88" t="s">
        <v>161</v>
      </c>
      <c r="G6" s="89" t="s">
        <v>162</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4" t="str">
        <f>Medidas!C8</f>
        <v>Formaciòn docente.</v>
      </c>
      <c r="C7" s="71" t="str">
        <f>'Cómo planeamos'!G13</f>
        <v>1. Capacitaciòn</v>
      </c>
      <c r="D7" s="59"/>
      <c r="E7" s="59"/>
      <c r="F7" s="59"/>
      <c r="G7" s="59"/>
      <c r="H7" s="17"/>
      <c r="I7" s="13"/>
      <c r="J7" s="13"/>
      <c r="K7" s="62" t="s">
        <v>153</v>
      </c>
      <c r="L7" s="13"/>
      <c r="M7" s="13"/>
      <c r="N7" s="13"/>
      <c r="O7" s="13"/>
      <c r="P7" s="13"/>
      <c r="Q7" s="13"/>
      <c r="R7" s="13"/>
      <c r="S7" s="13"/>
      <c r="T7" s="13"/>
      <c r="U7" s="13"/>
      <c r="V7" s="13"/>
      <c r="W7" s="13"/>
      <c r="X7" s="13"/>
      <c r="Y7" s="13"/>
      <c r="Z7" s="13"/>
      <c r="AA7" s="13"/>
      <c r="AB7" s="13"/>
    </row>
    <row r="8" spans="1:28" ht="30" customHeight="1" thickTop="1" thickBot="1" x14ac:dyDescent="0.25">
      <c r="A8" s="16"/>
      <c r="B8" s="125"/>
      <c r="C8" s="71" t="str">
        <f>'Cómo planeamos'!G14</f>
        <v>2. Conducta de entrada a la clase (relajaciòn)</v>
      </c>
      <c r="D8" s="59"/>
      <c r="E8" s="59"/>
      <c r="F8" s="59"/>
      <c r="G8" s="59"/>
      <c r="H8" s="17"/>
      <c r="I8" s="13"/>
      <c r="J8" s="13"/>
      <c r="K8" s="62" t="s">
        <v>154</v>
      </c>
      <c r="L8" s="13"/>
      <c r="M8" s="13"/>
      <c r="N8" s="13"/>
      <c r="O8" s="13"/>
      <c r="P8" s="13"/>
      <c r="Q8" s="13"/>
      <c r="R8" s="13"/>
      <c r="S8" s="13"/>
      <c r="T8" s="13"/>
      <c r="U8" s="13"/>
      <c r="V8" s="13"/>
      <c r="W8" s="13"/>
      <c r="X8" s="13"/>
      <c r="Y8" s="13"/>
      <c r="Z8" s="13"/>
      <c r="AA8" s="13"/>
      <c r="AB8" s="13"/>
    </row>
    <row r="9" spans="1:28" ht="30" customHeight="1" thickTop="1" thickBot="1" x14ac:dyDescent="0.25">
      <c r="A9" s="16"/>
      <c r="B9" s="125"/>
      <c r="C9" s="71" t="str">
        <f>'Cómo planeamos'!G15</f>
        <v>3. Charlas con los estudiantes sobre resoluciòn de conflictos</v>
      </c>
      <c r="D9" s="59"/>
      <c r="E9" s="60"/>
      <c r="F9" s="59"/>
      <c r="G9" s="59"/>
      <c r="H9" s="17"/>
      <c r="I9" s="13"/>
      <c r="J9" s="13"/>
      <c r="K9" s="62" t="s">
        <v>155</v>
      </c>
      <c r="L9" s="13"/>
      <c r="M9" s="13"/>
      <c r="N9" s="13"/>
      <c r="O9" s="13"/>
      <c r="P9" s="13"/>
      <c r="Q9" s="13"/>
      <c r="R9" s="13"/>
      <c r="S9" s="13"/>
      <c r="T9" s="13"/>
      <c r="U9" s="13"/>
      <c r="V9" s="13"/>
      <c r="W9" s="13"/>
      <c r="X9" s="13"/>
      <c r="Y9" s="13"/>
      <c r="Z9" s="13"/>
      <c r="AA9" s="13"/>
      <c r="AB9" s="13"/>
    </row>
    <row r="10" spans="1:28" ht="30.75" customHeight="1" thickTop="1" thickBot="1" x14ac:dyDescent="0.25">
      <c r="A10" s="16"/>
      <c r="B10" s="144" t="str">
        <f>Medidas!C9</f>
        <v>Organizaciòn de las jornadas de transversalidad</v>
      </c>
      <c r="C10" s="71" t="e">
        <f>'Cómo planeamos'!#REF!</f>
        <v>#REF!</v>
      </c>
      <c r="D10" s="59"/>
      <c r="E10" s="59"/>
      <c r="F10" s="59"/>
      <c r="G10" s="59"/>
      <c r="H10" s="17"/>
      <c r="I10" s="13"/>
      <c r="J10" s="13"/>
      <c r="K10" s="62" t="s">
        <v>156</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5"/>
      <c r="C11" s="71" t="e">
        <f>'Cómo planeamos'!#REF!</f>
        <v>#REF!</v>
      </c>
      <c r="D11" s="59"/>
      <c r="E11" s="59"/>
      <c r="F11" s="59"/>
      <c r="G11" s="59"/>
      <c r="H11" s="17"/>
      <c r="I11" s="13"/>
      <c r="J11" s="13"/>
      <c r="K11" s="62" t="s">
        <v>157</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5"/>
      <c r="C12" s="71" t="e">
        <f>'Cómo planeamos'!#REF!</f>
        <v>#REF!</v>
      </c>
      <c r="D12" s="59"/>
      <c r="E12" s="59"/>
      <c r="F12" s="59"/>
      <c r="G12" s="59"/>
      <c r="H12" s="17"/>
      <c r="I12" s="13"/>
      <c r="J12" s="13"/>
      <c r="K12" s="62" t="s">
        <v>158</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4" t="str">
        <f>Medidas!C10</f>
        <v>Socializaciòn de fortalezas y debilidades de convivencia a estudiantes y poadres de familia.</v>
      </c>
      <c r="C13" s="71" t="e">
        <f>'Cómo planeamos'!#REF!</f>
        <v>#REF!</v>
      </c>
      <c r="D13" s="59"/>
      <c r="E13" s="59"/>
      <c r="F13" s="59"/>
      <c r="G13" s="59"/>
      <c r="H13" s="17"/>
      <c r="I13" s="13"/>
      <c r="J13" s="13"/>
      <c r="K13" s="62" t="s">
        <v>159</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5"/>
      <c r="C14" s="71" t="e">
        <f>'Cómo planeamos'!#REF!</f>
        <v>#REF!</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5"/>
      <c r="C15" s="71" t="e">
        <f>'Cómo planeamos'!#REF!</f>
        <v>#REF!</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3" customFormat="1" ht="21" customHeight="1" thickTop="1" thickBot="1" x14ac:dyDescent="0.3">
      <c r="A16" s="16"/>
      <c r="B16" s="145" t="s">
        <v>83</v>
      </c>
      <c r="C16" s="145"/>
      <c r="D16" s="145"/>
      <c r="E16" s="145"/>
      <c r="F16" s="145"/>
      <c r="G16" s="145"/>
      <c r="H16" s="17"/>
      <c r="I16" s="13"/>
      <c r="J16" s="13"/>
      <c r="K16" s="13"/>
      <c r="L16" s="13"/>
      <c r="M16" s="13"/>
      <c r="N16" s="13"/>
      <c r="O16" s="13"/>
      <c r="P16" s="13"/>
      <c r="Q16" s="13"/>
      <c r="R16" s="13"/>
      <c r="S16" s="13"/>
      <c r="T16" s="13"/>
      <c r="U16" s="13"/>
      <c r="V16" s="13"/>
      <c r="W16" s="13"/>
      <c r="X16" s="13"/>
      <c r="Y16" s="13"/>
      <c r="Z16" s="13"/>
      <c r="AA16" s="13"/>
      <c r="AB16" s="13"/>
    </row>
    <row r="17" spans="1:28" s="63" customFormat="1"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4" t="str">
        <f>Medidas!E8</f>
        <v>Activides para eliminar el estrés en el aula.</v>
      </c>
      <c r="C18" s="78" t="e">
        <f>'Cómo planeamos'!#REF!</f>
        <v>#REF!</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5"/>
      <c r="C19" s="78" t="e">
        <f>'Cómo planeamos'!#REF!</f>
        <v>#REF!</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5"/>
      <c r="C20" s="78" t="e">
        <f>'Cómo planeamos'!#REF!</f>
        <v>#REF!</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4">
        <f>Medidas!E11</f>
        <v>0</v>
      </c>
      <c r="C21" s="78" t="e">
        <f>'Cómo planeamos'!#REF!</f>
        <v>#REF!</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5"/>
      <c r="C22" s="78" t="e">
        <f>'Cómo planeamos'!#REF!</f>
        <v>#REF!</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5"/>
      <c r="C23" s="78" t="e">
        <f>'Cómo planeamos'!#REF!</f>
        <v>#REF!</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4" t="str">
        <f>Medidas!E9</f>
        <v>Actividadespràcticas para fortalecer la  convivencia mediante el apoyo de capacitadores internos y externos.</v>
      </c>
      <c r="C24" s="78" t="e">
        <f>'Cómo planeamos'!#REF!</f>
        <v>#REF!</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5"/>
      <c r="C25" s="78" t="e">
        <f>'Cómo planeamos'!#REF!</f>
        <v>#REF!</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5"/>
      <c r="C26" s="78" t="e">
        <f>'Cómo planeamos'!#REF!</f>
        <v>#REF!</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style="79" customWidth="1"/>
    <col min="2" max="7" width="31.140625" style="79" customWidth="1"/>
    <col min="8" max="10" width="14.42578125" style="79"/>
    <col min="11" max="11" width="21" style="79" customWidth="1"/>
    <col min="12" max="16384" width="14.42578125" style="79"/>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6" t="s">
        <v>164</v>
      </c>
      <c r="C3" s="126"/>
      <c r="D3" s="126"/>
      <c r="E3" s="126"/>
      <c r="F3" s="126"/>
      <c r="G3" s="126"/>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6" t="s">
        <v>166</v>
      </c>
      <c r="C4" s="147"/>
      <c r="D4" s="147"/>
      <c r="E4" s="147"/>
      <c r="F4" s="147"/>
      <c r="G4" s="148"/>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5" t="s">
        <v>82</v>
      </c>
      <c r="C5" s="145"/>
      <c r="D5" s="145"/>
      <c r="E5" s="145"/>
      <c r="F5" s="145"/>
      <c r="G5" s="145"/>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152</v>
      </c>
      <c r="E6" s="87" t="s">
        <v>160</v>
      </c>
      <c r="F6" s="88" t="s">
        <v>161</v>
      </c>
      <c r="G6" s="89" t="s">
        <v>162</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4" t="str">
        <f>Medidas!C8</f>
        <v>Formaciòn docente.</v>
      </c>
      <c r="C7" s="71" t="str">
        <f>'Cómo planeamos'!G13</f>
        <v>1. Capacitaciòn</v>
      </c>
      <c r="D7" s="59"/>
      <c r="E7" s="59"/>
      <c r="F7" s="59"/>
      <c r="G7" s="59"/>
      <c r="H7" s="17"/>
      <c r="I7" s="13"/>
      <c r="J7" s="13"/>
      <c r="K7" s="62" t="s">
        <v>153</v>
      </c>
      <c r="L7" s="13"/>
      <c r="M7" s="13"/>
      <c r="N7" s="13"/>
      <c r="O7" s="13"/>
      <c r="P7" s="13"/>
      <c r="Q7" s="13"/>
      <c r="R7" s="13"/>
      <c r="S7" s="13"/>
      <c r="T7" s="13"/>
      <c r="U7" s="13"/>
      <c r="V7" s="13"/>
      <c r="W7" s="13"/>
      <c r="X7" s="13"/>
      <c r="Y7" s="13"/>
      <c r="Z7" s="13"/>
      <c r="AA7" s="13"/>
      <c r="AB7" s="13"/>
    </row>
    <row r="8" spans="1:28" ht="30" customHeight="1" thickTop="1" thickBot="1" x14ac:dyDescent="0.25">
      <c r="A8" s="16"/>
      <c r="B8" s="125"/>
      <c r="C8" s="71" t="str">
        <f>'Cómo planeamos'!G14</f>
        <v>2. Conducta de entrada a la clase (relajaciòn)</v>
      </c>
      <c r="D8" s="59"/>
      <c r="E8" s="59"/>
      <c r="F8" s="59"/>
      <c r="G8" s="59"/>
      <c r="H8" s="17"/>
      <c r="I8" s="13"/>
      <c r="J8" s="13"/>
      <c r="K8" s="62" t="s">
        <v>154</v>
      </c>
      <c r="L8" s="13"/>
      <c r="M8" s="13"/>
      <c r="N8" s="13"/>
      <c r="O8" s="13"/>
      <c r="P8" s="13"/>
      <c r="Q8" s="13"/>
      <c r="R8" s="13"/>
      <c r="S8" s="13"/>
      <c r="T8" s="13"/>
      <c r="U8" s="13"/>
      <c r="V8" s="13"/>
      <c r="W8" s="13"/>
      <c r="X8" s="13"/>
      <c r="Y8" s="13"/>
      <c r="Z8" s="13"/>
      <c r="AA8" s="13"/>
      <c r="AB8" s="13"/>
    </row>
    <row r="9" spans="1:28" ht="30" customHeight="1" thickTop="1" thickBot="1" x14ac:dyDescent="0.25">
      <c r="A9" s="16"/>
      <c r="B9" s="125"/>
      <c r="C9" s="71" t="str">
        <f>'Cómo planeamos'!G15</f>
        <v>3. Charlas con los estudiantes sobre resoluciòn de conflictos</v>
      </c>
      <c r="D9" s="59"/>
      <c r="E9" s="60"/>
      <c r="F9" s="59"/>
      <c r="G9" s="59"/>
      <c r="H9" s="17"/>
      <c r="I9" s="13"/>
      <c r="J9" s="13"/>
      <c r="K9" s="62" t="s">
        <v>155</v>
      </c>
      <c r="L9" s="13"/>
      <c r="M9" s="13"/>
      <c r="N9" s="13"/>
      <c r="O9" s="13"/>
      <c r="P9" s="13"/>
      <c r="Q9" s="13"/>
      <c r="R9" s="13"/>
      <c r="S9" s="13"/>
      <c r="T9" s="13"/>
      <c r="U9" s="13"/>
      <c r="V9" s="13"/>
      <c r="W9" s="13"/>
      <c r="X9" s="13"/>
      <c r="Y9" s="13"/>
      <c r="Z9" s="13"/>
      <c r="AA9" s="13"/>
      <c r="AB9" s="13"/>
    </row>
    <row r="10" spans="1:28" ht="30.75" customHeight="1" thickTop="1" thickBot="1" x14ac:dyDescent="0.25">
      <c r="A10" s="16"/>
      <c r="B10" s="144" t="str">
        <f>Medidas!C9</f>
        <v>Organizaciòn de las jornadas de transversalidad</v>
      </c>
      <c r="C10" s="71" t="e">
        <f>'Cómo planeamos'!#REF!</f>
        <v>#REF!</v>
      </c>
      <c r="D10" s="59"/>
      <c r="E10" s="59"/>
      <c r="F10" s="59"/>
      <c r="G10" s="59"/>
      <c r="H10" s="17"/>
      <c r="I10" s="13"/>
      <c r="J10" s="13"/>
      <c r="K10" s="62" t="s">
        <v>156</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5"/>
      <c r="C11" s="71" t="e">
        <f>'Cómo planeamos'!#REF!</f>
        <v>#REF!</v>
      </c>
      <c r="D11" s="59"/>
      <c r="E11" s="59"/>
      <c r="F11" s="59"/>
      <c r="G11" s="59"/>
      <c r="H11" s="17"/>
      <c r="I11" s="13"/>
      <c r="J11" s="13"/>
      <c r="K11" s="62" t="s">
        <v>157</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5"/>
      <c r="C12" s="71" t="e">
        <f>'Cómo planeamos'!#REF!</f>
        <v>#REF!</v>
      </c>
      <c r="D12" s="59"/>
      <c r="E12" s="59"/>
      <c r="F12" s="59"/>
      <c r="G12" s="59"/>
      <c r="H12" s="17"/>
      <c r="I12" s="13"/>
      <c r="J12" s="13"/>
      <c r="K12" s="62" t="s">
        <v>158</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4" t="str">
        <f>Medidas!C10</f>
        <v>Socializaciòn de fortalezas y debilidades de convivencia a estudiantes y poadres de familia.</v>
      </c>
      <c r="C13" s="71" t="e">
        <f>'Cómo planeamos'!#REF!</f>
        <v>#REF!</v>
      </c>
      <c r="D13" s="59"/>
      <c r="E13" s="59"/>
      <c r="F13" s="59"/>
      <c r="G13" s="59"/>
      <c r="H13" s="17"/>
      <c r="I13" s="13"/>
      <c r="J13" s="13"/>
      <c r="K13" s="62" t="s">
        <v>159</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5"/>
      <c r="C14" s="71" t="e">
        <f>'Cómo planeamos'!#REF!</f>
        <v>#REF!</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5"/>
      <c r="C15" s="71" t="e">
        <f>'Cómo planeamos'!#REF!</f>
        <v>#REF!</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5" t="s">
        <v>83</v>
      </c>
      <c r="C16" s="145"/>
      <c r="D16" s="145"/>
      <c r="E16" s="145"/>
      <c r="F16" s="145"/>
      <c r="G16" s="145"/>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4" t="str">
        <f>Medidas!E8</f>
        <v>Activides para eliminar el estrés en el aula.</v>
      </c>
      <c r="C18" s="78" t="e">
        <f>'Cómo planeamos'!#REF!</f>
        <v>#REF!</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5"/>
      <c r="C19" s="78" t="e">
        <f>'Cómo planeamos'!#REF!</f>
        <v>#REF!</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5"/>
      <c r="C20" s="78" t="e">
        <f>'Cómo planeamos'!#REF!</f>
        <v>#REF!</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4">
        <f>Medidas!E11</f>
        <v>0</v>
      </c>
      <c r="C21" s="78" t="e">
        <f>'Cómo planeamos'!#REF!</f>
        <v>#REF!</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5"/>
      <c r="C22" s="78" t="e">
        <f>'Cómo planeamos'!#REF!</f>
        <v>#REF!</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5"/>
      <c r="C23" s="78" t="e">
        <f>'Cómo planeamos'!#REF!</f>
        <v>#REF!</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4" t="str">
        <f>Medidas!E9</f>
        <v>Actividadespràcticas para fortalecer la  convivencia mediante el apoyo de capacitadores internos y externos.</v>
      </c>
      <c r="C24" s="78" t="e">
        <f>'Cómo planeamos'!#REF!</f>
        <v>#REF!</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5"/>
      <c r="C25" s="78" t="e">
        <f>'Cómo planeamos'!#REF!</f>
        <v>#REF!</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5"/>
      <c r="C26" s="78" t="e">
        <f>'Cómo planeamos'!#REF!</f>
        <v>#REF!</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opLeftCell="A4"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4" customWidth="1"/>
    <col min="6" max="6" width="38.42578125" customWidth="1"/>
    <col min="7" max="7" width="34" customWidth="1"/>
    <col min="8" max="8" width="40.7109375" customWidth="1"/>
  </cols>
  <sheetData>
    <row r="1" spans="1:27" s="64" customFormat="1" ht="15.75" customHeight="1" x14ac:dyDescent="0.2"/>
    <row r="2" spans="1:27" s="64" customFormat="1" ht="15.75" customHeight="1" thickBot="1" x14ac:dyDescent="0.25"/>
    <row r="3" spans="1:27" s="64" customFormat="1" ht="80.25" customHeight="1" thickTop="1" thickBot="1" x14ac:dyDescent="0.3">
      <c r="B3" s="149" t="s">
        <v>167</v>
      </c>
      <c r="C3" s="150"/>
      <c r="D3" s="150"/>
      <c r="E3" s="150"/>
      <c r="F3" s="150"/>
      <c r="G3" s="150"/>
      <c r="H3" s="151"/>
    </row>
    <row r="4" spans="1:27" ht="15.75" customHeight="1" thickTop="1" thickBot="1" x14ac:dyDescent="0.3">
      <c r="A4" s="16"/>
      <c r="B4" s="145" t="s">
        <v>82</v>
      </c>
      <c r="C4" s="145"/>
      <c r="D4" s="145"/>
      <c r="E4" s="145"/>
      <c r="F4" s="145"/>
      <c r="G4" s="145"/>
      <c r="H4" s="145"/>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0" t="s">
        <v>3</v>
      </c>
      <c r="C5" s="82" t="s">
        <v>168</v>
      </c>
      <c r="D5" s="82" t="s">
        <v>169</v>
      </c>
      <c r="E5" s="82" t="s">
        <v>132</v>
      </c>
      <c r="F5" s="82" t="s">
        <v>134</v>
      </c>
      <c r="G5" s="82" t="s">
        <v>133</v>
      </c>
      <c r="H5" s="82" t="s">
        <v>170</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0" t="str">
        <f>Medidas!C8</f>
        <v>Formaciòn docente.</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0" t="str">
        <f>Medidas!C9</f>
        <v>Organizaciòn de las jornadas de transversalidad</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0" t="str">
        <f>Medidas!C10</f>
        <v>Socializaciòn de fortalezas y debilidades de convivencia a estudiantes y poadres de familia.</v>
      </c>
      <c r="C8" s="59"/>
      <c r="D8" s="59"/>
      <c r="E8" s="59"/>
      <c r="F8" s="59"/>
      <c r="G8" s="59"/>
      <c r="H8" s="59"/>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
      <c r="A9" s="16"/>
      <c r="B9" s="145" t="s">
        <v>83</v>
      </c>
      <c r="C9" s="145"/>
      <c r="D9" s="145"/>
      <c r="E9" s="145"/>
      <c r="F9" s="145"/>
      <c r="G9" s="145"/>
      <c r="H9" s="145"/>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25">
      <c r="A10" s="16"/>
      <c r="B10" s="96" t="s">
        <v>3</v>
      </c>
      <c r="C10" s="97" t="s">
        <v>171</v>
      </c>
      <c r="D10" s="97" t="s">
        <v>169</v>
      </c>
      <c r="E10" s="97" t="s">
        <v>132</v>
      </c>
      <c r="F10" s="97" t="s">
        <v>134</v>
      </c>
      <c r="G10" s="97" t="s">
        <v>133</v>
      </c>
      <c r="H10" s="97" t="s">
        <v>170</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1" t="str">
        <f>Medidas!E8</f>
        <v>Activides para eliminar el estrés en el aula.</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1" t="str">
        <f>Medidas!E9</f>
        <v>Actividadespràcticas para fortalecer la  convivencia mediante el apoyo de capacitadores internos y externos.</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1" t="str">
        <f>Medidas!E10</f>
        <v>Motivar a estudiantes y padres de familia a participar en las convivencias y escuelas de padres.</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3"/>
      <c r="C14" s="94"/>
      <c r="D14" s="94"/>
      <c r="E14" s="94"/>
      <c r="F14" s="94"/>
      <c r="G14" s="94"/>
      <c r="H14" s="94"/>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2" t="s">
        <v>175</v>
      </c>
      <c r="C15" s="153"/>
      <c r="D15" s="153"/>
      <c r="E15" s="153"/>
      <c r="F15" s="153"/>
      <c r="G15" s="153"/>
      <c r="H15" s="154"/>
      <c r="I15" s="101"/>
      <c r="J15" s="101"/>
      <c r="K15" s="101"/>
      <c r="L15" s="13"/>
      <c r="M15" s="13"/>
      <c r="N15" s="13"/>
      <c r="O15" s="13"/>
      <c r="P15" s="13"/>
      <c r="Q15" s="13"/>
      <c r="R15" s="13"/>
      <c r="S15" s="13"/>
      <c r="T15" s="13"/>
      <c r="U15" s="13"/>
      <c r="V15" s="13"/>
      <c r="W15" s="13"/>
      <c r="X15" s="13"/>
      <c r="Y15" s="13"/>
      <c r="Z15" s="13"/>
      <c r="AA15" s="13"/>
    </row>
    <row r="16" spans="1:27" ht="77.25" customHeight="1" thickTop="1" thickBot="1" x14ac:dyDescent="0.25">
      <c r="A16" s="16"/>
      <c r="B16" s="155"/>
      <c r="C16" s="156"/>
      <c r="D16" s="156"/>
      <c r="E16" s="156"/>
      <c r="F16" s="156"/>
      <c r="G16" s="156"/>
      <c r="H16" s="157"/>
      <c r="I16" s="101"/>
      <c r="J16" s="101"/>
      <c r="K16" s="101"/>
      <c r="L16" s="13"/>
      <c r="M16" s="13"/>
      <c r="N16" s="13"/>
      <c r="O16" s="13"/>
      <c r="P16" s="13"/>
      <c r="Q16" s="13"/>
      <c r="R16" s="13"/>
      <c r="S16" s="13"/>
      <c r="T16" s="13"/>
      <c r="U16" s="13"/>
      <c r="V16" s="13"/>
      <c r="W16" s="13"/>
      <c r="X16" s="13"/>
      <c r="Y16" s="13"/>
      <c r="Z16" s="13"/>
      <c r="AA16" s="13"/>
    </row>
    <row r="17" spans="1:27" ht="14.25" customHeight="1" thickTop="1" thickBot="1" x14ac:dyDescent="0.25">
      <c r="A17" s="13"/>
      <c r="B17" s="102"/>
      <c r="C17" s="101"/>
      <c r="D17" s="101"/>
      <c r="E17" s="101"/>
      <c r="F17" s="101"/>
      <c r="G17" s="101"/>
      <c r="H17" s="101"/>
      <c r="I17" s="101"/>
      <c r="J17" s="101"/>
      <c r="K17" s="101"/>
      <c r="L17" s="13"/>
      <c r="M17" s="13"/>
      <c r="N17" s="13"/>
      <c r="O17" s="13"/>
      <c r="P17" s="13"/>
      <c r="Q17" s="13"/>
      <c r="R17" s="13"/>
      <c r="S17" s="13"/>
      <c r="T17" s="13"/>
      <c r="U17" s="13"/>
      <c r="V17" s="13"/>
      <c r="W17" s="13"/>
      <c r="X17" s="13"/>
      <c r="Y17" s="13"/>
      <c r="Z17" s="13"/>
      <c r="AA17" s="13"/>
    </row>
    <row r="18" spans="1:27" ht="14.25" customHeight="1" thickTop="1" thickBot="1" x14ac:dyDescent="0.25">
      <c r="A18" s="13"/>
      <c r="B18" s="102"/>
      <c r="C18" s="101"/>
      <c r="D18" s="101"/>
      <c r="E18" s="101"/>
      <c r="F18" s="101"/>
      <c r="G18" s="101"/>
      <c r="H18" s="101"/>
      <c r="I18" s="105"/>
      <c r="J18" s="105"/>
      <c r="K18" s="105"/>
      <c r="L18" s="13"/>
      <c r="M18" s="13"/>
      <c r="N18" s="13"/>
      <c r="O18" s="13"/>
      <c r="P18" s="13"/>
      <c r="Q18" s="13"/>
      <c r="R18" s="13"/>
      <c r="S18" s="13"/>
      <c r="T18" s="13"/>
      <c r="U18" s="13"/>
      <c r="V18" s="13"/>
      <c r="W18" s="13"/>
      <c r="X18" s="13"/>
      <c r="Y18" s="13"/>
      <c r="Z18" s="13"/>
      <c r="AA18" s="13"/>
    </row>
    <row r="19" spans="1:27" ht="14.25" customHeight="1" thickTop="1" thickBot="1" x14ac:dyDescent="0.25">
      <c r="A19" s="13"/>
      <c r="B19" s="102"/>
      <c r="C19" s="101"/>
      <c r="D19" s="101"/>
      <c r="E19" s="101"/>
      <c r="F19" s="101"/>
      <c r="G19" s="101"/>
      <c r="H19" s="101"/>
      <c r="I19" s="101"/>
      <c r="J19" s="101"/>
      <c r="K19" s="101"/>
      <c r="L19" s="13"/>
      <c r="M19" s="13"/>
      <c r="N19" s="13"/>
      <c r="O19" s="13"/>
      <c r="P19" s="13"/>
      <c r="Q19" s="13"/>
      <c r="R19" s="13"/>
      <c r="S19" s="13"/>
      <c r="T19" s="13"/>
      <c r="U19" s="13"/>
      <c r="V19" s="13"/>
      <c r="W19" s="13"/>
      <c r="X19" s="13"/>
      <c r="Y19" s="13"/>
      <c r="Z19" s="13"/>
      <c r="AA19" s="13"/>
    </row>
    <row r="20" spans="1:27" ht="14.25" customHeight="1" thickTop="1" thickBot="1" x14ac:dyDescent="0.25">
      <c r="A20" s="13"/>
      <c r="B20" s="102"/>
      <c r="C20" s="101"/>
      <c r="D20" s="101"/>
      <c r="E20" s="101"/>
      <c r="F20" s="101"/>
      <c r="G20" s="101"/>
      <c r="H20" s="101"/>
      <c r="I20" s="101"/>
      <c r="J20" s="103"/>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2"/>
      <c r="C21" s="101"/>
      <c r="D21" s="101"/>
      <c r="E21" s="101"/>
      <c r="F21" s="101"/>
      <c r="G21" s="101"/>
      <c r="H21" s="101"/>
      <c r="I21" s="101"/>
      <c r="J21" s="103"/>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4"/>
      <c r="C22" s="105"/>
      <c r="D22" s="105"/>
      <c r="E22" s="105"/>
      <c r="F22" s="105"/>
      <c r="G22" s="105"/>
      <c r="H22" s="105"/>
      <c r="I22" s="105"/>
      <c r="J22" s="106"/>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Cristina Jaime</cp:lastModifiedBy>
  <dcterms:created xsi:type="dcterms:W3CDTF">2020-12-01T20:57:07Z</dcterms:created>
  <dcterms:modified xsi:type="dcterms:W3CDTF">2024-02-24T21:16:39Z</dcterms:modified>
</cp:coreProperties>
</file>