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 5\Documents\1. GESTION DIRECTIVA--2024\REPORTE PLANTA DE PERSONAL 2024-CER CHICHIRA\"/>
    </mc:Choice>
  </mc:AlternateContent>
  <workbookProtection workbookAlgorithmName="SHA-512" workbookHashValue="PEWdqZreSNFCa76AVbsqf2h0GbaX33bqOR3C1c3VAxT1S4PuaNZ3kKWJLEzCfzatgg4mh6ZAU0ZpNrETU2iIJg==" workbookSaltValue="ts6MHBGpP1aft+4J7za/KA==" workbookSpinCount="100000" lockStructure="1"/>
  <bookViews>
    <workbookView xWindow="0" yWindow="0" windowWidth="16392" windowHeight="4872" tabRatio="779" firstSheet="1" activeTab="2"/>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externalReferences>
    <externalReference r:id="rId9"/>
    <externalReference r:id="rId10"/>
  </externalReferences>
  <definedNames>
    <definedName name="_xlnm._FilterDatabase" localSheetId="6" hidden="1">MUN_INST!$C$1:$C$121</definedName>
    <definedName name="_xlnm._FilterDatabase" localSheetId="7" hidden="1">SEDES!$BN$3:$BN$34</definedName>
    <definedName name="ABREGO">MUN_INST!$C$3:$C$16</definedName>
    <definedName name="Administrativo">MUN_INST!$E$45:$E$51</definedName>
    <definedName name="Adopción">MUN_INST!#REF!</definedName>
    <definedName name="ARBOLEDAS">MUN_INST!$D$3:$D$6</definedName>
    <definedName name="AREA">MUN_INST!$A$92:$A$109</definedName>
    <definedName name="Auxiliar_administrativo">MUN_INST!$H$54</definedName>
    <definedName name="Auxiliar_serv_grales">MUN_INST!$J$54</definedName>
    <definedName name="BOCHALEMA">MUN_INST!$E$3:$E$5</definedName>
    <definedName name="BUCARASICA">MUN_INST!$F$3:$F$6</definedName>
    <definedName name="C.E.R.__La_Fenicia">SEDES!$AE$4:$AE$15</definedName>
    <definedName name="C.E.R._Agua_Blanca">SEDES!$V$4:$V$11</definedName>
    <definedName name="C.E.R._Aguadas_Bajo">SEDES!$BB$4:$BB$18</definedName>
    <definedName name="C.E.R._Alto_Grande">SEDES!#REF!</definedName>
    <definedName name="C.E.R._Bagalal">SEDES!$CL$3</definedName>
    <definedName name="C.E.R._Bajo_Pavez">SEDES!$A$4:$A$13</definedName>
    <definedName name="C.E.R._Balsamina">SEDES!$EY$4:$EY$20</definedName>
    <definedName name="C.E.R._Bellavista">SEDES!$BS$4:$BS$21</definedName>
    <definedName name="C.E.R._Bertrania">SEDES!$GF$4:$GF$10</definedName>
    <definedName name="C.E.R._Bracitos">SEDES!$BT$4:$BT$15</definedName>
    <definedName name="C.E.R._Buenavista">SEDES!$DP$4:$DP$20</definedName>
    <definedName name="C.E.R._Buenos_Aires">SEDES!$EQ$4:$EQ$7</definedName>
    <definedName name="C.E.R._Camarigcayna_Bari">SEDES!$FW$4:$FW$11</definedName>
    <definedName name="C.E.R._Campanario">SEDES!$B$4:$B$13</definedName>
    <definedName name="C.E.R._Casitas">SEDES!$D$4:$D$14</definedName>
    <definedName name="C.E.R._Cerro_Viejo">SEDES!$CW$4:$CW$14</definedName>
    <definedName name="C.E.R._Chapinero">SEDES!$E$4:$E$19</definedName>
    <definedName name="C.E.R._Chichira">SEDES!$EE$4:$EE$10</definedName>
    <definedName name="C.E.R._Chona">SEDES!$DB$4:$DB$17</definedName>
    <definedName name="C.E.R._Cristo_Rey">SEDES!$CN$4:$CN$13</definedName>
    <definedName name="C.E.R._Cucutillita">SEDES!$BC$4:$BC$12</definedName>
    <definedName name="C.E.R._Domingo_Savio">SEDES!$BU$4:$BU$19</definedName>
    <definedName name="C.E.R._El_Chamizon">SEDES!$BI$4:$BI$23</definedName>
    <definedName name="C.E.R._El_Farache">SEDES!$FY$4:$FY$23</definedName>
    <definedName name="C.E.R._El_Guamal">SEDES!$AR$4:$AR$13</definedName>
    <definedName name="C.E.R._El_Paramo">SEDES!$FG$4:$FG$13</definedName>
    <definedName name="C.E.R._El_Recreo">SEDES!$FI$4:$FI$18</definedName>
    <definedName name="C.E.R._El_Silencio">SEDES!#REF!</definedName>
    <definedName name="C.E.R._El_Sul">SEDES!$BJ$4:$BJ$25</definedName>
    <definedName name="C.E.R._El_Tarra">SEDES!$CH$4:$CH$23</definedName>
    <definedName name="C.E.R._El_Tropezon">SEDES!$CO$4:$CO$7</definedName>
    <definedName name="C.E.R._Filo_Real">SEDES!$ET$4:$ET$18</definedName>
    <definedName name="C.E.R._Iki_Bogyira_Mimay">SEDES!$BO$4:$BO$10</definedName>
    <definedName name="C.E.R._Iscala_Sur">SEDES!$AG$4:$AG$11</definedName>
    <definedName name="C.E.R._Juana_Berbesi">SEDES!$BG$4:$BG$19</definedName>
    <definedName name="C.E.R._La_Bogotana">SEDES!$BK$4:$BK$11</definedName>
    <definedName name="C.E.R._La_Cecilia">SEDES!$FX$4:$FX$15</definedName>
    <definedName name="C.E.R._La_Colonia">SEDES!$S$4:$S$18</definedName>
    <definedName name="C.E.R._La_Curva">SEDES!$W$4:$W$10</definedName>
    <definedName name="C.E.R._La_Fenicia">SEDES!$AE$4:$AE$15</definedName>
    <definedName name="C.E.R._La_Fortuna">SEDES!$EZ$4:$EZ$11</definedName>
    <definedName name="C.E.R._La_Laguna">SEDES!$FU$4:$FU$13</definedName>
    <definedName name="C.E.R._La_Libertad">SEDES!$GG$4:$GG$14</definedName>
    <definedName name="C.E.R._La_Maria">SEDES!$G$4:$G$14</definedName>
    <definedName name="C.E.R._La_Mesa">SEDES!$GU$4:$GU$14</definedName>
    <definedName name="C.E.R._La_Primavera_Cach">SEDES!$AA$4:$AA$22</definedName>
    <definedName name="C.E.R._La_Primavera_Lour">SEDES!$DK$4:$DK$21</definedName>
    <definedName name="C.E.R._La_Sagrada_Familia">SEDES!$DM$4:$DM$13</definedName>
    <definedName name="C.E.R._La_Sierra">SEDES!$H$4:$H$13</definedName>
    <definedName name="C.E.R._La_Union_Rago">SEDES!$ER$4:$ER$8</definedName>
    <definedName name="C.E.R._La_Union_Tole">SEDES!$GV$4:$GV$12</definedName>
    <definedName name="C.E.R._La_Victoria">SEDES!$AH$4:$AH$10</definedName>
    <definedName name="C.E.R._Las_Mesas">SEDES!$FK$4:$FK$11</definedName>
    <definedName name="C.E.R._Llano_Alto">SEDES!$J$4:$J$13</definedName>
    <definedName name="C.E.R._Llano_de_los_Alcaldes">SEDES!$DQ$4:$DQ$19</definedName>
    <definedName name="C.E.R._Llano_Grande">SEDES!$AU$4:$AU$13</definedName>
    <definedName name="C.E.R._Los_Cedros">SEDES!$CQ$4:$CQ$13</definedName>
    <definedName name="C.E.R._Los_Mesones">SEDES!$FZ$4:$FZ$23</definedName>
    <definedName name="C.E.R._Maria_Auxiliadora">SEDES!$BD$4:$BD$9</definedName>
    <definedName name="C.E.R._Mesa_Rica">SEDES!$CX$4:$CX$8</definedName>
    <definedName name="C.E.R._Montecristo">SEDES!$EU$4:$EU$14</definedName>
    <definedName name="C.E.R._Ntra_Sra_del_Carmen">SEDES!$FL$4:$FL$31</definedName>
    <definedName name="C.E.R._Padre_Luis_Antonio_Rojas">SEDES!$GW$4:$GW$14</definedName>
    <definedName name="C.E.R._Palo_Colorado">SEDES!$AI$4:$AI$10</definedName>
    <definedName name="C.E.R._Playas_Lindas">SEDES!$BN$4:$BN$22</definedName>
    <definedName name="C.E.R._Playoncitos">SEDES!$K$4:$K$10</definedName>
    <definedName name="C.E.R._Pueblo_Nuevo">SEDES!$DR$4:$DR$23</definedName>
    <definedName name="C.E.R._Roman">SEDES!$BE$4:$BE$13</definedName>
    <definedName name="C.E.R._San_Gil">SEDES!$FM$4:$FM$34</definedName>
    <definedName name="C.E.R._San_Isidro">SEDES!$CE$4:$CE$17</definedName>
    <definedName name="C.E.R._San_Luis_de_Chucarima">SEDES!$AO$4:$AO$11</definedName>
    <definedName name="C.E.R._San_Miguel">SEDES!$EF$4:$EF$20</definedName>
    <definedName name="C.E.R._San_Pedro">SEDES!$CY$4:$CY$12</definedName>
    <definedName name="C.E.R._San_Roque">SEDES!$FN$4:$FN$10</definedName>
    <definedName name="C.E.R._San_Sebastian">SEDES!$CJ$4:$CJ$21</definedName>
    <definedName name="C.E.R._Santa_Barbara">SEDES!$GX$4:$GX$11</definedName>
    <definedName name="C.E.R._Santa_Rita">SEDES!#REF!</definedName>
    <definedName name="C.E.R._Siravita">SEDES!$P$4:$P$14</definedName>
    <definedName name="C.E.R._Sucre">SEDES!$DN$4:$DN$6</definedName>
    <definedName name="C.E.R._Tane">SEDES!$AP$4:$AP$5</definedName>
    <definedName name="C.E.R._Vijagual">SEDES!$CR$4:$CR$19</definedName>
    <definedName name="C.E.R._Yeraro_Mimay_Sashiyi">SEDES!$AV$4:$AV$7</definedName>
    <definedName name="C.E.R_Barrancas">SEDES!$GE$4:$GE$15</definedName>
    <definedName name="C.E.R_Puente_Real">SEDES!$AM$4:$AM$19</definedName>
    <definedName name="C.E.R_Santa_Ines">SEDES!$BM$4:$BM$30</definedName>
    <definedName name="CACHIRA">MUN_INST!$G$3:$G$7</definedName>
    <definedName name="CACOTA">MUN_INST!$H$3:$H$4</definedName>
    <definedName name="Celador">MUN_INST!$M$54</definedName>
    <definedName name="CHINACOTA">MUN_INST!$I$3:$I$8</definedName>
    <definedName name="CHITAGA">MUN_INST!$J$3:$J$7</definedName>
    <definedName name="Conductor_mecánico">MUN_INST!$L$54</definedName>
    <definedName name="CONVENCION">MUN_INST!$K$3:$K$12</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MUN_INST!#REF!</definedName>
    <definedName name="Docente_de_aula">MUN_INST!$D$54:$D$56</definedName>
    <definedName name="Docente_orientador">MUN_INST!$F$54</definedName>
    <definedName name="Docente_tutor">MUN_INST!$N$54</definedName>
    <definedName name="DURANIA">MUN_INST!$M$3:$M$4</definedName>
    <definedName name="EL_CARMEN">MUN_INST!$N$3:$N$10</definedName>
    <definedName name="EL_TARRA">MUN_INST!$O$3:$O$8</definedName>
    <definedName name="EL_ZULIA">MUN_INST!$P$3:$P$8</definedName>
    <definedName name="Escuela_Nueva">MUN_INST!$C$67</definedName>
    <definedName name="Especialidad_técnica">MUN_INST!$J$67:$J$91</definedName>
    <definedName name="Estado">MUN_INST!$A$112:$A$121</definedName>
    <definedName name="funcionarios2">[1]MUN_INST!$A$45:$A$47</definedName>
    <definedName name="GRAMALOTE">MUN_INST!$Q$3:$Q$5</definedName>
    <definedName name="HACARI">MUN_INST!$R$3:$R$6</definedName>
    <definedName name="HERRAN">MUN_INST!$S$3:$S$4</definedName>
    <definedName name="I.E._Aguas_Claras">SEDES!$DS$4:$DS$19</definedName>
    <definedName name="I.E._Anna_Vitiello_Hogar_Santa_Rosa_de_Lima">SEDES!$DE$4</definedName>
    <definedName name="I.E._Antonio_Jose_de_Sucre">SEDES!$Q$4:$Q$14</definedName>
    <definedName name="I.E._Benjamin_Quintero_Alvarez">SEDES!$CV$4:$CV$8</definedName>
    <definedName name="I.E._Col_Agueda_Gallardo_de_Villamizar">SEDES!$EG$4:$EG$7</definedName>
    <definedName name="I.E._Col_Agustina_Ferro">SEDES!$DT$4:$DT$6</definedName>
    <definedName name="I.E._Col_Alirio_Vergel_Pacheco">SEDES!$FO$4</definedName>
    <definedName name="I.E._Col_Alonso_Carvajal_Peralta">SEDES!$AQ$4:$AQ$8</definedName>
    <definedName name="I.E._Col_Andres_Bello">SEDES!$T$4:$T$5</definedName>
    <definedName name="I.E._Col_Argelino_Duran_Quintero">SEDES!$FP$4:$FP$12</definedName>
    <definedName name="I.E._Col_Bethlemitas_Brighton">SEDES!$EH$4:$EH$5</definedName>
    <definedName name="I.E._Col_Carlos_Julio_Torrado_Penaranda">SEDES!$M$4:$M$6</definedName>
    <definedName name="I.E._Col_Cayetano_Franco_Pinzon">SEDES!$FD$4:$FD$5</definedName>
    <definedName name="I.E._Col_Conde_San_German">SEDES!$CS$4:$CS$5</definedName>
    <definedName name="I.E._Col_Edmundo_Velasquez">SEDES!$DU$4:$DU$17</definedName>
    <definedName name="I.E._Col_Eduardo_Cote_Lamus">SEDES!$CT$4:$CT$5</definedName>
    <definedName name="I.E._Col_Emiliano_Santiago_Quintero">SEDES!$GA$4:$GA$5</definedName>
    <definedName name="I.E._Col_Enrique_Pardo_Farelo">SEDES!$BP$4:$BP$6</definedName>
    <definedName name="I.E._Col_Francisco_de_Paula_Santander">SEDES!$CB$4:$CB$5</definedName>
    <definedName name="I.E._Col_Francisco_Fernandez_de_Contreras">SEDES!$DV$4:$DV$7</definedName>
    <definedName name="I.E._Col_Fray_Jose_Maria_Arevalo">SEDES!$CZ$4:$CZ$14</definedName>
    <definedName name="I.E._Col_General_Santander">SEDES!$HD$4:$HD$6</definedName>
    <definedName name="I.E._Col_Gibraltar">SEDES!$GY$4:$GY$15</definedName>
    <definedName name="I.E._Col_Guillermo_Cote_Bautista">SEDES!$GZ$4:$GZ$6</definedName>
    <definedName name="I.E._Col_Guillermo_Quintero_Calderon">SEDES!$AW$4:$AW$10</definedName>
    <definedName name="I.E._Col_Integ_Campo_Dos">SEDES!$GL$4</definedName>
    <definedName name="I.E._Col_Integ_Fe_y_Alegria">SEDES!$DF$4:$DF$5</definedName>
    <definedName name="I.E._Col_Integ_Francisco_Jose_de_Caldas">SEDES!$GM$4:$GM$10</definedName>
    <definedName name="I.E._Col_Integ_Gilberto_Claro_Lozano">SEDES!$DA$4:$DA$5</definedName>
    <definedName name="I.E._Col_Integ_La_Llana">SEDES!$GN$4:$GN$9</definedName>
    <definedName name="I.E._Col_Integ_Ntra_Sra_de_las_Angustias">SEDES!$DD$4</definedName>
    <definedName name="I.E._Col_Integ_Ntra_Sra_del_Carmen">SEDES!$EV$4:$EV$5</definedName>
    <definedName name="I.E._Col_Integ_Ntra_Sra_del_Rosario">SEDES!$AB$4:$AB$5</definedName>
    <definedName name="I.E._Col_Integ_Perpetuo_Socorro">SEDES!$CM$4:$CM$17</definedName>
    <definedName name="I.E._Col_Integ_Petrolea">SEDES!$GO$4:$GO$8</definedName>
    <definedName name="I.E._Col_Integ_Reyes_Araque">SEDES!$AC$4:$AC$5</definedName>
    <definedName name="I.E._Col_Jesus_Antonio_Ramirez">SEDES!$CU$4:$CU$5</definedName>
    <definedName name="I.E._Col_Jose_Eusebio_Caro">SEDES!$DW$4:$DW$12</definedName>
    <definedName name="I.E._Col_Jose_Maria_Cordoba">SEDES!$BH$4</definedName>
    <definedName name="I.E._Col_La_Presentacion_Oca">SEDES!$DX$4:$DX$6</definedName>
    <definedName name="I.E._Col_La_Presentacion_Pamp">SEDES!$EI$4</definedName>
    <definedName name="I.E._Col_La_Salle">SEDES!$DY$4:$DY$7</definedName>
    <definedName name="I.E._Col_Luis_Ernesto_Puyana">SEDES!$FV$4:$FV$5</definedName>
    <definedName name="I.E._Col_Luis_Gabriel_Castro">SEDES!$HE$4:$HE$7</definedName>
    <definedName name="I.E._Col_Manuel_Antonio_Rueda_Jara">SEDES!$HF$4:$HF$6</definedName>
    <definedName name="I.E._Col_Marco_Fidel_Suarez">SEDES!$CC$4:$CC$6</definedName>
    <definedName name="I.E._Col_Marcos_Garcia_Carrillo">SEDES!$U$4:$U$5</definedName>
    <definedName name="I.E._Col_Monsenor_Diaz_Plata">SEDES!$BW$4:$BW$8</definedName>
    <definedName name="I.E._Col_Monsenor_Ricardo_Trujillo">SEDES!$BF$4:$BF$6</definedName>
    <definedName name="I.E._Col_Monsenor_Sarmiento_Peralta">SEDES!$FQ$4</definedName>
    <definedName name="I.E._Col_Normal_Superior_Conv">SEDES!$AX$4:$AX$5</definedName>
    <definedName name="I.E._Col_Normal_Superior_Oca">SEDES!$DZ$4</definedName>
    <definedName name="I.E._Col_Normal_Superior_Pamp">SEDES!$EJ$4:$EJ$7</definedName>
    <definedName name="I.E._Col_Ntra_Sra_de_la_Merced_Muti">SEDES!$DO$4:$DO$6</definedName>
    <definedName name="I.E._Col_Ntra_Sra_de_la_Merced_Rago">SEDES!$ES$4:$ES$6</definedName>
    <definedName name="I.E._Col_Ntra_Sra_de_las_Mercedes_Sard">SEDES!$FR$4:$FR$5</definedName>
    <definedName name="I.E._Col_Ntra_Sra_del_Pilar">SEDES!$EO$4:$EO$11</definedName>
    <definedName name="I.E._Col_Ntra_Sra_del_Rosario">SEDES!$HL$4:$HL$5</definedName>
    <definedName name="I.E._Col_Once_de_Noviembre">SEDES!$DG$4:$DG$6</definedName>
    <definedName name="I.E._Col_Ortun_Velazco">SEDES!$AF$4:$AF$5</definedName>
    <definedName name="I.E._Col_Presbitero_Alvaro_Suarez">SEDES!$HG$4:$HG$8</definedName>
    <definedName name="I.E._Col_Provincial_San_Jose">SEDES!$EK$4:$EK$8</definedName>
    <definedName name="I.E._Col_Puerto_Santander">SEDES!$EP$4:$EP$8</definedName>
    <definedName name="I.E._Col_Rafael_Celedon">SEDES!$X$4:$X$14</definedName>
    <definedName name="I.E._Col_Rafael_Contreras_Navarro">SEDES!$EA$4:$EA$5</definedName>
    <definedName name="I.E._Col_Raimundo_Ordonez_Yanez">SEDES!$DL$4</definedName>
    <definedName name="I.E._Col_Sagrado_Corazon_de_Jesus">SEDES!$CF$4</definedName>
    <definedName name="I.E._Col_San_Antonio">SEDES!$HH$4:$HH$7</definedName>
    <definedName name="I.E._Col_San_Bernardo">SEDES!$HA$4:$HA$13</definedName>
    <definedName name="I.E._Col_San_Juan_Bosco">SEDES!$R$4</definedName>
    <definedName name="I.E._Col_San_Luis_Gonzaga">SEDES!$AJ$4</definedName>
    <definedName name="I.E._Col_San_Miguel">SEDES!$CK$3:$CK$8</definedName>
    <definedName name="I.E._Col_Santa_Barbara">SEDES!$N$4:$N$7</definedName>
    <definedName name="I.E._Col_Santo_Angel">SEDES!$BQ$4:$BQ$5</definedName>
    <definedName name="I.E._Col_Teodoro_Gutierrez_Calderon">SEDES!$FF$4:$FF$5</definedName>
    <definedName name="I.E._Conc_de_Desarrollo_Rural_la_Gabarra">SEDES!$GP$4:$GP$6</definedName>
    <definedName name="I.E._El_Aserrio">SEDES!$GB$4:$GB$21</definedName>
    <definedName name="I.E._Etnoeducativa_Bari_la_Motilonia">SEDES!$GQ$5</definedName>
    <definedName name="I.E._Etnoeducativa_Uwa_Izqueta">SEDES!$HC$4:$HC$16</definedName>
    <definedName name="I.E._Horacio_Olave">SEDES!$GS$4:$GS$19</definedName>
    <definedName name="I.E._Inst_Agricola_Region_del_Catatumbo">SEDES!$GC$4:$GC$11</definedName>
    <definedName name="I.E._Inst_Agricola_Risaralda">SEDES!$CD$4:$CD$15</definedName>
    <definedName name="I.E._Inst_Arquidiocesano_San_Francisco_de_Asis">SEDES!$EL$4:$EL$7</definedName>
    <definedName name="I.E._Inst_Educ_Samore">SEDES!$HB$4:$HB$9</definedName>
    <definedName name="I.E._Inst_Educ_Santiago_Apostol">SEDES!$FH$4:$FH$5</definedName>
    <definedName name="I.E._Inst_Educ_Tecnica_Ntra_Sra_de_la_Presentacion">SEDES!$AK$4:$AK$6</definedName>
    <definedName name="I.E._Inst_Tec._Carlos_Hernandez_Yaruro">SEDES!$EC$4:$EC$5</definedName>
    <definedName name="I.E._Inst_Tecnico_Agricola_Cach">SEDES!$AD$4:$AD$28</definedName>
    <definedName name="I.E._Inst_Tecnico_Agricola_Chin">SEDES!$AL$4:$AL$5</definedName>
    <definedName name="I.E._Inst_Tecnico_Agricola_Conv">SEDES!$AY$4:$AY$22</definedName>
    <definedName name="I.E._Inst_Tecnico_Agricola_Gram">SEDES!$CG$4:$CG$15</definedName>
    <definedName name="I.E._Inst_Tecnico_Agricola_Sala">SEDES!$EW$4:$EW$18</definedName>
    <definedName name="I.E._Inst_Tecnico_Agrop_Juan_Frio">SEDES!$HI$4:$HI$7</definedName>
    <definedName name="I.E._Inst_Tecnico_Alfonso_Lopez">SEDES!$EB$4:$EB$7</definedName>
    <definedName name="I.E._Inst_Tecnico_Industrial_Lucio_Pabon_Nunez">SEDES!$ED$4:$ED$6</definedName>
    <definedName name="I.E._Inst_Tecnico_Maria_Inmaculada">SEDES!$HJ$4:$HJ$6</definedName>
    <definedName name="I.E._Inst_Tecnico_Ntra_Sra_de_Belen">SEDES!$EX$4:$EX$6</definedName>
    <definedName name="I.E._La_Frontera">SEDES!$HK$4</definedName>
    <definedName name="I.E._La_Garita">SEDES!$DH$4:$DH$10</definedName>
    <definedName name="I.E._La_Quina">SEDES!$FA$4:$FA$21</definedName>
    <definedName name="I.E._La_San_Juana">SEDES!$Y$4:$Y$8</definedName>
    <definedName name="I.E._Oru_Bajo">SEDES!$BX$4:$BX$17</definedName>
    <definedName name="I.E._Patios_Centro_2">SEDES!$DI$4:$DI$10</definedName>
    <definedName name="I.E._Pedro_Carreno_Lemus">SEDES!$AZ$4:$AZ$17</definedName>
    <definedName name="I.E._San_Juancito">SEDES!$GD$4:$GD$14</definedName>
    <definedName name="I.E._San_Luis_Beltran">SEDES!$FS$4:$FS$17</definedName>
    <definedName name="I.E._San_Pedro_Apostol">SEDES!$HM$4:$HM$35</definedName>
    <definedName name="I.E._Tecnico_Mario_Pezzotti_Lemus">SEDES!$DJ$4:$DJ$9</definedName>
    <definedName name="I.E.R._Babega">SEDES!$FT$4:$FT$13</definedName>
    <definedName name="I.E.R._Capitanlargo">SEDES!$C$4:$C$12</definedName>
    <definedName name="I.E.R._El_Tarra">SEDES!$F$4:$F$16</definedName>
    <definedName name="I.E.R._Florentino_Blanco">SEDES!$BZ$4:$BZ$14</definedName>
    <definedName name="I.E.R._Honduras_Motilonia">SEDES!$AS$4:$AS$16</definedName>
    <definedName name="I.E.R._Kilometro_15">SEDES!$GI$4:$GI$16</definedName>
    <definedName name="I.E.R._La_Angalia">SEDES!$GR$4:$GR$7</definedName>
    <definedName name="I.E.R._La_Angelita">SEDES!$BY$4:$BY$10</definedName>
    <definedName name="I.E.R._La_Capilla">SEDES!$GT$4:$GT$15</definedName>
    <definedName name="I.E.R._La_Carrera">SEDES!$Z$4:$Z$13</definedName>
    <definedName name="I.E.R._La_Divina_Esperanza">SEDES!$FJ$5:$FJ$20</definedName>
    <definedName name="I.E.R._La_Serpentina">SEDES!$GJ$4:$GJ$31</definedName>
    <definedName name="I.E.R._La_Vega_del_Tigre">SEDES!$I$4:$I$12</definedName>
    <definedName name="I.E.R._Leon_XIII">SEDES!$CP$4:$CP$22</definedName>
    <definedName name="I.E.R._Los_Guayabales">SEDES!$EM$4:$EM$11</definedName>
    <definedName name="I.E.R._Luis_Eduardo_Perez">SEDES!$AT$4:$AT$22</definedName>
    <definedName name="I.E.R._Mesitas">SEDES!$CI$4:$CI$26</definedName>
    <definedName name="I.E.R._Presidente">SEDES!$AN$4:$AN$15</definedName>
    <definedName name="I.E.R._Puerto_Barco">SEDES!$GH$4:$GH$42</definedName>
    <definedName name="I.E.R._San_Bernardo_de_Balsa">SEDES!$DC$4:$DC$14</definedName>
    <definedName name="I.E.R._San_Javier">SEDES!$L$4:$L$15</definedName>
    <definedName name="I.E.R._San_Jose_de_Calasanz">SEDES!$CA$4:$CA$14</definedName>
    <definedName name="I.E.R._San_Jose_de_Castro">SEDES!$O$5:$O$22</definedName>
    <definedName name="I.E.R._San_Juan">SEDES!$FB$4:$FB$14</definedName>
    <definedName name="I.E.R._San_Miguel">SEDES!$EF$4:$EF$21</definedName>
    <definedName name="I.E.R._Santa_Catalina">SEDES!$FC$4:$FC$21</definedName>
    <definedName name="I.E.R._Tres_Bocas">SEDES!$GK$4:$GK$12</definedName>
    <definedName name="I.E_Cornejo">SEDES!$FE$4:$FE$9</definedName>
    <definedName name="I.E_El_Diamante">SEDES!$EN$4:$EN$7</definedName>
    <definedName name="I.E_Filo_el_Gringo">SEDES!$BV$4:$BV$19</definedName>
    <definedName name="inexistente">[2]MUN_INST!$A$79:$A$87</definedName>
    <definedName name="Inexistente2">[2]MUN_INST!$A$79:$A$87</definedName>
    <definedName name="Inst._Etnoeducativa_Bari_la_Motilona">SEDES!$BR$4</definedName>
    <definedName name="Investigación">MUN_INST!#REF!</definedName>
    <definedName name="Jornada_única">MUN_INST!$K$67</definedName>
    <definedName name="l">[2]MUN_INST!$A$112:$A$121</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MUN_INST!$H$67:$H$81</definedName>
    <definedName name="Mema">MUN_INST!$F$66</definedName>
    <definedName name="Mema_Emer">MUN_INST!$F$67:$F$79</definedName>
    <definedName name="Modelo_Educativo">MUN_INST!$E$54:$E$63</definedName>
    <definedName name="MUNICIPIO">MUN_INST!$A$2:$A$40</definedName>
    <definedName name="MUTISCUA">MUN_INST!$Y$3:$Y$5</definedName>
    <definedName name="N_EDU">MUN_INST!$A$79:$A$87</definedName>
    <definedName name="No_aplica">MUN_INST!$I$66</definedName>
    <definedName name="OCANA">MUN_INST!$Z$3:$Z$17</definedName>
    <definedName name="Operario">MUN_INST!$K$54</definedName>
    <definedName name="PAMPLONA">MUN_INST!$AA$3:$AA$10</definedName>
    <definedName name="PAMPLONITA">MUN_INST!$AB$3:$AB$5</definedName>
    <definedName name="Postprimaria">MUN_INST!$E$67:$E$79</definedName>
    <definedName name="Preescolar">MUN_INST!$A$67</definedName>
    <definedName name="Primaria">MUN_INST!$B$67:$B$68</definedName>
    <definedName name="PUERTO_SANTANDER">MUN_INST!$AC$3</definedName>
    <definedName name="RAGONVALIA">MUN_INST!$AD$3:$AD$5</definedName>
    <definedName name="Rector">MUN_INST!$A$54</definedName>
    <definedName name="SALAZAR">MUN_INST!$AE$3:$AE$7</definedName>
    <definedName name="SAN_CALIXTO">MUN_INST!$AF$3:$AF$9</definedName>
    <definedName name="SAN_CAYETANO">MUN_INST!$AG$3:$AG$4</definedName>
    <definedName name="SANTIAGO">MUN_INST!$AH$3:$AH$4</definedName>
    <definedName name="SARDINATA">MUN_INST!$AI$3:$AI$13</definedName>
    <definedName name="Secretario">MUN_INST!$I$54</definedName>
    <definedName name="Secundaria">MUN_INST!$D$67:$D$90</definedName>
    <definedName name="SED_y_otras_entidades">MUN_INST!#REF!</definedName>
    <definedName name="SILOS">MUN_INST!$AJ$3:$AJ$5</definedName>
    <definedName name="Técnico_operativo">MUN_INST!$G$54</definedName>
    <definedName name="TEORAMA">MUN_INST!$AK$3:$AK$10</definedName>
    <definedName name="TIBU">MUN_INST!$AL$3:$AL$17</definedName>
    <definedName name="TIPO_CARGO">MUN_INST!$A$45:$A$47</definedName>
    <definedName name="TOLEDO">MUN_INST!$AM$3:$AM$12</definedName>
    <definedName name="VILLA_DEL_ROSARIO">MUN_INST!$AN$3:$AN$10</definedName>
    <definedName name="VILLACARO">MUN_INST!$AO$3:$AO$4</definedName>
    <definedName name="ZONA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E22" i="1"/>
  <c r="D22" i="1"/>
  <c r="C22" i="1"/>
  <c r="B22" i="1"/>
  <c r="E21" i="1"/>
  <c r="D21" i="1"/>
  <c r="C21" i="1"/>
  <c r="B21" i="1"/>
  <c r="I20" i="1"/>
  <c r="E20" i="1"/>
  <c r="D20" i="1"/>
  <c r="C20" i="1"/>
  <c r="B20" i="1"/>
  <c r="I19" i="1"/>
  <c r="E19" i="1"/>
  <c r="D19" i="1"/>
  <c r="C19" i="1"/>
  <c r="B19" i="1"/>
  <c r="I18" i="1"/>
  <c r="E18" i="1"/>
  <c r="D18" i="1"/>
  <c r="C18" i="1"/>
  <c r="B18" i="1"/>
  <c r="I17" i="1"/>
  <c r="E17" i="1"/>
  <c r="D17" i="1"/>
  <c r="C17" i="1"/>
  <c r="B17" i="1"/>
  <c r="I16" i="1"/>
  <c r="E16" i="1"/>
  <c r="D16" i="1"/>
  <c r="C16" i="1"/>
  <c r="B16" i="1"/>
  <c r="I15" i="1"/>
  <c r="E15" i="1"/>
  <c r="D15" i="1"/>
  <c r="C15" i="1"/>
  <c r="B15" i="1"/>
  <c r="I14" i="1"/>
  <c r="E14" i="1"/>
  <c r="D14" i="1"/>
  <c r="C14" i="1"/>
  <c r="B14" i="1"/>
  <c r="I13" i="1"/>
  <c r="E13" i="1"/>
  <c r="D13" i="1"/>
  <c r="C13" i="1"/>
  <c r="B13" i="1"/>
  <c r="I12" i="1"/>
  <c r="E12" i="1"/>
  <c r="D12" i="1"/>
  <c r="C12" i="1"/>
  <c r="B12" i="1"/>
  <c r="I11" i="1"/>
  <c r="E11" i="1"/>
  <c r="D11" i="1"/>
  <c r="C11" i="1"/>
  <c r="B11" i="1"/>
  <c r="I10" i="1"/>
  <c r="E10" i="1"/>
  <c r="D10" i="1"/>
  <c r="C10" i="1"/>
  <c r="B10" i="1"/>
  <c r="I9" i="1"/>
  <c r="E9" i="1"/>
  <c r="D9" i="1"/>
  <c r="C9" i="1"/>
  <c r="B9" i="1"/>
  <c r="X29" i="3"/>
  <c r="R29" i="3"/>
  <c r="Q29" i="3"/>
  <c r="P29" i="3"/>
  <c r="O29" i="3"/>
  <c r="N29" i="3"/>
  <c r="M29" i="3"/>
  <c r="L29" i="3"/>
  <c r="K29" i="3"/>
  <c r="J29" i="3"/>
  <c r="I29" i="3"/>
  <c r="S28" i="3"/>
  <c r="S27" i="3"/>
  <c r="S26" i="3"/>
  <c r="S25" i="3"/>
  <c r="S24" i="3"/>
  <c r="S23" i="3"/>
  <c r="S22" i="3"/>
  <c r="S21" i="3"/>
  <c r="S20" i="3"/>
  <c r="S19" i="3"/>
  <c r="S18" i="3"/>
  <c r="S17" i="3"/>
  <c r="S16" i="3"/>
  <c r="S15" i="3"/>
  <c r="S29" i="3" s="1"/>
  <c r="I194" i="1" l="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5" i="1"/>
  <c r="I196" i="1"/>
  <c r="I197" i="1"/>
  <c r="I198" i="1"/>
  <c r="I199" i="1"/>
  <c r="I200" i="1"/>
  <c r="I201" i="1"/>
  <c r="I202" i="1"/>
  <c r="I203" i="1"/>
  <c r="I204" i="1"/>
  <c r="I205" i="1"/>
  <c r="I206" i="1"/>
  <c r="I207" i="1"/>
  <c r="I208" i="1"/>
  <c r="I209" i="1"/>
  <c r="I210" i="1"/>
  <c r="I211" i="1"/>
  <c r="I212" i="1"/>
  <c r="B23" i="1"/>
  <c r="C23" i="1"/>
  <c r="D23" i="1"/>
  <c r="E23" i="1"/>
  <c r="B24" i="1"/>
  <c r="C24" i="1"/>
  <c r="D24" i="1"/>
  <c r="E24" i="1"/>
  <c r="B25" i="1"/>
  <c r="C25" i="1"/>
  <c r="D25" i="1"/>
  <c r="E25" i="1"/>
  <c r="B26" i="1"/>
  <c r="C26" i="1"/>
  <c r="D26" i="1"/>
  <c r="E26" i="1"/>
  <c r="B27" i="1"/>
  <c r="C27" i="1"/>
  <c r="D27" i="1"/>
  <c r="E27" i="1"/>
  <c r="B28" i="1"/>
  <c r="C28" i="1"/>
  <c r="D28" i="1"/>
  <c r="E28" i="1"/>
  <c r="B29" i="1"/>
  <c r="C29" i="1"/>
  <c r="D29" i="1"/>
  <c r="E29" i="1"/>
  <c r="B30" i="1"/>
  <c r="C30" i="1"/>
  <c r="D30" i="1"/>
  <c r="E30" i="1"/>
  <c r="B31" i="1"/>
  <c r="C31" i="1"/>
  <c r="D31" i="1"/>
  <c r="E31" i="1"/>
  <c r="B32" i="1"/>
  <c r="C32" i="1"/>
  <c r="D32" i="1"/>
  <c r="E32" i="1"/>
  <c r="B33" i="1"/>
  <c r="C33" i="1"/>
  <c r="D33" i="1"/>
  <c r="E33" i="1"/>
  <c r="B34" i="1"/>
  <c r="C34" i="1"/>
  <c r="D34" i="1"/>
  <c r="E34" i="1"/>
  <c r="B35" i="1"/>
  <c r="C35" i="1"/>
  <c r="D35" i="1"/>
  <c r="E35" i="1"/>
  <c r="B36" i="1"/>
  <c r="C36" i="1"/>
  <c r="D36" i="1"/>
  <c r="E36" i="1"/>
  <c r="B37" i="1"/>
  <c r="C37" i="1"/>
  <c r="D37" i="1"/>
  <c r="E37" i="1"/>
  <c r="B38" i="1"/>
  <c r="C38" i="1"/>
  <c r="D38" i="1"/>
  <c r="E38" i="1"/>
  <c r="B39" i="1"/>
  <c r="C39" i="1"/>
  <c r="D39" i="1"/>
  <c r="E39" i="1"/>
  <c r="B40" i="1"/>
  <c r="C40" i="1"/>
  <c r="D40" i="1"/>
  <c r="E40" i="1"/>
  <c r="B41" i="1"/>
  <c r="C41" i="1"/>
  <c r="D41" i="1"/>
  <c r="E41" i="1"/>
  <c r="B42" i="1"/>
  <c r="C42" i="1"/>
  <c r="D42" i="1"/>
  <c r="E42" i="1"/>
  <c r="B43" i="1"/>
  <c r="C43" i="1"/>
  <c r="D43" i="1"/>
  <c r="E43" i="1"/>
  <c r="B44" i="1"/>
  <c r="C44" i="1"/>
  <c r="D44" i="1"/>
  <c r="E44" i="1"/>
  <c r="B45" i="1"/>
  <c r="C45" i="1"/>
  <c r="D45" i="1"/>
  <c r="E45" i="1"/>
  <c r="B46" i="1"/>
  <c r="C46" i="1"/>
  <c r="D46" i="1"/>
  <c r="E46" i="1"/>
  <c r="B47" i="1"/>
  <c r="C47" i="1"/>
  <c r="D47" i="1"/>
  <c r="E47" i="1"/>
  <c r="B48" i="1"/>
  <c r="C48" i="1"/>
  <c r="D48" i="1"/>
  <c r="E48" i="1"/>
  <c r="B49" i="1"/>
  <c r="C49" i="1"/>
  <c r="D49" i="1"/>
  <c r="E49" i="1"/>
  <c r="B50" i="1"/>
  <c r="C50" i="1"/>
  <c r="D50" i="1"/>
  <c r="E50" i="1"/>
  <c r="B51" i="1"/>
  <c r="C51" i="1"/>
  <c r="D51" i="1"/>
  <c r="E51" i="1"/>
  <c r="B52" i="1"/>
  <c r="C52" i="1"/>
  <c r="D52" i="1"/>
  <c r="E52" i="1"/>
  <c r="B53" i="1"/>
  <c r="C53" i="1"/>
  <c r="D53" i="1"/>
  <c r="E53" i="1"/>
  <c r="B54" i="1"/>
  <c r="C54" i="1"/>
  <c r="D54" i="1"/>
  <c r="E54" i="1"/>
  <c r="B55" i="1"/>
  <c r="C55" i="1"/>
  <c r="D55" i="1"/>
  <c r="E55" i="1"/>
  <c r="B56" i="1"/>
  <c r="C56" i="1"/>
  <c r="D56" i="1"/>
  <c r="E56" i="1"/>
  <c r="B57" i="1"/>
  <c r="C57" i="1"/>
  <c r="D57" i="1"/>
  <c r="E57" i="1"/>
  <c r="B58" i="1"/>
  <c r="C58" i="1"/>
  <c r="D58" i="1"/>
  <c r="E58" i="1"/>
  <c r="B59" i="1"/>
  <c r="C59" i="1"/>
  <c r="D59" i="1"/>
  <c r="E59" i="1"/>
  <c r="B60" i="1"/>
  <c r="C60" i="1"/>
  <c r="D60" i="1"/>
  <c r="E60" i="1"/>
  <c r="B61" i="1"/>
  <c r="C61" i="1"/>
  <c r="D61" i="1"/>
  <c r="E61" i="1"/>
  <c r="B62" i="1"/>
  <c r="C62" i="1"/>
  <c r="D62" i="1"/>
  <c r="E62" i="1"/>
  <c r="B63" i="1"/>
  <c r="C63" i="1"/>
  <c r="D63" i="1"/>
  <c r="E63" i="1"/>
  <c r="B64" i="1"/>
  <c r="C64" i="1"/>
  <c r="D64" i="1"/>
  <c r="E64" i="1"/>
  <c r="B65" i="1"/>
  <c r="C65" i="1"/>
  <c r="D65" i="1"/>
  <c r="E65" i="1"/>
  <c r="B66" i="1"/>
  <c r="C66" i="1"/>
  <c r="D66" i="1"/>
  <c r="E66" i="1"/>
  <c r="B67" i="1"/>
  <c r="C67" i="1"/>
  <c r="D67" i="1"/>
  <c r="E67" i="1"/>
  <c r="B68" i="1"/>
  <c r="C68" i="1"/>
  <c r="D68" i="1"/>
  <c r="E68" i="1"/>
  <c r="B69" i="1"/>
  <c r="C69" i="1"/>
  <c r="D69" i="1"/>
  <c r="E69" i="1"/>
  <c r="B70" i="1"/>
  <c r="C70" i="1"/>
  <c r="D70" i="1"/>
  <c r="E70" i="1"/>
  <c r="B71" i="1"/>
  <c r="C71" i="1"/>
  <c r="D71" i="1"/>
  <c r="E71" i="1"/>
  <c r="B72" i="1"/>
  <c r="C72" i="1"/>
  <c r="D72" i="1"/>
  <c r="E72" i="1"/>
  <c r="B73" i="1"/>
  <c r="C73" i="1"/>
  <c r="D73" i="1"/>
  <c r="E73" i="1"/>
  <c r="B74" i="1"/>
  <c r="C74" i="1"/>
  <c r="D74" i="1"/>
  <c r="E74" i="1"/>
  <c r="B75" i="1"/>
  <c r="C75" i="1"/>
  <c r="D75" i="1"/>
  <c r="E75" i="1"/>
  <c r="B76" i="1"/>
  <c r="C76" i="1"/>
  <c r="D76" i="1"/>
  <c r="E76" i="1"/>
  <c r="B77" i="1"/>
  <c r="C77" i="1"/>
  <c r="D77" i="1"/>
  <c r="E77" i="1"/>
  <c r="B78" i="1"/>
  <c r="C78" i="1"/>
  <c r="D78" i="1"/>
  <c r="E78" i="1"/>
  <c r="B79" i="1"/>
  <c r="C79" i="1"/>
  <c r="D79" i="1"/>
  <c r="E79" i="1"/>
  <c r="B80" i="1"/>
  <c r="C80" i="1"/>
  <c r="D80" i="1"/>
  <c r="E80" i="1"/>
  <c r="B81" i="1"/>
  <c r="C81" i="1"/>
  <c r="D81" i="1"/>
  <c r="E81" i="1"/>
  <c r="B82" i="1"/>
  <c r="C82" i="1"/>
  <c r="D82" i="1"/>
  <c r="E82" i="1"/>
  <c r="B83" i="1"/>
  <c r="C83" i="1"/>
  <c r="D83" i="1"/>
  <c r="E83" i="1"/>
  <c r="B84" i="1"/>
  <c r="C84" i="1"/>
  <c r="D84" i="1"/>
  <c r="E84" i="1"/>
  <c r="B85" i="1"/>
  <c r="C85" i="1"/>
  <c r="D85" i="1"/>
  <c r="E85" i="1"/>
  <c r="B86" i="1"/>
  <c r="C86" i="1"/>
  <c r="D86" i="1"/>
  <c r="E86" i="1"/>
  <c r="B87" i="1"/>
  <c r="C87" i="1"/>
  <c r="D87" i="1"/>
  <c r="E87" i="1"/>
  <c r="B88" i="1"/>
  <c r="C88" i="1"/>
  <c r="D88" i="1"/>
  <c r="E88" i="1"/>
  <c r="B89" i="1"/>
  <c r="C89" i="1"/>
  <c r="D89" i="1"/>
  <c r="E89" i="1"/>
  <c r="B90" i="1"/>
  <c r="C90" i="1"/>
  <c r="D90" i="1"/>
  <c r="E90" i="1"/>
  <c r="B91" i="1"/>
  <c r="C91" i="1"/>
  <c r="D91" i="1"/>
  <c r="E91" i="1"/>
  <c r="B92" i="1"/>
  <c r="C92" i="1"/>
  <c r="D92" i="1"/>
  <c r="E92" i="1"/>
  <c r="B93" i="1"/>
  <c r="C93" i="1"/>
  <c r="D93" i="1"/>
  <c r="E93" i="1"/>
  <c r="B94" i="1"/>
  <c r="C94" i="1"/>
  <c r="D94" i="1"/>
  <c r="E94" i="1"/>
  <c r="B95" i="1"/>
  <c r="C95" i="1"/>
  <c r="D95" i="1"/>
  <c r="E95" i="1"/>
  <c r="B96" i="1"/>
  <c r="C96" i="1"/>
  <c r="D96" i="1"/>
  <c r="E96" i="1"/>
  <c r="B97" i="1"/>
  <c r="C97" i="1"/>
  <c r="D97" i="1"/>
  <c r="E97" i="1"/>
  <c r="B98" i="1"/>
  <c r="C98" i="1"/>
  <c r="D98" i="1"/>
  <c r="E98" i="1"/>
  <c r="B99" i="1"/>
  <c r="C99" i="1"/>
  <c r="D99" i="1"/>
  <c r="E99" i="1"/>
  <c r="B100" i="1"/>
  <c r="C100" i="1"/>
  <c r="D100" i="1"/>
  <c r="E100" i="1"/>
  <c r="B101" i="1"/>
  <c r="C101" i="1"/>
  <c r="D101" i="1"/>
  <c r="E101" i="1"/>
  <c r="B102" i="1"/>
  <c r="C102" i="1"/>
  <c r="D102" i="1"/>
  <c r="E102" i="1"/>
  <c r="B103" i="1"/>
  <c r="C103" i="1"/>
  <c r="D103" i="1"/>
  <c r="E103" i="1"/>
  <c r="B104" i="1"/>
  <c r="C104" i="1"/>
  <c r="D104" i="1"/>
  <c r="E104" i="1"/>
  <c r="B105" i="1"/>
  <c r="C105" i="1"/>
  <c r="D105" i="1"/>
  <c r="E105" i="1"/>
  <c r="B106" i="1"/>
  <c r="C106" i="1"/>
  <c r="D106" i="1"/>
  <c r="E106" i="1"/>
  <c r="B107" i="1"/>
  <c r="C107" i="1"/>
  <c r="D107" i="1"/>
  <c r="E107" i="1"/>
  <c r="B108" i="1"/>
  <c r="C108" i="1"/>
  <c r="D108" i="1"/>
  <c r="E108" i="1"/>
  <c r="B109" i="1"/>
  <c r="C109" i="1"/>
  <c r="D109" i="1"/>
  <c r="E109" i="1"/>
  <c r="B110" i="1"/>
  <c r="C110" i="1"/>
  <c r="D110" i="1"/>
  <c r="E110" i="1"/>
  <c r="B111" i="1"/>
  <c r="C111" i="1"/>
  <c r="D111" i="1"/>
  <c r="E111" i="1"/>
  <c r="B112" i="1"/>
  <c r="C112" i="1"/>
  <c r="D112" i="1"/>
  <c r="E112" i="1"/>
  <c r="B113" i="1"/>
  <c r="C113" i="1"/>
  <c r="D113" i="1"/>
  <c r="E113" i="1"/>
  <c r="B114" i="1"/>
  <c r="C114" i="1"/>
  <c r="D114" i="1"/>
  <c r="E114" i="1"/>
  <c r="B115" i="1"/>
  <c r="C115" i="1"/>
  <c r="D115" i="1"/>
  <c r="E115" i="1"/>
  <c r="B116" i="1"/>
  <c r="C116" i="1"/>
  <c r="D116" i="1"/>
  <c r="E116" i="1"/>
  <c r="B117" i="1"/>
  <c r="C117" i="1"/>
  <c r="D117" i="1"/>
  <c r="E117" i="1"/>
  <c r="B118" i="1"/>
  <c r="C118" i="1"/>
  <c r="D118" i="1"/>
  <c r="E118" i="1"/>
  <c r="B119" i="1"/>
  <c r="C119" i="1"/>
  <c r="D119" i="1"/>
  <c r="E119" i="1"/>
  <c r="B120" i="1"/>
  <c r="C120" i="1"/>
  <c r="D120" i="1"/>
  <c r="E120" i="1"/>
  <c r="B121" i="1"/>
  <c r="C121" i="1"/>
  <c r="D121" i="1"/>
  <c r="E121" i="1"/>
  <c r="B122" i="1"/>
  <c r="C122" i="1"/>
  <c r="D122" i="1"/>
  <c r="E122" i="1"/>
  <c r="B123" i="1"/>
  <c r="C123" i="1"/>
  <c r="D123" i="1"/>
  <c r="E123" i="1"/>
  <c r="B124" i="1"/>
  <c r="C124" i="1"/>
  <c r="D124" i="1"/>
  <c r="E124" i="1"/>
  <c r="B125" i="1"/>
  <c r="C125" i="1"/>
  <c r="D125" i="1"/>
  <c r="E125" i="1"/>
  <c r="B126" i="1"/>
  <c r="C126" i="1"/>
  <c r="D126" i="1"/>
  <c r="E126" i="1"/>
  <c r="B127" i="1"/>
  <c r="C127" i="1"/>
  <c r="D127" i="1"/>
  <c r="E127" i="1"/>
  <c r="B128" i="1"/>
  <c r="C128" i="1"/>
  <c r="D128" i="1"/>
  <c r="E128" i="1"/>
  <c r="B129" i="1"/>
  <c r="C129" i="1"/>
  <c r="D129" i="1"/>
  <c r="E129" i="1"/>
  <c r="B130" i="1"/>
  <c r="C130" i="1"/>
  <c r="D130" i="1"/>
  <c r="E130" i="1"/>
  <c r="B131" i="1"/>
  <c r="C131" i="1"/>
  <c r="D131" i="1"/>
  <c r="E131" i="1"/>
  <c r="B132" i="1"/>
  <c r="C132" i="1"/>
  <c r="D132" i="1"/>
  <c r="E132" i="1"/>
  <c r="B133" i="1"/>
  <c r="C133" i="1"/>
  <c r="D133" i="1"/>
  <c r="E133" i="1"/>
  <c r="B134" i="1"/>
  <c r="C134" i="1"/>
  <c r="D134" i="1"/>
  <c r="E134" i="1"/>
  <c r="B135" i="1"/>
  <c r="C135" i="1"/>
  <c r="D135" i="1"/>
  <c r="E135" i="1"/>
  <c r="B136" i="1"/>
  <c r="C136" i="1"/>
  <c r="D136" i="1"/>
  <c r="E136" i="1"/>
  <c r="B137" i="1"/>
  <c r="C137" i="1"/>
  <c r="D137" i="1"/>
  <c r="E137" i="1"/>
  <c r="B138" i="1"/>
  <c r="C138" i="1"/>
  <c r="D138" i="1"/>
  <c r="E138" i="1"/>
  <c r="B139" i="1"/>
  <c r="C139" i="1"/>
  <c r="D139" i="1"/>
  <c r="E139" i="1"/>
  <c r="B140" i="1"/>
  <c r="C140" i="1"/>
  <c r="D140" i="1"/>
  <c r="E140" i="1"/>
  <c r="B141" i="1"/>
  <c r="C141" i="1"/>
  <c r="D141" i="1"/>
  <c r="E141" i="1"/>
  <c r="B142" i="1"/>
  <c r="C142" i="1"/>
  <c r="D142" i="1"/>
  <c r="E142" i="1"/>
  <c r="B143" i="1"/>
  <c r="C143" i="1"/>
  <c r="D143" i="1"/>
  <c r="E143" i="1"/>
  <c r="B144" i="1"/>
  <c r="C144" i="1"/>
  <c r="D144" i="1"/>
  <c r="E144" i="1"/>
  <c r="B145" i="1"/>
  <c r="C145" i="1"/>
  <c r="D145" i="1"/>
  <c r="E145" i="1"/>
  <c r="B146" i="1"/>
  <c r="C146" i="1"/>
  <c r="D146" i="1"/>
  <c r="E146" i="1"/>
  <c r="B147" i="1"/>
  <c r="C147" i="1"/>
  <c r="D147" i="1"/>
  <c r="E147" i="1"/>
  <c r="B148" i="1"/>
  <c r="C148" i="1"/>
  <c r="D148" i="1"/>
  <c r="E148" i="1"/>
  <c r="B149" i="1"/>
  <c r="C149" i="1"/>
  <c r="D149" i="1"/>
  <c r="E149" i="1"/>
  <c r="B150" i="1"/>
  <c r="C150" i="1"/>
  <c r="D150" i="1"/>
  <c r="E150" i="1"/>
  <c r="B151" i="1"/>
  <c r="C151" i="1"/>
  <c r="D151" i="1"/>
  <c r="E151" i="1"/>
  <c r="B152" i="1"/>
  <c r="C152" i="1"/>
  <c r="D152" i="1"/>
  <c r="E152" i="1"/>
  <c r="B153" i="1"/>
  <c r="C153" i="1"/>
  <c r="D153" i="1"/>
  <c r="E153" i="1"/>
  <c r="B154" i="1"/>
  <c r="C154" i="1"/>
  <c r="D154" i="1"/>
  <c r="E154" i="1"/>
  <c r="B155" i="1"/>
  <c r="C155" i="1"/>
  <c r="D155" i="1"/>
  <c r="E155" i="1"/>
  <c r="B156" i="1"/>
  <c r="C156" i="1"/>
  <c r="D156" i="1"/>
  <c r="E156" i="1"/>
  <c r="B157" i="1"/>
  <c r="C157" i="1"/>
  <c r="D157" i="1"/>
  <c r="E157" i="1"/>
  <c r="B158" i="1"/>
  <c r="C158" i="1"/>
  <c r="D158" i="1"/>
  <c r="E158" i="1"/>
  <c r="B159" i="1"/>
  <c r="C159" i="1"/>
  <c r="D159" i="1"/>
  <c r="E159" i="1"/>
  <c r="B160" i="1"/>
  <c r="C160" i="1"/>
  <c r="D160" i="1"/>
  <c r="E160" i="1"/>
  <c r="B161" i="1"/>
  <c r="C161" i="1"/>
  <c r="D161" i="1"/>
  <c r="E161" i="1"/>
  <c r="B162" i="1"/>
  <c r="C162" i="1"/>
  <c r="D162" i="1"/>
  <c r="E162" i="1"/>
  <c r="B163" i="1"/>
  <c r="C163" i="1"/>
  <c r="D163" i="1"/>
  <c r="E163" i="1"/>
  <c r="B164" i="1"/>
  <c r="C164" i="1"/>
  <c r="D164" i="1"/>
  <c r="E164" i="1"/>
  <c r="B165" i="1"/>
  <c r="C165" i="1"/>
  <c r="D165" i="1"/>
  <c r="E165" i="1"/>
  <c r="B166" i="1"/>
  <c r="C166" i="1"/>
  <c r="D166" i="1"/>
  <c r="E166" i="1"/>
  <c r="B167" i="1"/>
  <c r="C167" i="1"/>
  <c r="D167" i="1"/>
  <c r="E167" i="1"/>
  <c r="B168" i="1"/>
  <c r="C168" i="1"/>
  <c r="D168" i="1"/>
  <c r="E168" i="1"/>
  <c r="B169" i="1"/>
  <c r="C169" i="1"/>
  <c r="D169" i="1"/>
  <c r="E169" i="1"/>
  <c r="B170" i="1"/>
  <c r="C170" i="1"/>
  <c r="D170" i="1"/>
  <c r="E170" i="1"/>
  <c r="B171" i="1"/>
  <c r="C171" i="1"/>
  <c r="D171" i="1"/>
  <c r="E171" i="1"/>
  <c r="B172" i="1"/>
  <c r="C172" i="1"/>
  <c r="D172" i="1"/>
  <c r="E172" i="1"/>
  <c r="B173" i="1"/>
  <c r="C173" i="1"/>
  <c r="D173" i="1"/>
  <c r="E173" i="1"/>
  <c r="B174" i="1"/>
  <c r="C174" i="1"/>
  <c r="D174" i="1"/>
  <c r="E174" i="1"/>
  <c r="B175" i="1"/>
  <c r="C175" i="1"/>
  <c r="D175" i="1"/>
  <c r="E175" i="1"/>
  <c r="B176" i="1"/>
  <c r="C176" i="1"/>
  <c r="D176" i="1"/>
  <c r="E176" i="1"/>
  <c r="B177" i="1"/>
  <c r="C177" i="1"/>
  <c r="D177" i="1"/>
  <c r="E177" i="1"/>
  <c r="B178" i="1"/>
  <c r="C178" i="1"/>
  <c r="D178" i="1"/>
  <c r="E178" i="1"/>
  <c r="B179" i="1"/>
  <c r="C179" i="1"/>
  <c r="D179" i="1"/>
  <c r="E179" i="1"/>
  <c r="B180" i="1"/>
  <c r="C180" i="1"/>
  <c r="D180" i="1"/>
  <c r="E180" i="1"/>
  <c r="B181" i="1"/>
  <c r="C181" i="1"/>
  <c r="D181" i="1"/>
  <c r="E181" i="1"/>
  <c r="B182" i="1"/>
  <c r="C182" i="1"/>
  <c r="D182" i="1"/>
  <c r="E182" i="1"/>
  <c r="B183" i="1"/>
  <c r="C183" i="1"/>
  <c r="D183" i="1"/>
  <c r="E183" i="1"/>
  <c r="B184" i="1"/>
  <c r="C184" i="1"/>
  <c r="D184" i="1"/>
  <c r="E184" i="1"/>
  <c r="B185" i="1"/>
  <c r="C185" i="1"/>
  <c r="D185" i="1"/>
  <c r="E185" i="1"/>
  <c r="B186" i="1"/>
  <c r="C186" i="1"/>
  <c r="D186" i="1"/>
  <c r="E186" i="1"/>
  <c r="B187" i="1"/>
  <c r="C187" i="1"/>
  <c r="D187" i="1"/>
  <c r="E187" i="1"/>
  <c r="B188" i="1"/>
  <c r="C188" i="1"/>
  <c r="D188" i="1"/>
  <c r="E188" i="1"/>
  <c r="B189" i="1"/>
  <c r="C189" i="1"/>
  <c r="D189" i="1"/>
  <c r="E189" i="1"/>
  <c r="B190" i="1"/>
  <c r="C190" i="1"/>
  <c r="D190" i="1"/>
  <c r="E190" i="1"/>
  <c r="B191" i="1"/>
  <c r="C191" i="1"/>
  <c r="D191" i="1"/>
  <c r="E191" i="1"/>
  <c r="B192" i="1"/>
  <c r="C192" i="1"/>
  <c r="D192" i="1"/>
  <c r="E192" i="1"/>
  <c r="B193" i="1"/>
  <c r="C193" i="1"/>
  <c r="D193" i="1"/>
  <c r="E193" i="1"/>
  <c r="B194" i="1"/>
  <c r="C194" i="1"/>
  <c r="D194" i="1"/>
  <c r="E194" i="1"/>
  <c r="B195" i="1"/>
  <c r="C195" i="1"/>
  <c r="D195" i="1"/>
  <c r="E195" i="1"/>
  <c r="B196" i="1"/>
  <c r="C196" i="1"/>
  <c r="D196" i="1"/>
  <c r="E196" i="1"/>
  <c r="B197" i="1"/>
  <c r="C197" i="1"/>
  <c r="D197" i="1"/>
  <c r="E197" i="1"/>
  <c r="B198" i="1"/>
  <c r="C198" i="1"/>
  <c r="D198" i="1"/>
  <c r="E198" i="1"/>
  <c r="B199" i="1"/>
  <c r="C199" i="1"/>
  <c r="D199" i="1"/>
  <c r="E199" i="1"/>
  <c r="B200" i="1"/>
  <c r="C200" i="1"/>
  <c r="D200" i="1"/>
  <c r="E200" i="1"/>
  <c r="B201" i="1"/>
  <c r="C201" i="1"/>
  <c r="D201" i="1"/>
  <c r="E201" i="1"/>
  <c r="B202" i="1"/>
  <c r="C202" i="1"/>
  <c r="D202" i="1"/>
  <c r="E202" i="1"/>
  <c r="B203" i="1"/>
  <c r="C203" i="1"/>
  <c r="D203" i="1"/>
  <c r="E203" i="1"/>
  <c r="B204" i="1"/>
  <c r="C204" i="1"/>
  <c r="D204" i="1"/>
  <c r="E204" i="1"/>
  <c r="B205" i="1"/>
  <c r="C205" i="1"/>
  <c r="D205" i="1"/>
  <c r="E205" i="1"/>
  <c r="B206" i="1"/>
  <c r="C206" i="1"/>
  <c r="D206" i="1"/>
  <c r="E206" i="1"/>
  <c r="B207" i="1"/>
  <c r="C207" i="1"/>
  <c r="D207" i="1"/>
  <c r="E207" i="1"/>
  <c r="B208" i="1"/>
  <c r="C208" i="1"/>
  <c r="D208" i="1"/>
  <c r="E208" i="1"/>
  <c r="B209" i="1"/>
  <c r="C209" i="1"/>
  <c r="D209" i="1"/>
  <c r="E209" i="1"/>
  <c r="B210" i="1"/>
  <c r="C210" i="1"/>
  <c r="D210" i="1"/>
  <c r="E210" i="1"/>
  <c r="B211" i="1"/>
  <c r="C211" i="1"/>
  <c r="D211" i="1"/>
  <c r="E211" i="1"/>
  <c r="B212" i="1"/>
  <c r="C212" i="1"/>
  <c r="D212" i="1"/>
  <c r="E212" i="1"/>
  <c r="J50" i="3"/>
  <c r="K50" i="3"/>
  <c r="L50" i="3"/>
  <c r="M50" i="3"/>
  <c r="N50" i="3"/>
  <c r="O50" i="3"/>
  <c r="P50" i="3"/>
  <c r="Q50" i="3"/>
  <c r="R50" i="3"/>
  <c r="S50" i="3"/>
  <c r="S54" i="3" s="1"/>
  <c r="T50" i="3"/>
  <c r="U50" i="3"/>
  <c r="U54" i="3" s="1"/>
  <c r="J52" i="3"/>
  <c r="K52" i="3"/>
  <c r="L52" i="3"/>
  <c r="M52" i="3"/>
  <c r="N52" i="3"/>
  <c r="O52" i="3"/>
  <c r="P52" i="3"/>
  <c r="Q52" i="3"/>
  <c r="R52" i="3"/>
  <c r="S52" i="3"/>
  <c r="T52" i="3"/>
  <c r="U52" i="3"/>
  <c r="U13" i="3"/>
  <c r="R13" i="3"/>
  <c r="S13" i="3"/>
  <c r="T13" i="3"/>
  <c r="J54" i="3"/>
  <c r="L54" i="3"/>
  <c r="M54" i="3"/>
  <c r="N54" i="3"/>
  <c r="O54" i="3"/>
  <c r="P54" i="3"/>
  <c r="Q54" i="3"/>
  <c r="T29" i="3"/>
  <c r="U29" i="3"/>
  <c r="J36" i="3"/>
  <c r="K36" i="3"/>
  <c r="L36" i="3"/>
  <c r="M36" i="3"/>
  <c r="N36" i="3"/>
  <c r="O36" i="3"/>
  <c r="P36" i="3"/>
  <c r="Q36" i="3"/>
  <c r="R36" i="3"/>
  <c r="S36" i="3"/>
  <c r="T36" i="3"/>
  <c r="U36" i="3"/>
  <c r="J42" i="3"/>
  <c r="K42" i="3"/>
  <c r="L42" i="3"/>
  <c r="M42" i="3"/>
  <c r="N42" i="3"/>
  <c r="O42" i="3"/>
  <c r="P42" i="3"/>
  <c r="Q42" i="3"/>
  <c r="R42" i="3"/>
  <c r="S42" i="3"/>
  <c r="T42" i="3"/>
  <c r="U42" i="3"/>
  <c r="X42" i="3"/>
  <c r="I42" i="3"/>
  <c r="R54" i="3" l="1"/>
  <c r="K54" i="3"/>
  <c r="T54" i="3"/>
  <c r="V37" i="3"/>
  <c r="V15" i="3"/>
  <c r="V49" i="3"/>
  <c r="V48" i="3"/>
  <c r="V47" i="3"/>
  <c r="V46" i="3"/>
  <c r="V45" i="3"/>
  <c r="V44" i="3"/>
  <c r="V43" i="3"/>
  <c r="V41" i="3"/>
  <c r="V40" i="3"/>
  <c r="V39" i="3"/>
  <c r="V38" i="3"/>
  <c r="V35" i="3"/>
  <c r="V34" i="3"/>
  <c r="V33" i="3"/>
  <c r="V32" i="3"/>
  <c r="V31" i="3"/>
  <c r="V30" i="3"/>
  <c r="V28" i="3"/>
  <c r="V27" i="3"/>
  <c r="V26" i="3"/>
  <c r="V25" i="3"/>
  <c r="V24" i="3"/>
  <c r="V23" i="3"/>
  <c r="V22" i="3"/>
  <c r="V21" i="3"/>
  <c r="V20" i="3"/>
  <c r="V19" i="3"/>
  <c r="V18" i="3"/>
  <c r="V17" i="3"/>
  <c r="V16" i="3"/>
  <c r="W42" i="3"/>
  <c r="H5" i="2"/>
  <c r="AB13" i="2" s="1"/>
  <c r="AB208" i="2" l="1"/>
  <c r="AB212" i="2"/>
  <c r="AB216" i="2"/>
  <c r="AB209" i="2"/>
  <c r="AB213" i="2"/>
  <c r="AB215" i="2"/>
  <c r="AB210" i="2"/>
  <c r="AB214" i="2"/>
  <c r="AB211" i="2"/>
  <c r="V42" i="3"/>
  <c r="AB16" i="2"/>
  <c r="AB26" i="2"/>
  <c r="AB110" i="2"/>
  <c r="AB122" i="2"/>
  <c r="AB134" i="2"/>
  <c r="AB146" i="2"/>
  <c r="AB158" i="2"/>
  <c r="AB170" i="2"/>
  <c r="AB182" i="2"/>
  <c r="AB194" i="2"/>
  <c r="AB206" i="2"/>
  <c r="AB162" i="2"/>
  <c r="AB151" i="2"/>
  <c r="AB152" i="2"/>
  <c r="AB117" i="2"/>
  <c r="AB189" i="2"/>
  <c r="AB133" i="2"/>
  <c r="AB205" i="2"/>
  <c r="AB17" i="2"/>
  <c r="AB111" i="2"/>
  <c r="AB123" i="2"/>
  <c r="AB135" i="2"/>
  <c r="AB147" i="2"/>
  <c r="AB159" i="2"/>
  <c r="AB171" i="2"/>
  <c r="AB183" i="2"/>
  <c r="AB195" i="2"/>
  <c r="AB207" i="2"/>
  <c r="AB114" i="2"/>
  <c r="AB174" i="2"/>
  <c r="AB115" i="2"/>
  <c r="AB175" i="2"/>
  <c r="AB104" i="2"/>
  <c r="AB176" i="2"/>
  <c r="AB105" i="2"/>
  <c r="AB177" i="2"/>
  <c r="AB121" i="2"/>
  <c r="AB14" i="2"/>
  <c r="AB112" i="2"/>
  <c r="AB124" i="2"/>
  <c r="AB136" i="2"/>
  <c r="AB148" i="2"/>
  <c r="AB160" i="2"/>
  <c r="AB172" i="2"/>
  <c r="AB184" i="2"/>
  <c r="AB196" i="2"/>
  <c r="AB18" i="2"/>
  <c r="AB126" i="2"/>
  <c r="AB150" i="2"/>
  <c r="AB198" i="2"/>
  <c r="AB127" i="2"/>
  <c r="AB163" i="2"/>
  <c r="AB199" i="2"/>
  <c r="AB128" i="2"/>
  <c r="AB164" i="2"/>
  <c r="AB200" i="2"/>
  <c r="AB129" i="2"/>
  <c r="AB153" i="2"/>
  <c r="AB181" i="2"/>
  <c r="AB15" i="2"/>
  <c r="AB113" i="2"/>
  <c r="AB125" i="2"/>
  <c r="AB137" i="2"/>
  <c r="AB149" i="2"/>
  <c r="AB161" i="2"/>
  <c r="AB173" i="2"/>
  <c r="AB185" i="2"/>
  <c r="AB197" i="2"/>
  <c r="AB138" i="2"/>
  <c r="AB186" i="2"/>
  <c r="AB19" i="2"/>
  <c r="AB139" i="2"/>
  <c r="AB187" i="2"/>
  <c r="AB20" i="2"/>
  <c r="AB116" i="2"/>
  <c r="AB140" i="2"/>
  <c r="AB188" i="2"/>
  <c r="AB21" i="2"/>
  <c r="AB141" i="2"/>
  <c r="AB165" i="2"/>
  <c r="AB201" i="2"/>
  <c r="AB157" i="2"/>
  <c r="AB22" i="2"/>
  <c r="AB106" i="2"/>
  <c r="AB118" i="2"/>
  <c r="AB130" i="2"/>
  <c r="AB142" i="2"/>
  <c r="AB154" i="2"/>
  <c r="AB166" i="2"/>
  <c r="AB178" i="2"/>
  <c r="AB190" i="2"/>
  <c r="AB202" i="2"/>
  <c r="AB23" i="2"/>
  <c r="AB107" i="2"/>
  <c r="AB119" i="2"/>
  <c r="AB131" i="2"/>
  <c r="AB143" i="2"/>
  <c r="AB155" i="2"/>
  <c r="AB167" i="2"/>
  <c r="AB179" i="2"/>
  <c r="AB191" i="2"/>
  <c r="AB203" i="2"/>
  <c r="AB24" i="2"/>
  <c r="AB108" i="2"/>
  <c r="AB120" i="2"/>
  <c r="AB132" i="2"/>
  <c r="AB144" i="2"/>
  <c r="AB156" i="2"/>
  <c r="AB168" i="2"/>
  <c r="AB180" i="2"/>
  <c r="AB192" i="2"/>
  <c r="AB204" i="2"/>
  <c r="AB25" i="2"/>
  <c r="AB109" i="2"/>
  <c r="AB145" i="2"/>
  <c r="AB169" i="2"/>
  <c r="AB193" i="2"/>
  <c r="V36" i="3"/>
  <c r="G60" i="3" l="1"/>
  <c r="G59" i="3"/>
  <c r="H135" i="8" l="1"/>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V51" i="3"/>
  <c r="V52" i="3" s="1"/>
  <c r="V50" i="3"/>
  <c r="Q13" i="3"/>
  <c r="W52" i="3"/>
  <c r="X52" i="3"/>
  <c r="I52" i="3"/>
  <c r="C123" i="8"/>
  <c r="C5" i="2"/>
  <c r="AA13" i="2" s="1"/>
  <c r="X50" i="3"/>
  <c r="X36" i="3"/>
  <c r="W15" i="3"/>
  <c r="W16" i="3"/>
  <c r="W17" i="3"/>
  <c r="W18" i="3"/>
  <c r="W19" i="3"/>
  <c r="W20" i="3"/>
  <c r="W21" i="3"/>
  <c r="W22" i="3"/>
  <c r="W23" i="3"/>
  <c r="W24" i="3"/>
  <c r="W25" i="3"/>
  <c r="W26" i="3"/>
  <c r="W27" i="3"/>
  <c r="W28" i="3"/>
  <c r="E215" i="1"/>
  <c r="W5" i="2"/>
  <c r="N6" i="2"/>
  <c r="K6" i="2"/>
  <c r="H6" i="2"/>
  <c r="Q5" i="2"/>
  <c r="W58" i="3"/>
  <c r="D59" i="3"/>
  <c r="D60" i="3"/>
  <c r="D58" i="3"/>
  <c r="L6" i="3"/>
  <c r="E5" i="3"/>
  <c r="X5" i="3"/>
  <c r="W5" i="3"/>
  <c r="V5" i="3"/>
  <c r="E6" i="3"/>
  <c r="E8" i="2"/>
  <c r="E124" i="8" s="1"/>
  <c r="C6" i="2"/>
  <c r="J13" i="3"/>
  <c r="K13" i="3"/>
  <c r="L13" i="3"/>
  <c r="M13" i="3"/>
  <c r="N13" i="3"/>
  <c r="O13" i="3"/>
  <c r="P13" i="3"/>
  <c r="I13" i="3"/>
  <c r="W50" i="3"/>
  <c r="W36" i="3"/>
  <c r="I50" i="3"/>
  <c r="I36" i="3"/>
  <c r="M55" i="3"/>
  <c r="AA208" i="2" l="1"/>
  <c r="AA211" i="2"/>
  <c r="AA209" i="2"/>
  <c r="AA213" i="2"/>
  <c r="AA215" i="2"/>
  <c r="AA210" i="2"/>
  <c r="AA212" i="2"/>
  <c r="AA214" i="2"/>
  <c r="AA216" i="2"/>
  <c r="AA16" i="2"/>
  <c r="AA22" i="2"/>
  <c r="AA82" i="2"/>
  <c r="AA94" i="2"/>
  <c r="AA106" i="2"/>
  <c r="AA118" i="2"/>
  <c r="AA130" i="2"/>
  <c r="AA142" i="2"/>
  <c r="AA154" i="2"/>
  <c r="AA166" i="2"/>
  <c r="AA178" i="2"/>
  <c r="AA190" i="2"/>
  <c r="AA202" i="2"/>
  <c r="AA14" i="2"/>
  <c r="AA23" i="2"/>
  <c r="AA83" i="2"/>
  <c r="AA95" i="2"/>
  <c r="AA107" i="2"/>
  <c r="AA119" i="2"/>
  <c r="AA131" i="2"/>
  <c r="AA143" i="2"/>
  <c r="AA155" i="2"/>
  <c r="AA167" i="2"/>
  <c r="AA179" i="2"/>
  <c r="AA191" i="2"/>
  <c r="AA203" i="2"/>
  <c r="AA110" i="2"/>
  <c r="AA134" i="2"/>
  <c r="AA158" i="2"/>
  <c r="AA182" i="2"/>
  <c r="AA206" i="2"/>
  <c r="AA111" i="2"/>
  <c r="AA147" i="2"/>
  <c r="AA183" i="2"/>
  <c r="AA207" i="2"/>
  <c r="AA88" i="2"/>
  <c r="AA124" i="2"/>
  <c r="AA136" i="2"/>
  <c r="AA172" i="2"/>
  <c r="AA17" i="2"/>
  <c r="AA89" i="2"/>
  <c r="AA125" i="2"/>
  <c r="AA149" i="2"/>
  <c r="AA173" i="2"/>
  <c r="AA102" i="2"/>
  <c r="AA138" i="2"/>
  <c r="AA162" i="2"/>
  <c r="AA198" i="2"/>
  <c r="AA79" i="2"/>
  <c r="AA115" i="2"/>
  <c r="AA151" i="2"/>
  <c r="AA187" i="2"/>
  <c r="AA20" i="2"/>
  <c r="AA104" i="2"/>
  <c r="AA140" i="2"/>
  <c r="AA176" i="2"/>
  <c r="AA105" i="2"/>
  <c r="AA141" i="2"/>
  <c r="AA177" i="2"/>
  <c r="AA201" i="2"/>
  <c r="AA24" i="2"/>
  <c r="AA84" i="2"/>
  <c r="AA96" i="2"/>
  <c r="AA108" i="2"/>
  <c r="AA120" i="2"/>
  <c r="AA132" i="2"/>
  <c r="AA144" i="2"/>
  <c r="AA156" i="2"/>
  <c r="AA168" i="2"/>
  <c r="AA180" i="2"/>
  <c r="AA192" i="2"/>
  <c r="AA204" i="2"/>
  <c r="AA85" i="2"/>
  <c r="AA97" i="2"/>
  <c r="AA109" i="2"/>
  <c r="AA121" i="2"/>
  <c r="AA133" i="2"/>
  <c r="AA145" i="2"/>
  <c r="AA157" i="2"/>
  <c r="AA169" i="2"/>
  <c r="AA181" i="2"/>
  <c r="AA193" i="2"/>
  <c r="AA205" i="2"/>
  <c r="AA26" i="2"/>
  <c r="AA86" i="2"/>
  <c r="AA98" i="2"/>
  <c r="AA122" i="2"/>
  <c r="AA146" i="2"/>
  <c r="AA170" i="2"/>
  <c r="AA194" i="2"/>
  <c r="AA87" i="2"/>
  <c r="AA123" i="2"/>
  <c r="AA159" i="2"/>
  <c r="AA195" i="2"/>
  <c r="AA100" i="2"/>
  <c r="AA148" i="2"/>
  <c r="AA184" i="2"/>
  <c r="AA101" i="2"/>
  <c r="AA137" i="2"/>
  <c r="AA185" i="2"/>
  <c r="AA78" i="2"/>
  <c r="AA114" i="2"/>
  <c r="AA174" i="2"/>
  <c r="AA19" i="2"/>
  <c r="AA91" i="2"/>
  <c r="AA127" i="2"/>
  <c r="AA163" i="2"/>
  <c r="AA199" i="2"/>
  <c r="AA116" i="2"/>
  <c r="AA152" i="2"/>
  <c r="AA200" i="2"/>
  <c r="AA21" i="2"/>
  <c r="AA117" i="2"/>
  <c r="AA153" i="2"/>
  <c r="AA25" i="2"/>
  <c r="AA99" i="2"/>
  <c r="AA135" i="2"/>
  <c r="AA171" i="2"/>
  <c r="AA15" i="2"/>
  <c r="AA112" i="2"/>
  <c r="AA160" i="2"/>
  <c r="AA196" i="2"/>
  <c r="AA77" i="2"/>
  <c r="AA113" i="2"/>
  <c r="AA161" i="2"/>
  <c r="AA197" i="2"/>
  <c r="AA90" i="2"/>
  <c r="AA126" i="2"/>
  <c r="AA150" i="2"/>
  <c r="AA186" i="2"/>
  <c r="AA103" i="2"/>
  <c r="AA139" i="2"/>
  <c r="AA175" i="2"/>
  <c r="AA80" i="2"/>
  <c r="AA128" i="2"/>
  <c r="AA164" i="2"/>
  <c r="AA93" i="2"/>
  <c r="AA129" i="2"/>
  <c r="AA165" i="2"/>
  <c r="AA18" i="2"/>
  <c r="AA92" i="2"/>
  <c r="AA188" i="2"/>
  <c r="AA81" i="2"/>
  <c r="AA189" i="2"/>
  <c r="K55" i="3"/>
  <c r="J55" i="3"/>
  <c r="U55" i="3"/>
  <c r="X54" i="3"/>
  <c r="N55" i="3"/>
  <c r="I54" i="3"/>
  <c r="I55" i="3" s="1"/>
  <c r="V29" i="3"/>
  <c r="Q55" i="3"/>
  <c r="O55" i="3"/>
  <c r="P55" i="3"/>
  <c r="L55" i="3"/>
  <c r="W29" i="3"/>
  <c r="W54" i="3" s="1"/>
  <c r="W55" i="3" s="1"/>
  <c r="H158" i="8"/>
  <c r="H169" i="8"/>
  <c r="H180" i="8"/>
  <c r="H37" i="8"/>
  <c r="H122" i="8"/>
  <c r="H9" i="8"/>
  <c r="H20" i="8"/>
  <c r="H26" i="8"/>
  <c r="H48" i="8"/>
  <c r="H74" i="8"/>
  <c r="H85" i="8"/>
  <c r="H96" i="8"/>
  <c r="H132" i="8"/>
  <c r="H107" i="8"/>
  <c r="H59" i="8"/>
  <c r="H191" i="8"/>
  <c r="H143" i="8"/>
  <c r="H118" i="8"/>
  <c r="H70" i="8"/>
  <c r="H142" i="8"/>
  <c r="H117" i="8"/>
  <c r="H189" i="8"/>
  <c r="H200" i="8"/>
  <c r="H91" i="8"/>
  <c r="H110" i="8"/>
  <c r="H62" i="8"/>
  <c r="H194" i="8"/>
  <c r="H146" i="8"/>
  <c r="H121" i="8"/>
  <c r="H73" i="8"/>
  <c r="H25" i="8"/>
  <c r="H157" i="8"/>
  <c r="H8" i="8"/>
  <c r="H84" i="8"/>
  <c r="H36" i="8"/>
  <c r="H168" i="8"/>
  <c r="H19" i="8"/>
  <c r="H95" i="8"/>
  <c r="H47" i="8"/>
  <c r="H179" i="8"/>
  <c r="H131" i="8"/>
  <c r="H106" i="8"/>
  <c r="H58" i="8"/>
  <c r="H178" i="8"/>
  <c r="H130" i="8"/>
  <c r="H105" i="8"/>
  <c r="H141" i="8"/>
  <c r="H22" i="8"/>
  <c r="H98" i="8"/>
  <c r="H50" i="8"/>
  <c r="H182" i="8"/>
  <c r="H134" i="8"/>
  <c r="H109" i="8"/>
  <c r="H61" i="8"/>
  <c r="H193" i="8"/>
  <c r="H145" i="8"/>
  <c r="H120" i="8"/>
  <c r="H72" i="8"/>
  <c r="H24" i="8"/>
  <c r="H156" i="8"/>
  <c r="H7" i="8"/>
  <c r="H83" i="8"/>
  <c r="H35" i="8"/>
  <c r="H167" i="8"/>
  <c r="H18" i="8"/>
  <c r="H94" i="8"/>
  <c r="H46" i="8"/>
  <c r="H166" i="8"/>
  <c r="H17" i="8"/>
  <c r="H81" i="8"/>
  <c r="H116" i="8"/>
  <c r="H190" i="8"/>
  <c r="H10" i="8"/>
  <c r="H86" i="8"/>
  <c r="H38" i="8"/>
  <c r="H170" i="8"/>
  <c r="H21" i="8"/>
  <c r="H97" i="8"/>
  <c r="H49" i="8"/>
  <c r="H181" i="8"/>
  <c r="H133" i="8"/>
  <c r="H108" i="8"/>
  <c r="H60" i="8"/>
  <c r="H192" i="8"/>
  <c r="H144" i="8"/>
  <c r="H119" i="8"/>
  <c r="H71" i="8"/>
  <c r="H23" i="8"/>
  <c r="H155" i="8"/>
  <c r="H6" i="8"/>
  <c r="H82" i="8"/>
  <c r="H34" i="8"/>
  <c r="H154" i="8"/>
  <c r="H5" i="8"/>
  <c r="H57" i="8"/>
  <c r="H68" i="8"/>
  <c r="H152" i="8"/>
  <c r="H139" i="8"/>
  <c r="H69" i="8"/>
  <c r="H165" i="8"/>
  <c r="H92" i="8"/>
  <c r="H176" i="8"/>
  <c r="H31" i="8"/>
  <c r="H93" i="8"/>
  <c r="H45" i="8"/>
  <c r="H16" i="8"/>
  <c r="H44" i="8"/>
  <c r="H15" i="8"/>
  <c r="H30" i="8"/>
  <c r="H177" i="8"/>
  <c r="H129" i="8"/>
  <c r="H104" i="8"/>
  <c r="H56" i="8"/>
  <c r="H188" i="8"/>
  <c r="H128" i="8"/>
  <c r="H79" i="8"/>
  <c r="H126" i="8"/>
  <c r="H33" i="8"/>
  <c r="H153" i="8"/>
  <c r="H4" i="8"/>
  <c r="H80" i="8"/>
  <c r="H32" i="8"/>
  <c r="H164" i="8"/>
  <c r="H3" i="8"/>
  <c r="H187" i="8"/>
  <c r="H186" i="8"/>
  <c r="H55" i="8"/>
  <c r="H175" i="8"/>
  <c r="H102" i="8"/>
  <c r="H77" i="8"/>
  <c r="H140" i="8"/>
  <c r="H103" i="8"/>
  <c r="H43" i="8"/>
  <c r="H163" i="8"/>
  <c r="H90" i="8"/>
  <c r="H14" i="8"/>
  <c r="H78" i="8"/>
  <c r="H184" i="8"/>
  <c r="H29" i="8"/>
  <c r="H87" i="8"/>
  <c r="H162" i="8"/>
  <c r="H161" i="8"/>
  <c r="H54" i="8"/>
  <c r="H125" i="8"/>
  <c r="H100" i="8"/>
  <c r="H115" i="8"/>
  <c r="H67" i="8"/>
  <c r="H199" i="8"/>
  <c r="H151" i="8"/>
  <c r="H114" i="8"/>
  <c r="H66" i="8"/>
  <c r="H198" i="8"/>
  <c r="H138" i="8"/>
  <c r="H53" i="8"/>
  <c r="H12" i="8"/>
  <c r="H136" i="8"/>
  <c r="H42" i="8"/>
  <c r="H174" i="8"/>
  <c r="H101" i="8"/>
  <c r="H185" i="8"/>
  <c r="H52" i="8"/>
  <c r="H39" i="8"/>
  <c r="H150" i="8"/>
  <c r="H113" i="8"/>
  <c r="H65" i="8"/>
  <c r="H197" i="8"/>
  <c r="H137" i="8"/>
  <c r="H76" i="8"/>
  <c r="H160" i="8"/>
  <c r="H63" i="8"/>
  <c r="H13" i="8"/>
  <c r="H89" i="8"/>
  <c r="H41" i="8"/>
  <c r="H173" i="8"/>
  <c r="H124" i="8"/>
  <c r="H28" i="8"/>
  <c r="H11" i="8"/>
  <c r="H171" i="8"/>
  <c r="H111" i="8"/>
  <c r="H195" i="8"/>
  <c r="H147" i="8"/>
  <c r="H149" i="8"/>
  <c r="H112" i="8"/>
  <c r="H64" i="8"/>
  <c r="H196" i="8"/>
  <c r="H148" i="8"/>
  <c r="H123" i="8"/>
  <c r="H75" i="8"/>
  <c r="H27" i="8"/>
  <c r="H159" i="8"/>
  <c r="H88" i="8"/>
  <c r="H40" i="8"/>
  <c r="H172" i="8"/>
  <c r="H2" i="8"/>
  <c r="H99" i="8"/>
  <c r="H51" i="8"/>
  <c r="H183" i="8"/>
  <c r="G17" i="8"/>
  <c r="G150" i="8"/>
  <c r="G174" i="8"/>
  <c r="G198" i="8"/>
  <c r="G43" i="8"/>
  <c r="G67" i="8"/>
  <c r="G91" i="8"/>
  <c r="G115" i="8"/>
  <c r="G7" i="8"/>
  <c r="G145" i="8"/>
  <c r="G169" i="8"/>
  <c r="G193" i="8"/>
  <c r="G38" i="8"/>
  <c r="G62" i="8"/>
  <c r="G86" i="8"/>
  <c r="G110" i="8"/>
  <c r="G20" i="8"/>
  <c r="G134" i="8"/>
  <c r="G158" i="8"/>
  <c r="G182" i="8"/>
  <c r="G27" i="8"/>
  <c r="G51" i="8"/>
  <c r="G75" i="8"/>
  <c r="G99" i="8"/>
  <c r="G123" i="8"/>
  <c r="G2" i="8"/>
  <c r="G147" i="8"/>
  <c r="G171" i="8"/>
  <c r="G195" i="8"/>
  <c r="G46" i="8"/>
  <c r="G70" i="8"/>
  <c r="G94" i="8"/>
  <c r="G118" i="8"/>
  <c r="G130" i="8"/>
  <c r="G154" i="8"/>
  <c r="G178" i="8"/>
  <c r="G23" i="8"/>
  <c r="G47" i="8"/>
  <c r="G71" i="8"/>
  <c r="G95" i="8"/>
  <c r="G119" i="8"/>
  <c r="G15" i="8"/>
  <c r="G149" i="8"/>
  <c r="G173" i="8"/>
  <c r="G197" i="8"/>
  <c r="G42" i="8"/>
  <c r="G66" i="8"/>
  <c r="G90" i="8"/>
  <c r="G114" i="8"/>
  <c r="G16" i="8"/>
  <c r="G168" i="8"/>
  <c r="G109" i="8"/>
  <c r="G163" i="8"/>
  <c r="G80" i="8"/>
  <c r="G128" i="8"/>
  <c r="G200" i="8"/>
  <c r="G93" i="8"/>
  <c r="G141" i="8"/>
  <c r="G40" i="8"/>
  <c r="G13" i="8"/>
  <c r="G65" i="8"/>
  <c r="G3" i="8"/>
  <c r="G191" i="8"/>
  <c r="G4" i="8"/>
  <c r="G132" i="8"/>
  <c r="G156" i="8"/>
  <c r="G180" i="8"/>
  <c r="G25" i="8"/>
  <c r="G49" i="8"/>
  <c r="G73" i="8"/>
  <c r="G97" i="8"/>
  <c r="G121" i="8"/>
  <c r="G19" i="8"/>
  <c r="G151" i="8"/>
  <c r="G175" i="8"/>
  <c r="G199" i="8"/>
  <c r="G44" i="8"/>
  <c r="G68" i="8"/>
  <c r="G92" i="8"/>
  <c r="G116" i="8"/>
  <c r="G9" i="8"/>
  <c r="G140" i="8"/>
  <c r="G164" i="8"/>
  <c r="G188" i="8"/>
  <c r="G33" i="8"/>
  <c r="G57" i="8"/>
  <c r="G81" i="8"/>
  <c r="G105" i="8"/>
  <c r="G10" i="8"/>
  <c r="G129" i="8"/>
  <c r="G153" i="8"/>
  <c r="G177" i="8"/>
  <c r="G28" i="8"/>
  <c r="G52" i="8"/>
  <c r="G76" i="8"/>
  <c r="G100" i="8"/>
  <c r="G124" i="8"/>
  <c r="G136" i="8"/>
  <c r="G160" i="8"/>
  <c r="G184" i="8"/>
  <c r="G29" i="8"/>
  <c r="G53" i="8"/>
  <c r="G77" i="8"/>
  <c r="G101" i="8"/>
  <c r="G125" i="8"/>
  <c r="G131" i="8"/>
  <c r="G155" i="8"/>
  <c r="G179" i="8"/>
  <c r="G24" i="8"/>
  <c r="G48" i="8"/>
  <c r="G72" i="8"/>
  <c r="G96" i="8"/>
  <c r="G120" i="8"/>
  <c r="G144" i="8"/>
  <c r="G37" i="8"/>
  <c r="G85" i="8"/>
  <c r="G139" i="8"/>
  <c r="G32" i="8"/>
  <c r="G104" i="8"/>
  <c r="G152" i="8"/>
  <c r="G45" i="8"/>
  <c r="G117" i="8"/>
  <c r="G165" i="8"/>
  <c r="G64" i="8"/>
  <c r="G112" i="8"/>
  <c r="G172" i="8"/>
  <c r="G41" i="8"/>
  <c r="G113" i="8"/>
  <c r="G167" i="8"/>
  <c r="G60" i="8"/>
  <c r="G108" i="8"/>
  <c r="G138" i="8"/>
  <c r="G162" i="8"/>
  <c r="G186" i="8"/>
  <c r="G31" i="8"/>
  <c r="G55" i="8"/>
  <c r="G79" i="8"/>
  <c r="G103" i="8"/>
  <c r="G6" i="8"/>
  <c r="G133" i="8"/>
  <c r="G157" i="8"/>
  <c r="G181" i="8"/>
  <c r="G26" i="8"/>
  <c r="G50" i="8"/>
  <c r="G74" i="8"/>
  <c r="G98" i="8"/>
  <c r="G122" i="8"/>
  <c r="G21" i="8"/>
  <c r="G146" i="8"/>
  <c r="G170" i="8"/>
  <c r="G194" i="8"/>
  <c r="G39" i="8"/>
  <c r="G63" i="8"/>
  <c r="G87" i="8"/>
  <c r="G111" i="8"/>
  <c r="G22" i="8"/>
  <c r="G135" i="8"/>
  <c r="G159" i="8"/>
  <c r="G183" i="8"/>
  <c r="G34" i="8"/>
  <c r="G58" i="8"/>
  <c r="G82" i="8"/>
  <c r="G106" i="8"/>
  <c r="G12" i="8"/>
  <c r="G142" i="8"/>
  <c r="G166" i="8"/>
  <c r="G190" i="8"/>
  <c r="G35" i="8"/>
  <c r="G59" i="8"/>
  <c r="G83" i="8"/>
  <c r="G107" i="8"/>
  <c r="G14" i="8"/>
  <c r="G137" i="8"/>
  <c r="G161" i="8"/>
  <c r="G185" i="8"/>
  <c r="G30" i="8"/>
  <c r="G54" i="8"/>
  <c r="G78" i="8"/>
  <c r="G102" i="8"/>
  <c r="G126" i="8"/>
  <c r="G5" i="8"/>
  <c r="G192" i="8"/>
  <c r="G61" i="8"/>
  <c r="G18" i="8"/>
  <c r="G187" i="8"/>
  <c r="G56" i="8"/>
  <c r="G8" i="8"/>
  <c r="G176" i="8"/>
  <c r="G69" i="8"/>
  <c r="G11" i="8"/>
  <c r="G189" i="8"/>
  <c r="G88" i="8"/>
  <c r="G148" i="8"/>
  <c r="G196" i="8"/>
  <c r="G89" i="8"/>
  <c r="G143" i="8"/>
  <c r="G36" i="8"/>
  <c r="G84" i="8"/>
  <c r="V54" i="3" l="1"/>
  <c r="V55" i="3" s="1"/>
</calcChain>
</file>

<file path=xl/comments1.xml><?xml version="1.0" encoding="utf-8"?>
<comments xmlns="http://schemas.openxmlformats.org/spreadsheetml/2006/main">
  <authors>
    <author>KNAVAS</author>
  </authors>
  <commentList>
    <comment ref="B20" authorId="0" shapeId="0">
      <text>
        <r>
          <rPr>
            <sz val="10"/>
            <color indexed="81"/>
            <rFont val="Tahoma"/>
            <family val="2"/>
          </rPr>
          <t>No pegar datos
Seleccione datos de la lista</t>
        </r>
      </text>
    </comment>
  </commentList>
</comments>
</file>

<file path=xl/comments2.xml><?xml version="1.0" encoding="utf-8"?>
<comments xmlns="http://schemas.openxmlformats.org/spreadsheetml/2006/main">
  <authors>
    <author>KNAVAS</author>
  </authors>
  <commentList>
    <comment ref="K7" authorId="0" shapeId="0">
      <text>
        <r>
          <rPr>
            <b/>
            <sz val="11"/>
            <color indexed="81"/>
            <rFont val="Tahoma"/>
            <family val="2"/>
          </rPr>
          <t>Obligatorio</t>
        </r>
      </text>
    </comment>
    <comment ref="K8" authorId="0" shapeId="0">
      <text>
        <r>
          <rPr>
            <b/>
            <sz val="10"/>
            <color indexed="81"/>
            <rFont val="Tahoma"/>
            <family val="2"/>
          </rPr>
          <t>Obligatoiro</t>
        </r>
        <r>
          <rPr>
            <sz val="9"/>
            <color indexed="81"/>
            <rFont val="Tahoma"/>
            <family val="2"/>
          </rPr>
          <t xml:space="preserve">
</t>
        </r>
      </text>
    </comment>
    <comment ref="D11" authorId="0" shapeId="0">
      <text>
        <r>
          <rPr>
            <b/>
            <sz val="8"/>
            <color indexed="81"/>
            <rFont val="Calibri"/>
            <family val="2"/>
            <scheme val="minor"/>
          </rPr>
          <t>No pegar datos</t>
        </r>
        <r>
          <rPr>
            <sz val="9"/>
            <color indexed="81"/>
            <rFont val="Tahoma"/>
            <family val="2"/>
          </rPr>
          <t xml:space="preserve">
</t>
        </r>
      </text>
    </comment>
    <comment ref="E11" authorId="0" shapeId="0">
      <text>
        <r>
          <rPr>
            <b/>
            <sz val="9"/>
            <color indexed="81"/>
            <rFont val="Calibri"/>
            <family val="2"/>
            <scheme val="minor"/>
          </rPr>
          <t>No pegar datos</t>
        </r>
      </text>
    </comment>
    <comment ref="F11" authorId="0" shapeId="0">
      <text>
        <r>
          <rPr>
            <b/>
            <sz val="9"/>
            <color indexed="81"/>
            <rFont val="Calibri"/>
            <family val="2"/>
            <scheme val="minor"/>
          </rPr>
          <t>No pegar datos</t>
        </r>
      </text>
    </comment>
    <comment ref="G11" authorId="0" shapeId="0">
      <text>
        <r>
          <rPr>
            <b/>
            <sz val="9"/>
            <color indexed="81"/>
            <rFont val="Calibri"/>
            <family val="2"/>
            <scheme val="minor"/>
          </rPr>
          <t>No pegar datos</t>
        </r>
      </text>
    </comment>
    <comment ref="H11" authorId="0" shapeId="0">
      <text>
        <r>
          <rPr>
            <b/>
            <sz val="9"/>
            <color indexed="81"/>
            <rFont val="Calibri"/>
            <family val="2"/>
            <scheme val="minor"/>
          </rPr>
          <t>No pegar datos</t>
        </r>
      </text>
    </comment>
    <comment ref="I11" authorId="0" shapeId="0">
      <text>
        <r>
          <rPr>
            <b/>
            <sz val="9"/>
            <color indexed="81"/>
            <rFont val="Tahoma"/>
            <family val="2"/>
          </rPr>
          <t>No pegar datos</t>
        </r>
        <r>
          <rPr>
            <sz val="9"/>
            <color indexed="81"/>
            <rFont val="Tahoma"/>
            <family val="2"/>
          </rPr>
          <t xml:space="preserve">
</t>
        </r>
      </text>
    </comment>
  </commentList>
</comments>
</file>

<file path=xl/comments3.xml><?xml version="1.0" encoding="utf-8"?>
<comments xmlns="http://schemas.openxmlformats.org/spreadsheetml/2006/main">
  <authors>
    <author>KNAVAS</author>
  </authors>
  <commentList>
    <comment ref="I6" authorId="0" shapeId="0">
      <text>
        <r>
          <rPr>
            <sz val="11"/>
            <color indexed="81"/>
            <rFont val="Tahoma"/>
            <family val="2"/>
          </rPr>
          <t>diligenciar por áreas educativas</t>
        </r>
      </text>
    </comment>
  </commentList>
</comments>
</file>

<file path=xl/sharedStrings.xml><?xml version="1.0" encoding="utf-8"?>
<sst xmlns="http://schemas.openxmlformats.org/spreadsheetml/2006/main" count="3348" uniqueCount="2477">
  <si>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</si>
  <si>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</si>
  <si>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</si>
  <si>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</si>
  <si>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</si>
  <si>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</si>
  <si>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</si>
  <si>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</si>
  <si>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</si>
  <si>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</si>
  <si>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</si>
  <si>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</si>
  <si>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</si>
  <si>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</si>
  <si>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</si>
  <si>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</si>
  <si>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</si>
  <si>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</si>
  <si>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</si>
  <si>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</si>
  <si>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</si>
  <si>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</si>
  <si>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</si>
  <si>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</si>
  <si>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</si>
  <si>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</si>
  <si>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</si>
  <si>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</si>
  <si>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</si>
  <si>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</si>
  <si>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</si>
  <si>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</si>
  <si>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</si>
  <si>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</si>
  <si>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</si>
  <si>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</si>
  <si>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</si>
  <si>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</si>
  <si>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</si>
  <si>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</si>
  <si>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</si>
  <si>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</si>
  <si>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</si>
  <si>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</si>
  <si>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</si>
  <si>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</si>
  <si>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</si>
  <si>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</si>
  <si>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</si>
  <si>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</si>
  <si>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</si>
  <si>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</si>
  <si>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</si>
  <si>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</si>
  <si>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</si>
  <si>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</si>
  <si>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</si>
  <si>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</si>
  <si>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</si>
  <si>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</si>
  <si>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</si>
  <si>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</si>
  <si>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</si>
  <si>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</si>
  <si>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</si>
  <si>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</si>
  <si>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</si>
  <si>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</si>
  <si>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</si>
  <si>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</si>
  <si>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</si>
  <si>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</si>
  <si>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</si>
  <si>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</si>
  <si>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</si>
  <si>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</si>
  <si>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</si>
  <si>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</si>
  <si>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</si>
  <si>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</si>
  <si>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</si>
  <si>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</si>
  <si>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</si>
  <si>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</si>
  <si>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</si>
  <si>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</si>
  <si>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</si>
  <si>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</si>
  <si>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</si>
  <si>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</si>
  <si>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</si>
  <si>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</si>
  <si>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</si>
  <si>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</si>
  <si>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</si>
  <si>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</si>
  <si>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</si>
  <si>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</si>
  <si>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3</t>
  </si>
  <si>
    <t>PREGRADO 2</t>
  </si>
  <si>
    <t>POSTGRADO 1</t>
  </si>
  <si>
    <t>POSTGRADO 2</t>
  </si>
  <si>
    <t>POSTGRADO 3</t>
  </si>
  <si>
    <t>TEL 1</t>
  </si>
  <si>
    <t>TEL 2</t>
  </si>
  <si>
    <t>EMAIL 1</t>
  </si>
  <si>
    <t>EMAIL 2</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</si>
  <si>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</si>
  <si>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</si>
  <si>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</si>
  <si>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</si>
  <si>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</si>
  <si>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</si>
  <si>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</si>
  <si>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</si>
  <si>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</si>
  <si>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</si>
  <si>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</si>
  <si>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</si>
  <si>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</si>
  <si>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</si>
  <si>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</si>
  <si>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</si>
  <si>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</si>
  <si>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</si>
  <si>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</si>
  <si>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</si>
  <si>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</si>
  <si>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</si>
  <si>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</si>
  <si>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</si>
  <si>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</si>
  <si>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</si>
  <si>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</si>
  <si>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</si>
  <si>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</si>
  <si>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</si>
  <si>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</si>
  <si>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</si>
  <si>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</si>
  <si>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</si>
  <si>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</si>
  <si>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</si>
  <si>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</si>
  <si>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</si>
  <si>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</si>
  <si>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</si>
  <si>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</si>
  <si>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</si>
  <si>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</si>
  <si>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</si>
  <si>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</si>
  <si>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</si>
  <si>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</si>
  <si>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</si>
  <si>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</si>
  <si>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</si>
  <si>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</si>
  <si>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</si>
  <si>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</si>
  <si>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</si>
  <si>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</si>
  <si>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</si>
  <si>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</si>
  <si>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</si>
  <si>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</si>
  <si>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I.E._Col_Santa_Barbara</t>
  </si>
  <si>
    <t>GRAMALOTE</t>
  </si>
  <si>
    <t>I.E._Inst_Tecnico_Alfonso_Lopez</t>
  </si>
  <si>
    <t>I.E._Col_Carlos_Julio_Torrado_Penaranda</t>
  </si>
  <si>
    <t>EL_ZULIA</t>
  </si>
  <si>
    <t>I.E._Horacio_Olave</t>
  </si>
  <si>
    <t>I.E._Col_Rafael_Contreras_Navarro</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</si>
  <si>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</si>
  <si>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</si>
  <si>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</si>
  <si>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</si>
  <si>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</si>
  <si>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</si>
  <si>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</si>
  <si>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</si>
  <si>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</si>
  <si>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</si>
  <si>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</si>
  <si>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</si>
  <si>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</si>
  <si>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</si>
  <si>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</si>
  <si>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</si>
  <si>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</si>
  <si>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</si>
  <si>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</si>
  <si>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</si>
  <si>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</si>
  <si>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</si>
  <si>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</si>
  <si>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</si>
  <si>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</si>
  <si>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</si>
  <si>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</si>
  <si>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</si>
  <si>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</si>
  <si>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</si>
  <si>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</si>
  <si>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</si>
  <si>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</si>
  <si>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</si>
  <si>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</si>
  <si>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</si>
  <si>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</si>
  <si>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</si>
  <si>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</si>
  <si>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</si>
  <si>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</si>
  <si>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</si>
  <si>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</si>
  <si>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</si>
  <si>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</si>
  <si>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</si>
  <si>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</si>
  <si>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</si>
  <si>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</si>
  <si>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</si>
  <si>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</si>
  <si>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</si>
  <si>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</si>
  <si>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</si>
  <si>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CHINACOTA</t>
  </si>
  <si>
    <t>I.E._Col_San_Antonio</t>
  </si>
  <si>
    <t>C.E.R._Santa_Barbara</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</si>
  <si>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</si>
  <si>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</si>
  <si>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</si>
  <si>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</si>
  <si>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</si>
  <si>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</si>
  <si>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</si>
  <si>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</si>
  <si>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</si>
  <si>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</si>
  <si>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</si>
  <si>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</si>
  <si>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</si>
  <si>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</si>
  <si>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</si>
  <si>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</si>
  <si>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</si>
  <si>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</si>
  <si>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</si>
  <si>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</si>
  <si>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</si>
  <si>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</si>
  <si>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 xml:space="preserve">I.E._El_Aserrio </t>
  </si>
  <si>
    <t>C.E.R._Ntra_Sra_del_Carmen</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</si>
  <si>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</si>
  <si>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</si>
  <si>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</si>
  <si>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</si>
  <si>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</si>
  <si>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</si>
  <si>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</si>
  <si>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</si>
  <si>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</si>
  <si>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</si>
  <si>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</si>
  <si>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</si>
  <si>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</si>
  <si>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</si>
  <si>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</si>
  <si>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I.E._Col_San_Juan_Bosco</t>
  </si>
  <si>
    <t>C.E.R._Casitas</t>
  </si>
  <si>
    <t>CACHIRA</t>
  </si>
  <si>
    <t xml:space="preserve">I.E._Col_Manuel_Antonio_Rueda_Jara </t>
  </si>
  <si>
    <t>C.E.R._La_Union_Tole</t>
  </si>
  <si>
    <t xml:space="preserve">I.E._Col_Emiliano_Santiago_Quintero </t>
  </si>
  <si>
    <t>I.E._Col_Luis_Ernesto_Puyana</t>
  </si>
  <si>
    <t>C.E.R._Las_Mesas</t>
  </si>
  <si>
    <t xml:space="preserve">I.E._Col_Integ_Ntra_Sra_del_Carmen </t>
  </si>
  <si>
    <t>I.E._Col_Ntra_Sra_de_la_Merced_Rago</t>
  </si>
  <si>
    <t>I.E._Col_Ntra_Sra_del_Pilar</t>
  </si>
  <si>
    <t xml:space="preserve">C.E.R._Pueblo_Nuevo </t>
  </si>
  <si>
    <t>I.E._Col_Ntra_Sra_de_la_Merced_Muti</t>
  </si>
  <si>
    <t>I.E._Col_Once_de_Noviembre</t>
  </si>
  <si>
    <t>I.E._Col_Integ_Ntra_Sra_de_las_Angustias</t>
  </si>
  <si>
    <t>C.E.R._Mesa_Rica</t>
  </si>
  <si>
    <t>C.E.R._San_Sebastian</t>
  </si>
  <si>
    <t>I.E._Inst_Tecnico_Agricola_Gram</t>
  </si>
  <si>
    <t>C.E.R._Domingo_Savio</t>
  </si>
  <si>
    <t>C.E.R._El_Sul</t>
  </si>
  <si>
    <t>C.E.R._Maria_Auxiliadora</t>
  </si>
  <si>
    <t>C.E.R._San_Luis_de_Chucarima</t>
  </si>
  <si>
    <t>C.E.R._Palo_Colorado</t>
  </si>
  <si>
    <t>C.E.R._La_Primavera_Cach</t>
  </si>
  <si>
    <t>I.E._Col_Marcos_Garcia_Carrillo</t>
  </si>
  <si>
    <t>I.E._Antonio_Jose_de_Sucre</t>
  </si>
  <si>
    <t>BUCARASICA</t>
  </si>
  <si>
    <t>I.E._San_Pedro_Apostol</t>
  </si>
  <si>
    <t xml:space="preserve">I.E._Col_Luis_Gabriel_Castro </t>
  </si>
  <si>
    <t>C.E.R._La_Mesa</t>
  </si>
  <si>
    <t>C.E.R._Bertrania</t>
  </si>
  <si>
    <t>C.E.R._Los_Mesones</t>
  </si>
  <si>
    <t xml:space="preserve">C.E.R._La_Laguna </t>
  </si>
  <si>
    <t>I.E._Inst_Educ_Santiago_Apostol</t>
  </si>
  <si>
    <t>I.E._Col_Teodoro_Gutierrez_Calderon</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</si>
  <si>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</si>
  <si>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</si>
  <si>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</si>
  <si>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</si>
  <si>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</si>
  <si>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</si>
  <si>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</si>
  <si>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</si>
  <si>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C.E.R._Cerro_Viejo</t>
  </si>
  <si>
    <t>C.E.R._El_Tropezon</t>
  </si>
  <si>
    <t>I.E._Col_Integ_Perpetuo_Socorro</t>
  </si>
  <si>
    <t>I.E._Col_Sagrado_Corazon_de_Jesus</t>
  </si>
  <si>
    <t>C.E.R._Bracitos</t>
  </si>
  <si>
    <t>C.E.R._El_Chamizon</t>
  </si>
  <si>
    <t>I.E._Col_Jose_Maria_Cordoba</t>
  </si>
  <si>
    <t>C.E.R._Cucutillita</t>
  </si>
  <si>
    <t>C.E.R._La_Victoria</t>
  </si>
  <si>
    <t>I.E._Col_Ortun_Velazco</t>
  </si>
  <si>
    <t>C.E.R._La_Curva</t>
  </si>
  <si>
    <t>I.E._Col_Andres_Bello</t>
  </si>
  <si>
    <t>C.E.R._Siravita</t>
  </si>
  <si>
    <t>C.E.R._Campanario</t>
  </si>
  <si>
    <t>BOCHALEMA</t>
  </si>
  <si>
    <t xml:space="preserve">I.E._Col_Ntra_Sra_del_Rosario </t>
  </si>
  <si>
    <t>I.E._Col_General_Santander</t>
  </si>
  <si>
    <t>C.E.R._El_Farache</t>
  </si>
  <si>
    <t xml:space="preserve">C.E.R._El_Paramo </t>
  </si>
  <si>
    <t xml:space="preserve">I.E_Cornejo </t>
  </si>
  <si>
    <t>C.E.R._Balsamina</t>
  </si>
  <si>
    <t>C.E.R._Filo_Real</t>
  </si>
  <si>
    <t>C.E.R._Buenos_Aires</t>
  </si>
  <si>
    <t>I.E._Col_Puerto_Santander</t>
  </si>
  <si>
    <t>C.E.R._Buenavista</t>
  </si>
  <si>
    <t>C.E.R._La_Sagrada_Familia</t>
  </si>
  <si>
    <t>C.E.R._La_Primavera_Lour</t>
  </si>
  <si>
    <t>I.E._Anna_Vitiello_Hogar_Santa_Rosa_de_Lima</t>
  </si>
  <si>
    <t>C.E.R._Chona</t>
  </si>
  <si>
    <t>C.E.R._Cristo_Rey</t>
  </si>
  <si>
    <t xml:space="preserve">C.E.R._Bagalal </t>
  </si>
  <si>
    <t>C.E.R._El_Tarra</t>
  </si>
  <si>
    <t>C.E.R._San_Isidro</t>
  </si>
  <si>
    <t>C.E.R._Bellavista</t>
  </si>
  <si>
    <t>C.E.R_Santa_Ines</t>
  </si>
  <si>
    <t>C.E.R._Juana_Berbesi</t>
  </si>
  <si>
    <t>C.E.R._Aguadas_Bajo</t>
  </si>
  <si>
    <t>C.E.R._El_Guamal</t>
  </si>
  <si>
    <t>C.E.R_Puente_Real</t>
  </si>
  <si>
    <t>C.E.R._Iscala_Sur</t>
  </si>
  <si>
    <t>C.E.R._La_Fenicia</t>
  </si>
  <si>
    <t>C.E.R._Agua_Blanca</t>
  </si>
  <si>
    <t>C.E.R._La_Colonia</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</si>
  <si>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</si>
  <si>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</si>
  <si>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</si>
  <si>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</si>
  <si>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</si>
  <si>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</si>
  <si>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</si>
  <si>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</si>
  <si>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</si>
  <si>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</si>
  <si>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</si>
  <si>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</si>
  <si>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</si>
  <si>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</si>
  <si>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</si>
  <si>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</si>
  <si>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</si>
  <si>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</si>
  <si>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</si>
  <si>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</si>
  <si>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</si>
  <si>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</si>
  <si>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</si>
  <si>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</si>
  <si>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</si>
  <si>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</si>
  <si>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</si>
  <si>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</si>
  <si>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</si>
  <si>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</si>
  <si>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</si>
  <si>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</si>
  <si>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</si>
  <si>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</si>
  <si>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</si>
  <si>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</si>
  <si>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</si>
  <si>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</si>
  <si>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</si>
  <si>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</si>
  <si>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</si>
  <si>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</si>
  <si>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</si>
  <si>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</si>
  <si>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</si>
  <si>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</si>
  <si>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</si>
  <si>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</si>
  <si>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</si>
  <si>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</si>
  <si>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</si>
  <si>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</si>
  <si>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</si>
  <si>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</si>
  <si>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</si>
  <si>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</si>
  <si>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</si>
  <si>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Guaduas</t>
  </si>
  <si>
    <t>Sede el Bojoso</t>
  </si>
  <si>
    <t>Sede San Antonio</t>
  </si>
  <si>
    <t>Sede La Pelota</t>
  </si>
  <si>
    <t>Sede Bellavista</t>
  </si>
  <si>
    <t>Sede San Martin</t>
  </si>
  <si>
    <t>Sede Campo Hermoso Cerro Madera</t>
  </si>
  <si>
    <t>Sede La Fria</t>
  </si>
  <si>
    <t>Sede El Reposo</t>
  </si>
  <si>
    <t>Sede Valderrama</t>
  </si>
  <si>
    <t>Sede Filito de Oro</t>
  </si>
  <si>
    <t>Sede Guaimaral</t>
  </si>
  <si>
    <t>Sede Villanueva</t>
  </si>
  <si>
    <t>Sede El Molino</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</si>
  <si>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</si>
  <si>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</si>
  <si>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</si>
  <si>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</si>
  <si>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</si>
  <si>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</si>
  <si>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</si>
  <si>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</si>
  <si>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</si>
  <si>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</si>
  <si>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</si>
  <si>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</si>
  <si>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</si>
  <si>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</si>
  <si>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</si>
  <si>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</si>
  <si>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</si>
  <si>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</si>
  <si>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</si>
  <si>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</si>
  <si>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</si>
  <si>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</si>
  <si>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El Roble</t>
  </si>
  <si>
    <t>Sede Cano Indio</t>
  </si>
  <si>
    <t>Sede Villa del Carmen Alto</t>
  </si>
  <si>
    <t>Sede Llana Alta</t>
  </si>
  <si>
    <t>Sede El Limon</t>
  </si>
  <si>
    <t>Sede Filo Real</t>
  </si>
  <si>
    <t>Sede la Potrera</t>
  </si>
  <si>
    <t>Sede Chiquinquira</t>
  </si>
  <si>
    <t>Sede La Primavera</t>
  </si>
  <si>
    <t>Sede Pio XII</t>
  </si>
  <si>
    <t>Sede Santa Marta</t>
  </si>
  <si>
    <t>Sede San Miguel</t>
  </si>
  <si>
    <t>Sede Los Cedros</t>
  </si>
  <si>
    <t>Sede El Paraiso</t>
  </si>
  <si>
    <t>Sede Tabacal</t>
  </si>
  <si>
    <t>Sede el Loro</t>
  </si>
  <si>
    <t>Sede Venadito</t>
  </si>
  <si>
    <t>Sede La Esmeralda</t>
  </si>
  <si>
    <t>Sede San Juan</t>
  </si>
  <si>
    <t>Sede Oru 7</t>
  </si>
  <si>
    <t>Sede Cano Victoria Sur</t>
  </si>
  <si>
    <t>Sede El Platanal</t>
  </si>
  <si>
    <t>Sede Santo Domingo</t>
  </si>
  <si>
    <t>Sede Margaritas</t>
  </si>
  <si>
    <t>Sede San Pedro</t>
  </si>
  <si>
    <t>Sede Violetas</t>
  </si>
  <si>
    <t>Sede Cristalina Macondo</t>
  </si>
  <si>
    <t>Sede La Azulita</t>
  </si>
  <si>
    <t>Sede Mesa Llana</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</si>
  <si>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</si>
  <si>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</si>
  <si>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</si>
  <si>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</si>
  <si>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</si>
  <si>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</si>
  <si>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</si>
  <si>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</si>
  <si>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</si>
  <si>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</si>
  <si>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</si>
  <si>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</si>
  <si>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</si>
  <si>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</si>
  <si>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</si>
  <si>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</si>
  <si>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</si>
  <si>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</si>
  <si>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</si>
  <si>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</si>
  <si>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</si>
  <si>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</si>
  <si>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</si>
  <si>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</si>
  <si>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</si>
  <si>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</si>
  <si>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</si>
  <si>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</si>
  <si>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</si>
  <si>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</si>
  <si>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</si>
  <si>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</si>
  <si>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</si>
  <si>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</si>
  <si>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</si>
  <si>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</si>
  <si>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</si>
  <si>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Galvanes</t>
  </si>
  <si>
    <t>Sede San Onofre</t>
  </si>
  <si>
    <t>Sede La Ramada</t>
  </si>
  <si>
    <t>Sede El Libano</t>
  </si>
  <si>
    <t>Sede Punta de Palo</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</si>
  <si>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</si>
  <si>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</si>
  <si>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</si>
  <si>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</si>
  <si>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</si>
  <si>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</si>
  <si>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</si>
  <si>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</si>
  <si>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</si>
  <si>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</si>
  <si>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</si>
  <si>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</si>
  <si>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</si>
  <si>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</si>
  <si>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</si>
  <si>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</si>
  <si>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</si>
  <si>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</si>
  <si>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</si>
  <si>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</si>
  <si>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</si>
  <si>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</si>
  <si>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</si>
  <si>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</si>
  <si>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</si>
  <si>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</si>
  <si>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</si>
  <si>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</si>
  <si>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</si>
  <si>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</si>
  <si>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</si>
  <si>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</si>
  <si>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</si>
  <si>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</si>
  <si>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</si>
  <si>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</si>
  <si>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</si>
  <si>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</si>
  <si>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</si>
  <si>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</si>
  <si>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</si>
  <si>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</si>
  <si>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</si>
  <si>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</si>
  <si>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</si>
  <si>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</si>
  <si>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</si>
  <si>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</si>
  <si>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</si>
  <si>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</si>
  <si>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</si>
  <si>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</si>
  <si>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</si>
  <si>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</si>
  <si>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</si>
  <si>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</si>
  <si>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</si>
  <si>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</si>
  <si>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</si>
  <si>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</si>
  <si>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</si>
  <si>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</si>
  <si>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</si>
  <si>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</si>
  <si>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</si>
  <si>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</si>
  <si>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</si>
  <si>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</si>
  <si>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</si>
  <si>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</si>
  <si>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</si>
  <si>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</si>
  <si>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</si>
  <si>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</si>
  <si>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</si>
  <si>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</si>
  <si>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</si>
  <si>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</si>
  <si>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</si>
  <si>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</si>
  <si>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</si>
  <si>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</si>
  <si>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</si>
  <si>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</si>
  <si>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</si>
  <si>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</si>
  <si>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</si>
  <si>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</si>
  <si>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</si>
  <si>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</si>
  <si>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</si>
  <si>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</si>
  <si>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</si>
  <si>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</si>
  <si>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</si>
  <si>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</si>
  <si>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</si>
  <si>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</si>
  <si>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</si>
  <si>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</si>
  <si>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</si>
  <si>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</si>
  <si>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</si>
  <si>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</si>
  <si>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</si>
  <si>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</si>
  <si>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</si>
  <si>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</si>
  <si>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</si>
  <si>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</si>
  <si>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</si>
  <si>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</si>
  <si>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</si>
  <si>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</si>
  <si>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</si>
  <si>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</si>
  <si>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</si>
  <si>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</si>
  <si>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</si>
  <si>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</si>
  <si>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</si>
  <si>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</si>
  <si>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</si>
  <si>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</si>
  <si>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</si>
  <si>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</si>
  <si>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</si>
  <si>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</si>
  <si>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</si>
  <si>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</si>
  <si>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</si>
  <si>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</si>
  <si>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</si>
  <si>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</si>
  <si>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</si>
  <si>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</si>
  <si>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</si>
  <si>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</si>
  <si>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</si>
  <si>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</si>
  <si>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</si>
  <si>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</si>
  <si>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</si>
  <si>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</si>
  <si>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</si>
  <si>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</si>
  <si>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</si>
  <si>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</si>
  <si>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</si>
  <si>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</si>
  <si>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</si>
  <si>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</si>
  <si>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</si>
  <si>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</si>
  <si>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</si>
  <si>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</si>
  <si>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</si>
  <si>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San Pedro el Mohan</t>
  </si>
  <si>
    <t>Sede El Tabaco</t>
  </si>
  <si>
    <t>Sede La Quinta</t>
  </si>
  <si>
    <t>Sede Providencia</t>
  </si>
  <si>
    <t>Sede Murillo</t>
  </si>
  <si>
    <t>Sede Sabana Larga</t>
  </si>
  <si>
    <t>Sede san Francisco Javier</t>
  </si>
  <si>
    <t>Sede Ntra Sra de Belen</t>
  </si>
  <si>
    <t>Sede la Primavera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</si>
  <si>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</si>
  <si>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</si>
  <si>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</si>
  <si>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</si>
  <si>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</si>
  <si>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</si>
  <si>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</si>
  <si>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</si>
  <si>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</si>
  <si>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</si>
  <si>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</si>
  <si>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</si>
  <si>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</si>
  <si>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</si>
  <si>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</si>
  <si>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</si>
  <si>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</si>
  <si>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</si>
  <si>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</si>
  <si>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</si>
  <si>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</si>
  <si>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</si>
  <si>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</si>
  <si>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</si>
  <si>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</si>
  <si>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</si>
  <si>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</si>
  <si>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</si>
  <si>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</si>
  <si>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</si>
  <si>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</si>
  <si>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</si>
  <si>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</si>
  <si>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</si>
  <si>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</si>
  <si>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</si>
  <si>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</si>
  <si>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</si>
  <si>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</si>
  <si>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</si>
  <si>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</si>
  <si>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</si>
  <si>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</si>
  <si>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</si>
  <si>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</si>
  <si>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</si>
  <si>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</si>
  <si>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</si>
  <si>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</si>
  <si>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</si>
  <si>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</si>
  <si>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</si>
  <si>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</si>
  <si>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Nueva Colombia</t>
  </si>
  <si>
    <t>Sede Caño Seco</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</si>
  <si>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</si>
  <si>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</si>
  <si>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</si>
  <si>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</si>
  <si>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</si>
  <si>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</si>
  <si>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</si>
  <si>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</si>
  <si>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</si>
  <si>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</si>
  <si>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</si>
  <si>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</si>
  <si>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</si>
  <si>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</si>
  <si>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El Cascaro</t>
  </si>
  <si>
    <t>Sede Principal San Pedro</t>
  </si>
  <si>
    <t>Sede La Sirena</t>
  </si>
  <si>
    <t>Sede Cumana</t>
  </si>
  <si>
    <t>Sede El Valle</t>
  </si>
  <si>
    <t>Sede Las Violetas</t>
  </si>
  <si>
    <t>Sede Ospina Perez</t>
  </si>
  <si>
    <t>Sede Pueblitos</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</si>
  <si>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</si>
  <si>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</si>
  <si>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</si>
  <si>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</si>
  <si>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</si>
  <si>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</si>
  <si>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</si>
  <si>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</si>
  <si>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</si>
  <si>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</si>
  <si>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</si>
  <si>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</si>
  <si>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</si>
  <si>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</si>
  <si>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</si>
  <si>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</si>
  <si>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</si>
  <si>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</si>
  <si>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</si>
  <si>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</si>
  <si>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</si>
  <si>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</si>
  <si>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</si>
  <si>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</si>
  <si>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</si>
  <si>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</si>
  <si>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</si>
  <si>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</si>
  <si>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</si>
  <si>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</si>
  <si>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</si>
  <si>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</si>
  <si>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</si>
  <si>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</si>
  <si>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</si>
  <si>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</si>
  <si>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</si>
  <si>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</si>
  <si>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</si>
  <si>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</si>
  <si>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</si>
  <si>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</si>
  <si>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</si>
  <si>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</si>
  <si>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</si>
  <si>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</si>
  <si>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</si>
  <si>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</si>
  <si>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</si>
  <si>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</si>
  <si>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</si>
  <si>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</si>
  <si>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</si>
  <si>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</si>
  <si>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</si>
  <si>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Concepcion</t>
  </si>
  <si>
    <t>Sede La Ovejera</t>
  </si>
  <si>
    <t>Sede Alto del Buey</t>
  </si>
  <si>
    <t>Sede Algarrobos</t>
  </si>
  <si>
    <t>Sede Esperancita</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</si>
  <si>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</si>
  <si>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</si>
  <si>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</si>
  <si>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</si>
  <si>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</si>
  <si>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</si>
  <si>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</si>
  <si>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</si>
  <si>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</si>
  <si>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</si>
  <si>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</si>
  <si>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</si>
  <si>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</si>
  <si>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</si>
  <si>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</si>
  <si>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</si>
  <si>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</si>
  <si>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</si>
  <si>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</si>
  <si>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</si>
  <si>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</si>
  <si>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</si>
  <si>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</si>
  <si>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</si>
  <si>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</si>
  <si>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</si>
  <si>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</si>
  <si>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</si>
  <si>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</si>
  <si>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</si>
  <si>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</si>
  <si>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</si>
  <si>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</si>
  <si>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</si>
  <si>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</si>
  <si>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</si>
  <si>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</si>
  <si>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</si>
  <si>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</si>
  <si>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</si>
  <si>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</si>
  <si>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</si>
  <si>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</si>
  <si>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</si>
  <si>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</si>
  <si>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</si>
  <si>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</si>
  <si>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</si>
  <si>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</si>
  <si>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</si>
  <si>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</si>
  <si>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</si>
  <si>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</si>
  <si>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</si>
  <si>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</si>
  <si>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</si>
  <si>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</si>
  <si>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</si>
  <si>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</si>
  <si>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</si>
  <si>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</si>
  <si>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</si>
  <si>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</si>
  <si>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</si>
  <si>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</si>
  <si>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</si>
  <si>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</si>
  <si>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</si>
  <si>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</si>
  <si>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</si>
  <si>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</si>
  <si>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</si>
  <si>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</si>
  <si>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</si>
  <si>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</si>
  <si>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</si>
  <si>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</si>
  <si>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El Salero</t>
  </si>
  <si>
    <t>Sede La Fragua</t>
  </si>
  <si>
    <t>Sede Las vegas</t>
  </si>
  <si>
    <t>Sede Pamplonita</t>
  </si>
  <si>
    <t>Sede Manuel Dolores Ortiz</t>
  </si>
  <si>
    <t>Sede La Pacheca</t>
  </si>
  <si>
    <t>Sede El Rosario</t>
  </si>
  <si>
    <t>Sede Risaralda</t>
  </si>
  <si>
    <t>Sede El Mestizo</t>
  </si>
  <si>
    <t>Sede Puerto Estrella</t>
  </si>
  <si>
    <t>Sede Bocas De Oru</t>
  </si>
  <si>
    <t>Sede Kilometro 77</t>
  </si>
  <si>
    <t>Sede Corral de Piedra</t>
  </si>
  <si>
    <t>Sede Santa Cruz</t>
  </si>
  <si>
    <t>Sede Kilometro 84</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</si>
  <si>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</si>
  <si>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</si>
  <si>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</si>
  <si>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</si>
  <si>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</si>
  <si>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</si>
  <si>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</si>
  <si>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</si>
  <si>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</si>
  <si>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</si>
  <si>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</si>
  <si>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</si>
  <si>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</si>
  <si>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</si>
  <si>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</si>
  <si>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</si>
  <si>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</si>
  <si>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</si>
  <si>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</si>
  <si>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</si>
  <si>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</si>
  <si>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</si>
  <si>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</si>
  <si>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</si>
  <si>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</si>
  <si>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</si>
  <si>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</si>
  <si>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</si>
  <si>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</si>
  <si>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</si>
  <si>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</si>
  <si>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</si>
  <si>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</si>
  <si>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</si>
  <si>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</si>
  <si>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</si>
  <si>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</si>
  <si>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</si>
  <si>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</si>
  <si>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</si>
  <si>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</si>
  <si>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</si>
  <si>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</si>
  <si>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</si>
  <si>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</si>
  <si>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</si>
  <si>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</si>
  <si>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</si>
  <si>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</si>
  <si>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</si>
  <si>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</si>
  <si>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</si>
  <si>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</si>
  <si>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</si>
  <si>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</si>
  <si>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</si>
  <si>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</si>
  <si>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</si>
  <si>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</si>
  <si>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</si>
  <si>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</si>
  <si>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</si>
  <si>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</si>
  <si>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</si>
  <si>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</si>
  <si>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</si>
  <si>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</si>
  <si>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</si>
  <si>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</si>
  <si>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</si>
  <si>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</si>
  <si>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</si>
  <si>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</si>
  <si>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</si>
  <si>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</si>
  <si>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</si>
  <si>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</si>
  <si>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</si>
  <si>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</si>
  <si>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</si>
  <si>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</si>
  <si>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</si>
  <si>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</si>
  <si>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</si>
  <si>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</si>
  <si>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</si>
  <si>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</si>
  <si>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</si>
  <si>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</si>
  <si>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</si>
  <si>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</si>
  <si>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</si>
  <si>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</si>
  <si>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</si>
  <si>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</si>
  <si>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</si>
  <si>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</si>
  <si>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</si>
  <si>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</si>
  <si>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</si>
  <si>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</si>
  <si>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</si>
  <si>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</si>
  <si>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</si>
  <si>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</si>
  <si>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</si>
  <si>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</si>
  <si>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</si>
  <si>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</si>
  <si>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</si>
  <si>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</si>
  <si>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</si>
  <si>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</si>
  <si>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</si>
  <si>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</si>
  <si>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</si>
  <si>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</si>
  <si>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</si>
  <si>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</si>
  <si>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</si>
  <si>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</si>
  <si>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</si>
  <si>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</si>
  <si>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</si>
  <si>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</si>
  <si>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</si>
  <si>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</si>
  <si>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</si>
  <si>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</si>
  <si>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</si>
  <si>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</si>
  <si>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</si>
  <si>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</si>
  <si>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</si>
  <si>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</si>
  <si>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</si>
  <si>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</si>
  <si>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</si>
  <si>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</si>
  <si>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</si>
  <si>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</si>
  <si>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</si>
  <si>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</si>
  <si>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</si>
  <si>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</si>
  <si>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</si>
  <si>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</si>
  <si>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</si>
  <si>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</si>
  <si>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</si>
  <si>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</si>
  <si>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</si>
  <si>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</si>
  <si>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</si>
  <si>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</si>
  <si>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</si>
  <si>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</si>
  <si>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</si>
  <si>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</si>
  <si>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</si>
  <si>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</si>
  <si>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</si>
  <si>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</si>
  <si>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</si>
  <si>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</si>
  <si>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</si>
  <si>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</si>
  <si>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</si>
  <si>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</si>
  <si>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</si>
  <si>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</si>
  <si>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</si>
  <si>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</si>
  <si>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</si>
  <si>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</si>
  <si>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</si>
  <si>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</si>
  <si>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</si>
  <si>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</si>
  <si>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</si>
  <si>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</si>
  <si>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</si>
  <si>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</si>
  <si>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</si>
  <si>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</si>
  <si>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</si>
  <si>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</si>
  <si>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</si>
  <si>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</si>
  <si>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</si>
  <si>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</si>
  <si>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</si>
  <si>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</si>
  <si>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</si>
  <si>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</si>
  <si>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</si>
  <si>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</si>
  <si>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</si>
  <si>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</si>
  <si>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</si>
  <si>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</si>
  <si>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</si>
  <si>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</si>
  <si>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</si>
  <si>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</si>
  <si>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</si>
  <si>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</si>
  <si>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</si>
  <si>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</si>
  <si>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</si>
  <si>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</si>
  <si>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</si>
  <si>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</si>
  <si>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</si>
  <si>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</si>
  <si>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</si>
  <si>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</si>
  <si>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</si>
  <si>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</si>
  <si>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</si>
  <si>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</si>
  <si>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</si>
  <si>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</si>
  <si>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Principal Las Mesas</t>
  </si>
  <si>
    <t>Sede Jordancito</t>
  </si>
  <si>
    <t>Sede Quebrada Seca</t>
  </si>
  <si>
    <t>Sede Puente Zulia</t>
  </si>
  <si>
    <t>Sede Lagunetas</t>
  </si>
  <si>
    <t>Sede Principal Montecristo</t>
  </si>
  <si>
    <t>Sede Uribante</t>
  </si>
  <si>
    <t>Sede Tachirita</t>
  </si>
  <si>
    <t>Sede Camilo Daza</t>
  </si>
  <si>
    <t>Sede Tulanta</t>
  </si>
  <si>
    <t>Sede Mixta Cuatro de Julio</t>
  </si>
  <si>
    <t>Sede El Totumo</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</si>
  <si>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</si>
  <si>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</si>
  <si>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</si>
  <si>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</si>
  <si>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</si>
  <si>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</si>
  <si>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</si>
  <si>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</si>
  <si>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</si>
  <si>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</si>
  <si>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</si>
  <si>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La Legia</t>
  </si>
  <si>
    <t>Sede Palmichal</t>
  </si>
  <si>
    <t>Sede Quebradas</t>
  </si>
  <si>
    <t>Sede El Banco</t>
  </si>
  <si>
    <t>Sede Paso Antiguo</t>
  </si>
  <si>
    <t>Sede Castrellon</t>
  </si>
  <si>
    <t>Sede Teheran</t>
  </si>
  <si>
    <t>Sede La Martica</t>
  </si>
  <si>
    <t>Sede Encerraderos</t>
  </si>
  <si>
    <t>Sede Simon Bolivar</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</si>
  <si>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</si>
  <si>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</si>
  <si>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</si>
  <si>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</si>
  <si>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</si>
  <si>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</si>
  <si>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</si>
  <si>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</si>
  <si>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</si>
  <si>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</si>
  <si>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</si>
  <si>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</si>
  <si>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</si>
  <si>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</si>
  <si>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</si>
  <si>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</si>
  <si>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</si>
  <si>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</si>
  <si>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</si>
  <si>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</si>
  <si>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</si>
  <si>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</si>
  <si>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</si>
  <si>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</si>
  <si>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</si>
  <si>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</si>
  <si>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</si>
  <si>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</si>
  <si>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</si>
  <si>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</si>
  <si>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</si>
  <si>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</si>
  <si>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</si>
  <si>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</si>
  <si>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</si>
  <si>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</si>
  <si>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</si>
  <si>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</si>
  <si>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</si>
  <si>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</si>
  <si>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</si>
  <si>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</si>
  <si>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</si>
  <si>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</si>
  <si>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</si>
  <si>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</si>
  <si>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</si>
  <si>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</si>
  <si>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</si>
  <si>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</si>
  <si>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</si>
  <si>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</si>
  <si>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</si>
  <si>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</si>
  <si>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</si>
  <si>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</si>
  <si>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</si>
  <si>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</si>
  <si>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</si>
  <si>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</si>
  <si>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</si>
  <si>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</si>
  <si>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</si>
  <si>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</si>
  <si>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</si>
  <si>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</si>
  <si>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</si>
  <si>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</si>
  <si>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</si>
  <si>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</si>
  <si>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</si>
  <si>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</si>
  <si>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</si>
  <si>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</si>
  <si>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</si>
  <si>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</si>
  <si>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</si>
  <si>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</si>
  <si>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</si>
  <si>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Juan XXIII</t>
  </si>
  <si>
    <t>Sede Bermejal</t>
  </si>
  <si>
    <t>Sede 1 Adolfo Milanes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</si>
  <si>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</si>
  <si>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</si>
  <si>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</si>
  <si>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</si>
  <si>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</si>
  <si>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</si>
  <si>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</si>
  <si>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</si>
  <si>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</si>
  <si>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</si>
  <si>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</si>
  <si>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</si>
  <si>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</si>
  <si>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</si>
  <si>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</si>
  <si>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</si>
  <si>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</si>
  <si>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</si>
  <si>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</si>
  <si>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</si>
  <si>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</si>
  <si>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</si>
  <si>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</si>
  <si>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</si>
  <si>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</si>
  <si>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</si>
  <si>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</si>
  <si>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</si>
  <si>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</si>
  <si>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</si>
  <si>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</si>
  <si>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</si>
  <si>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</si>
  <si>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</si>
  <si>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</si>
  <si>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</si>
  <si>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</si>
  <si>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</si>
  <si>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</si>
  <si>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</si>
  <si>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</si>
  <si>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</si>
  <si>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</si>
  <si>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</si>
  <si>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</si>
  <si>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</si>
  <si>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</si>
  <si>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</si>
  <si>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</si>
  <si>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</si>
  <si>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</si>
  <si>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</si>
  <si>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</si>
  <si>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</si>
  <si>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</si>
  <si>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</si>
  <si>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</si>
  <si>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</si>
  <si>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</si>
  <si>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</si>
  <si>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</si>
  <si>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</si>
  <si>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</si>
  <si>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</si>
  <si>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</si>
  <si>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</si>
  <si>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</si>
  <si>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</si>
  <si>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</si>
  <si>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</si>
  <si>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</si>
  <si>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</si>
  <si>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</si>
  <si>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</si>
  <si>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</si>
  <si>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</si>
  <si>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</si>
  <si>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</si>
  <si>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</si>
  <si>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</si>
  <si>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</si>
  <si>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</si>
  <si>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</si>
  <si>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</si>
  <si>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</si>
  <si>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</si>
  <si>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</si>
  <si>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</si>
  <si>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</si>
  <si>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</si>
  <si>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</si>
  <si>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</si>
  <si>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</si>
  <si>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</si>
  <si>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</si>
  <si>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</si>
  <si>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</si>
  <si>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</si>
  <si>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</si>
  <si>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</si>
  <si>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</si>
  <si>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</si>
  <si>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</si>
  <si>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</si>
  <si>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</si>
  <si>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</si>
  <si>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</si>
  <si>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</si>
  <si>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</si>
  <si>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</si>
  <si>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</si>
  <si>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</si>
  <si>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</si>
  <si>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</si>
  <si>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</si>
  <si>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</si>
  <si>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</si>
  <si>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</si>
  <si>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</si>
  <si>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</si>
  <si>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</si>
  <si>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</si>
  <si>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</si>
  <si>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</si>
  <si>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</si>
  <si>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</si>
  <si>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</si>
  <si>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</si>
  <si>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</si>
  <si>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</si>
  <si>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</si>
  <si>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</si>
  <si>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</si>
  <si>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</si>
  <si>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</si>
  <si>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</si>
  <si>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</si>
  <si>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</si>
  <si>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</si>
  <si>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</si>
  <si>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</si>
  <si>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</si>
  <si>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</si>
  <si>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</si>
  <si>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Sede Las Quebraditas</t>
  </si>
  <si>
    <t>Sede Los Andes</t>
  </si>
  <si>
    <t>Sede Alto Azul</t>
  </si>
  <si>
    <t>Sede Principal Col Monsenor Ricardo Trujillo</t>
  </si>
  <si>
    <t>Sede Alto del Tigre</t>
  </si>
  <si>
    <t>Sede Exehomo</t>
  </si>
  <si>
    <t>Sede Pedregal Alto</t>
  </si>
  <si>
    <t>Sede Cartagena</t>
  </si>
  <si>
    <t>Sede San Vicente de Paul</t>
  </si>
  <si>
    <t>Sede Santafe de Honduras</t>
  </si>
  <si>
    <t>Sede Bella Union</t>
  </si>
  <si>
    <t>Sede Principal Presidente</t>
  </si>
  <si>
    <t>Sede Palo Rucio</t>
  </si>
  <si>
    <t>Sede Orozco</t>
  </si>
  <si>
    <t>Sede Principal La Victoria</t>
  </si>
  <si>
    <t>Sede Principal Iscala Sur</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</si>
  <si>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</si>
  <si>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</si>
  <si>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</si>
  <si>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</si>
  <si>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</si>
  <si>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</si>
  <si>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</si>
  <si>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</si>
  <si>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</si>
  <si>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</si>
  <si>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</si>
  <si>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</si>
  <si>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</si>
  <si>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</si>
  <si>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</si>
  <si>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</si>
  <si>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</si>
  <si>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</si>
  <si>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</si>
  <si>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</si>
  <si>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</si>
  <si>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</si>
  <si>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</si>
  <si>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</si>
  <si>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</si>
  <si>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</si>
  <si>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</si>
  <si>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</si>
  <si>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</si>
  <si>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</si>
  <si>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</si>
  <si>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</si>
  <si>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</si>
  <si>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</si>
  <si>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</si>
  <si>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</si>
  <si>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</si>
  <si>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</si>
  <si>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</si>
  <si>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</si>
  <si>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</si>
  <si>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</si>
  <si>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</si>
  <si>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</si>
  <si>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</si>
  <si>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</si>
  <si>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</si>
  <si>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</si>
  <si>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</si>
  <si>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</si>
  <si>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</si>
  <si>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</si>
  <si>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</si>
  <si>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</si>
  <si>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</si>
  <si>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</si>
  <si>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</si>
  <si>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</si>
  <si>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</si>
  <si>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</si>
  <si>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</si>
  <si>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</si>
  <si>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</si>
  <si>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</si>
  <si>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</si>
  <si>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</si>
  <si>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</si>
  <si>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</si>
  <si>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</si>
  <si>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</si>
  <si>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</si>
  <si>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</si>
  <si>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</si>
  <si>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</si>
  <si>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</si>
  <si>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</si>
  <si>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</si>
  <si>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</si>
  <si>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</si>
  <si>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</si>
  <si>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</si>
  <si>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</si>
  <si>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</si>
  <si>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</si>
  <si>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</si>
  <si>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</si>
  <si>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</si>
  <si>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</si>
  <si>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</si>
  <si>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</si>
  <si>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</si>
  <si>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</si>
  <si>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</si>
  <si>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</si>
  <si>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</si>
  <si>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</si>
  <si>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</si>
  <si>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</si>
  <si>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</si>
  <si>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</si>
  <si>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</si>
  <si>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</si>
  <si>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</si>
  <si>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</si>
  <si>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</si>
  <si>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</si>
  <si>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</si>
  <si>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</si>
  <si>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</si>
  <si>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</si>
  <si>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</si>
  <si>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</si>
  <si>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</si>
  <si>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</si>
  <si>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</si>
  <si>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</si>
  <si>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</si>
  <si>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</si>
  <si>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</si>
  <si>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</si>
  <si>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</si>
  <si>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</si>
  <si>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</si>
  <si>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Integ Domingo Savio</t>
  </si>
  <si>
    <t>Sede Carcasi</t>
  </si>
  <si>
    <t>Sede Estocolmo</t>
  </si>
  <si>
    <t>Sede Villa Nueva</t>
  </si>
  <si>
    <t>Sede La Provincia</t>
  </si>
  <si>
    <t>Sede Principal La Curva</t>
  </si>
  <si>
    <t>Sede Principal Agua Blanca</t>
  </si>
  <si>
    <t>Sede Integ La Donjuana</t>
  </si>
  <si>
    <t>Sede Jose Rozo Contreras</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</si>
  <si>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</si>
  <si>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</si>
  <si>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</si>
  <si>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</si>
  <si>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</si>
  <si>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</si>
  <si>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</si>
  <si>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</si>
  <si>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</si>
  <si>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</si>
  <si>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</si>
  <si>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</si>
  <si>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</si>
  <si>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</si>
  <si>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</si>
  <si>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</si>
  <si>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</si>
  <si>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</si>
  <si>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</si>
  <si>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</si>
  <si>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</si>
  <si>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</si>
  <si>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</si>
  <si>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</si>
  <si>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</si>
  <si>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</si>
  <si>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</si>
  <si>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</si>
  <si>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</si>
  <si>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</si>
  <si>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</si>
  <si>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</si>
  <si>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</si>
  <si>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</si>
  <si>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</si>
  <si>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</si>
  <si>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</si>
  <si>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</si>
  <si>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</si>
  <si>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</si>
  <si>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</si>
  <si>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</si>
  <si>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</si>
  <si>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</si>
  <si>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</si>
  <si>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</si>
  <si>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</si>
  <si>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</si>
  <si>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</si>
  <si>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</si>
  <si>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</si>
  <si>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</si>
  <si>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</si>
  <si>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</si>
  <si>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</si>
  <si>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</si>
  <si>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</si>
  <si>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</si>
  <si>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</si>
  <si>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</si>
  <si>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Balsamina</t>
  </si>
  <si>
    <t>Sede Principal Inst Tecnico Ntra Sra de Belen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</si>
  <si>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</si>
  <si>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</si>
  <si>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</si>
  <si>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</si>
  <si>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</si>
  <si>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</si>
  <si>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</si>
  <si>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</si>
  <si>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</si>
  <si>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Sede Principal Col Provincial San Jose</t>
  </si>
  <si>
    <t>Sede Principal Bethlemitas Brighton</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</si>
  <si>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</si>
  <si>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</si>
  <si>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</si>
  <si>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</si>
  <si>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</si>
  <si>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</si>
  <si>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</si>
  <si>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</si>
  <si>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</si>
  <si>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</si>
  <si>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</si>
  <si>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</si>
  <si>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</si>
  <si>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</si>
  <si>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</si>
  <si>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</si>
  <si>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</si>
  <si>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</si>
  <si>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</si>
  <si>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</si>
  <si>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</si>
  <si>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</si>
  <si>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</si>
  <si>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</si>
  <si>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</si>
  <si>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</si>
  <si>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</si>
  <si>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</si>
  <si>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</si>
  <si>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</si>
  <si>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</si>
  <si>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</si>
  <si>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</si>
  <si>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</si>
  <si>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</si>
  <si>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</si>
  <si>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</si>
  <si>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</si>
  <si>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</si>
  <si>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</si>
  <si>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</si>
  <si>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</si>
  <si>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</si>
  <si>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</si>
  <si>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</si>
  <si>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</si>
  <si>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</si>
  <si>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</si>
  <si>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</si>
  <si>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</si>
  <si>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</si>
  <si>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</si>
  <si>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</si>
  <si>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</si>
  <si>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La Campana</t>
  </si>
  <si>
    <t>Sede Kilometro 92 Vista Hermosa</t>
  </si>
  <si>
    <t>Sede Iquiacarora</t>
  </si>
  <si>
    <t>Sede Principal Col Santo Angel</t>
  </si>
  <si>
    <t>Sede Lubin Sanchez</t>
  </si>
  <si>
    <t>Sede Brisas de Culebritas</t>
  </si>
  <si>
    <t>Sede Mil Pesos</t>
  </si>
  <si>
    <t>Sede Principal Col Jose Maria Cordoba</t>
  </si>
  <si>
    <t>Sede La Golondrina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</si>
  <si>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</si>
  <si>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</si>
  <si>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</si>
  <si>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</si>
  <si>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</si>
  <si>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</si>
  <si>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</si>
  <si>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</si>
  <si>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El Guamal</t>
  </si>
  <si>
    <t>Sede Ntra Sra del Carmen</t>
  </si>
  <si>
    <t>Sede Principal Tane</t>
  </si>
  <si>
    <t>Sede La Palmera</t>
  </si>
  <si>
    <t>Sede Carrillo</t>
  </si>
  <si>
    <t>Sede Inst Tecnico Agricola</t>
  </si>
  <si>
    <t>Sede Principal Inst Educ Tecnica Ntra Sra de la Presentacion</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</si>
  <si>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</si>
  <si>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</si>
  <si>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</si>
  <si>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</si>
  <si>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</si>
  <si>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</si>
  <si>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</si>
  <si>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</si>
  <si>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</si>
  <si>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</si>
  <si>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</si>
  <si>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</si>
  <si>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</si>
  <si>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</si>
  <si>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</si>
  <si>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</si>
  <si>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</si>
  <si>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</si>
  <si>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</si>
  <si>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</si>
  <si>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</si>
  <si>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</si>
  <si>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</si>
  <si>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</si>
  <si>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</si>
  <si>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</si>
  <si>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</si>
  <si>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</si>
  <si>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</si>
  <si>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</si>
  <si>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</si>
  <si>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</si>
  <si>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</si>
  <si>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</si>
  <si>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</si>
  <si>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</si>
  <si>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</si>
  <si>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</si>
  <si>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</si>
  <si>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</si>
  <si>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</si>
  <si>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</si>
  <si>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</si>
  <si>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</si>
  <si>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</si>
  <si>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</si>
  <si>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</si>
  <si>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</si>
  <si>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</si>
  <si>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</si>
  <si>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</si>
  <si>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</si>
  <si>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C.E.R. Bertrania</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</si>
  <si>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</si>
  <si>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</si>
  <si>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</si>
  <si>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</si>
  <si>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</si>
  <si>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</si>
  <si>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</si>
  <si>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</si>
  <si>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</si>
  <si>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</si>
  <si>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</si>
  <si>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</si>
  <si>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</si>
  <si>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</si>
  <si>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</si>
  <si>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</si>
  <si>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</si>
  <si>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I.E. Inst Educ Santiago Apostol</t>
  </si>
  <si>
    <t xml:space="preserve">C.E.R. El Paramo </t>
  </si>
  <si>
    <t>I.E. Col Teodoro Gutierrez Calderon</t>
  </si>
  <si>
    <t xml:space="preserve">I.E Cornejo </t>
  </si>
  <si>
    <t>I.E. Col Cayetano Franco Pinzon</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</si>
  <si>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</si>
  <si>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</si>
  <si>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</si>
  <si>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</si>
  <si>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</si>
  <si>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</si>
  <si>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</si>
  <si>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</si>
  <si>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</si>
  <si>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</si>
  <si>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</si>
  <si>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</si>
  <si>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I.E. Inst Arquidiocesano San Francisco de Asis</t>
  </si>
  <si>
    <t>I.E. Col Provincial San Jose</t>
  </si>
  <si>
    <t>I.E. Col Normal Superior_Pamp</t>
  </si>
  <si>
    <t>I.E. Col La Presentacion_Pamp</t>
  </si>
  <si>
    <t>I.E. Col Bethlemitas Brighton</t>
  </si>
  <si>
    <t>I.E. Col Agueda Gallardo de Villamizar</t>
  </si>
  <si>
    <t>C.E.R. Chichira</t>
  </si>
  <si>
    <t>I.E. Inst Tecnico Industrial Lucio Pabon Nunez</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</si>
  <si>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</si>
  <si>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</si>
  <si>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</si>
  <si>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</si>
  <si>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</si>
  <si>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</si>
  <si>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</si>
  <si>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</si>
  <si>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</si>
  <si>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</si>
  <si>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</si>
  <si>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</si>
  <si>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</si>
  <si>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</si>
  <si>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</si>
  <si>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</si>
  <si>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</si>
  <si>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</si>
  <si>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</si>
  <si>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</si>
  <si>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</si>
  <si>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</si>
  <si>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</si>
  <si>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</si>
  <si>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</si>
  <si>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Chona</t>
  </si>
  <si>
    <t>I.E. Col Integ Gilberto Claro Lozano</t>
  </si>
  <si>
    <t xml:space="preserve">I.E. Col Fray Jose Maria Arevalo </t>
  </si>
  <si>
    <t>C.E.R. San Pedro</t>
  </si>
  <si>
    <t>C.E.R. Mesa Rica</t>
  </si>
  <si>
    <t>C.E.R. Cerro Viejo</t>
  </si>
  <si>
    <t>I.E. Col Jesus Antonio Ramirez</t>
  </si>
  <si>
    <t>I.E. Col Eduardo Cote Lamus</t>
  </si>
  <si>
    <t>I.E. Col Conde San German</t>
  </si>
  <si>
    <t>C.E.R. Vijagual</t>
  </si>
  <si>
    <t>C.E.R. Los Cedros</t>
  </si>
  <si>
    <t>C.E.R. El Tropezon</t>
  </si>
  <si>
    <t>C.E.R. Cristo Rey</t>
  </si>
  <si>
    <t>I.E. Col Integ Perpetuo Socorro</t>
  </si>
  <si>
    <t xml:space="preserve">C.E.R. Bagalal </t>
  </si>
  <si>
    <t>C.E.R. San Sebastian</t>
  </si>
  <si>
    <t>I.E. Inst Tecnico Agricola_Gram</t>
  </si>
  <si>
    <t>I.E. Col Sagrado Corazon de Jesus</t>
  </si>
  <si>
    <t>C.E.R. San Isidro</t>
  </si>
  <si>
    <t>I.E. Inst Agricola Risaralda</t>
  </si>
  <si>
    <t>I.E. Col Marco Fidel Suarez</t>
  </si>
  <si>
    <t>I.E. Col Francisco de Paula Santander</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</si>
  <si>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</si>
  <si>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</si>
  <si>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</si>
  <si>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</si>
  <si>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</si>
  <si>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</si>
  <si>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</si>
  <si>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</si>
  <si>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</si>
  <si>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</si>
  <si>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</si>
  <si>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</si>
  <si>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</si>
  <si>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</si>
  <si>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</si>
  <si>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</si>
  <si>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</si>
  <si>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</si>
  <si>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</si>
  <si>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</si>
  <si>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</si>
  <si>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</si>
  <si>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</si>
  <si>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</si>
  <si>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</si>
  <si>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El Guamal</t>
  </si>
  <si>
    <t>I.E. Col Alonso Carvajal Peralta</t>
  </si>
  <si>
    <t>C.E.R. Tane</t>
  </si>
  <si>
    <t>C.E.R. San Luis de Chucarima</t>
  </si>
  <si>
    <t>C.E.R Puente Real</t>
  </si>
  <si>
    <t>I.E. Inst Tecnico Agricola Chin</t>
  </si>
  <si>
    <t>I.E. Inst Educ Tecnica Ntra Sra de la Presentacion</t>
  </si>
  <si>
    <t>I.E. Col San Luis Gonzaga</t>
  </si>
  <si>
    <t>C.E.R. Palo Colorado</t>
  </si>
  <si>
    <t>C.E.R. La Victoria</t>
  </si>
  <si>
    <t>C.E.R. Iscala Sur</t>
  </si>
  <si>
    <t>I.E. Col Ortun Velazco</t>
  </si>
  <si>
    <t>I.E. Inst Tecnico Agricola_Cach</t>
  </si>
  <si>
    <t>I.E. Col Integ Reyes Araque</t>
  </si>
  <si>
    <t>I.E. Col Integ Ntra Sra del Rosario</t>
  </si>
  <si>
    <t>C.E.R. La Primavera_Cach</t>
  </si>
  <si>
    <t>I.E. La San Juana</t>
  </si>
  <si>
    <t>C.E.R. La Curva</t>
  </si>
  <si>
    <t>C.E.R. Agua Blanca</t>
  </si>
  <si>
    <t>I.E. Col Marcos Garcia Carrillo</t>
  </si>
  <si>
    <t>I.E. Col Andres Bello</t>
  </si>
  <si>
    <t>C.E.R. La Colonia</t>
  </si>
  <si>
    <t>I.E. Col San Juan Bosco</t>
  </si>
  <si>
    <t>I.E. Antonio Jose de Sucre</t>
  </si>
  <si>
    <t>C.E.R. Siravita</t>
  </si>
  <si>
    <t>I.E. Col Santa Barbara</t>
  </si>
  <si>
    <t>I.E. Col Carlos Julio Torrado Penaranda</t>
  </si>
  <si>
    <t>C.E.R. Playoncitos</t>
  </si>
  <si>
    <t>C.E.R. Llano Alto</t>
  </si>
  <si>
    <t>C.E.R. La Sierra</t>
  </si>
  <si>
    <t>C.E.R. La Maria</t>
  </si>
  <si>
    <t>C.E.R. Chapinero</t>
  </si>
  <si>
    <t>C.E.R. Casitas</t>
  </si>
  <si>
    <t>C.E.R. Campanario</t>
  </si>
  <si>
    <t>C.E.R. Bajo Pavez</t>
  </si>
  <si>
    <t>SAN CAYETAN</t>
  </si>
  <si>
    <t>OCAÑA</t>
  </si>
  <si>
    <t>Normalista superior</t>
  </si>
  <si>
    <t>Licenciado</t>
  </si>
  <si>
    <t>Técnico</t>
  </si>
  <si>
    <t>Técnologo</t>
  </si>
  <si>
    <t>Profeisonal no licenciado</t>
  </si>
  <si>
    <t>Magíster</t>
  </si>
  <si>
    <t>Doctor</t>
  </si>
  <si>
    <t xml:space="preserve">Humanidades, lengua castellana </t>
  </si>
  <si>
    <t>Humanidades idioma extranjero</t>
  </si>
  <si>
    <t>H01.01.F04</t>
  </si>
  <si>
    <t>NIVEL DE ENSEÑANZA</t>
  </si>
  <si>
    <t>AREA DE ENSEÑANZA</t>
  </si>
  <si>
    <t>RESOLUCION INTERNA</t>
  </si>
  <si>
    <t>FECHA RESOLUCION INTERNA</t>
  </si>
  <si>
    <t>Basica_Secundaria</t>
  </si>
  <si>
    <t>Especialidad_técnica</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</si>
  <si>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</si>
  <si>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</si>
  <si>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</si>
  <si>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</si>
  <si>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</si>
  <si>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</si>
  <si>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</si>
  <si>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</si>
  <si>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</si>
  <si>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</si>
  <si>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</si>
  <si>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</si>
  <si>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</si>
  <si>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</si>
  <si>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</si>
  <si>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</si>
  <si>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</si>
  <si>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</si>
  <si>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</si>
  <si>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</si>
  <si>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</si>
  <si>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</si>
  <si>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</si>
  <si>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</si>
  <si>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</si>
  <si>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</si>
  <si>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</si>
  <si>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</si>
  <si>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</si>
  <si>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</si>
  <si>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</si>
  <si>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</si>
  <si>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</si>
  <si>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</si>
  <si>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</si>
  <si>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</si>
  <si>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</si>
  <si>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</si>
  <si>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</si>
  <si>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</si>
  <si>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</si>
  <si>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</si>
  <si>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</si>
  <si>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</si>
  <si>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</si>
  <si>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</si>
  <si>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</si>
  <si>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</si>
  <si>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</si>
  <si>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</si>
  <si>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</si>
  <si>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</si>
  <si>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</si>
  <si>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</si>
  <si>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</si>
  <si>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</si>
  <si>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</si>
  <si>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</si>
  <si>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</si>
  <si>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</si>
  <si>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</si>
  <si>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</si>
  <si>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</si>
  <si>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</si>
  <si>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</si>
  <si>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</si>
  <si>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</si>
  <si>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</si>
  <si>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</si>
  <si>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</si>
  <si>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</si>
  <si>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</si>
  <si>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</si>
  <si>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</si>
  <si>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</si>
  <si>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</si>
  <si>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</si>
  <si>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</si>
  <si>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</si>
  <si>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</si>
  <si>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</si>
  <si>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</si>
  <si>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</si>
  <si>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</si>
  <si>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</si>
  <si>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</si>
  <si>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</si>
  <si>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</si>
  <si>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</si>
  <si>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</si>
  <si>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</si>
  <si>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</si>
  <si>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</si>
  <si>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</si>
  <si>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</si>
  <si>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</si>
  <si>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</si>
  <si>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</si>
  <si>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</si>
  <si>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</si>
  <si>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</si>
  <si>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</si>
  <si>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</si>
  <si>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</si>
  <si>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</si>
  <si>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</si>
  <si>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</si>
  <si>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</si>
  <si>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</si>
  <si>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</si>
  <si>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</si>
  <si>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</si>
  <si>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</si>
  <si>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</si>
  <si>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</si>
  <si>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</si>
  <si>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</si>
  <si>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</si>
  <si>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</si>
  <si>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</si>
  <si>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</si>
  <si>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</si>
  <si>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</si>
  <si>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</si>
  <si>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</si>
  <si>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</si>
  <si>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</si>
  <si>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</si>
  <si>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</si>
  <si>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</si>
  <si>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</si>
  <si>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</si>
  <si>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</si>
  <si>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</si>
  <si>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</si>
  <si>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</si>
  <si>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</si>
  <si>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</si>
  <si>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</si>
  <si>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</si>
  <si>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</si>
  <si>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</si>
  <si>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</si>
  <si>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</si>
  <si>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</si>
  <si>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</si>
  <si>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</si>
  <si>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</si>
  <si>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</si>
  <si>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Playoncito</t>
  </si>
  <si>
    <t>Sede Nueva Esperanza</t>
  </si>
  <si>
    <t>Sede Las Palmitas</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</si>
  <si>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</si>
  <si>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</si>
  <si>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</si>
  <si>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</si>
  <si>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</si>
  <si>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encargo</t>
  </si>
  <si>
    <t>Reemplazo otro</t>
  </si>
  <si>
    <t>En comisión</t>
  </si>
  <si>
    <t>Sanción</t>
  </si>
  <si>
    <t>Suspensión</t>
  </si>
  <si>
    <t>Asesoría Comercial</t>
  </si>
  <si>
    <t>Opcionales</t>
  </si>
  <si>
    <t>Sede Las Planadas</t>
  </si>
  <si>
    <t>Sede Guayabales</t>
  </si>
  <si>
    <t>Sede Las Minas</t>
  </si>
  <si>
    <t>Sede San Luis del Espejo</t>
  </si>
  <si>
    <t>Sede Villa Esperanza</t>
  </si>
  <si>
    <t>Sede Educativa Jairo Leon</t>
  </si>
  <si>
    <t>Sede Chinchipa</t>
  </si>
  <si>
    <t>Sede Vetas de Oriente</t>
  </si>
  <si>
    <t>Sede Aguas Claras</t>
  </si>
  <si>
    <t>Ciencias naturales quimica</t>
  </si>
  <si>
    <t>Ciencias sociales</t>
  </si>
  <si>
    <t>Ciencias economicas y politicas</t>
  </si>
  <si>
    <t>Educacion artistica - artes plasticas</t>
  </si>
  <si>
    <t>Educacion etica y en valores</t>
  </si>
  <si>
    <t>Educacion religiosa</t>
  </si>
  <si>
    <t>Educacion artistica - danzas</t>
  </si>
  <si>
    <t>Educacion fisica, recreacion y deportes</t>
  </si>
  <si>
    <t>Educacion artistica - musica</t>
  </si>
  <si>
    <t>Filosofia</t>
  </si>
  <si>
    <t>Humanidades y lengua castellana</t>
  </si>
  <si>
    <t>Idioma extranjero ingles</t>
  </si>
  <si>
    <t>nivel academico</t>
  </si>
  <si>
    <t>Matematicas</t>
  </si>
  <si>
    <t>Tecnologia e informatica</t>
  </si>
  <si>
    <t>Especialista</t>
  </si>
  <si>
    <t xml:space="preserve">Reemplazo de Enfermedad </t>
  </si>
  <si>
    <t xml:space="preserve">Reemplazo de Maternidad </t>
  </si>
  <si>
    <t>Sede Batroctora</t>
  </si>
  <si>
    <t>Sede Brydicayra</t>
  </si>
  <si>
    <t>Sede Caxbaringcayra</t>
  </si>
  <si>
    <t>Sede Saphadana</t>
  </si>
  <si>
    <t>C.E.R._Yeraro_Mimay_Sashiyi</t>
  </si>
  <si>
    <t>C.E.R._Iki_Bogyira_Mimay</t>
  </si>
  <si>
    <t>Sede Acdosarida</t>
  </si>
  <si>
    <t>Sede Aractobari</t>
  </si>
  <si>
    <t>Sede Ichiringdacayra</t>
  </si>
  <si>
    <t>Sede Ikiakarora</t>
  </si>
  <si>
    <t>Sede Korronkaira</t>
  </si>
  <si>
    <t>Sede Pathuina</t>
  </si>
  <si>
    <t>Sede Youcayra</t>
  </si>
  <si>
    <t>I.E._Col_Rafael_Celedon</t>
  </si>
  <si>
    <t>I.E.R. Capitanlargo</t>
  </si>
  <si>
    <t>I.E.R. La Vega del Tigre</t>
  </si>
  <si>
    <t>I.E.R. San Javier</t>
  </si>
  <si>
    <t>I.E.R. San Jose de Castro</t>
  </si>
  <si>
    <t>I.E.R. La Carrera</t>
  </si>
  <si>
    <t>I.E.R. Presidente</t>
  </si>
  <si>
    <t>I.E.R. Honduras Motilonia</t>
  </si>
  <si>
    <t>I.E.R. La Angelita</t>
  </si>
  <si>
    <t>I.E.R. Florentino Blanco</t>
  </si>
  <si>
    <t>I.E.R. San Jose de Calasanz</t>
  </si>
  <si>
    <t>I.E.R. Mesitas</t>
  </si>
  <si>
    <t>I.E.R. Leon XIII</t>
  </si>
  <si>
    <t>I.E._Benjamin_Quintero_Alvarez</t>
  </si>
  <si>
    <t>I.E.R._San_Bernardo_de_Balsa</t>
  </si>
  <si>
    <t>I.E.R._Los_Guayabales</t>
  </si>
  <si>
    <t>I.E._La_Quina</t>
  </si>
  <si>
    <t>I.E.R._Babega</t>
  </si>
  <si>
    <t>I.E.R._Tres_Bocas</t>
  </si>
  <si>
    <t>I.E.R._La_Capilla</t>
  </si>
  <si>
    <t>I.E.R. San Bernardo de Balsa</t>
  </si>
  <si>
    <t>I.E.R. Los Guayabales</t>
  </si>
  <si>
    <t>I.E. La Quina</t>
  </si>
  <si>
    <t>I.E.R. Babega</t>
  </si>
  <si>
    <t>I.E.R. Tres Bocas</t>
  </si>
  <si>
    <t>I.E.R. La Capilla</t>
  </si>
  <si>
    <t>I.E.R._Capitanlargo</t>
  </si>
  <si>
    <t>I.E.R._El_Tarra</t>
  </si>
  <si>
    <t>I.E.R._La_Vega_del_Tigre</t>
  </si>
  <si>
    <t>I.E.R._San_Javier</t>
  </si>
  <si>
    <t>I.E.R._San_Jose_de_Castro</t>
  </si>
  <si>
    <t>I.E.R._La_Carrera</t>
  </si>
  <si>
    <t>I.E.R._Presidente</t>
  </si>
  <si>
    <t>I.E.R._Honduras_Motilonia</t>
  </si>
  <si>
    <t>I.E.R._La_Angelita</t>
  </si>
  <si>
    <t>I.E.R._Florentino_Blanco</t>
  </si>
  <si>
    <t>I.E.R._San_Jose_de_Calasanz</t>
  </si>
  <si>
    <t>I.E.R._Mesitas</t>
  </si>
  <si>
    <t>I.E.R._Leon_XIII</t>
  </si>
  <si>
    <t>I.E.R._San_Miguel</t>
  </si>
  <si>
    <t>Sede La Pampa</t>
  </si>
  <si>
    <t>Sede La Perdiz Baja</t>
  </si>
  <si>
    <t>Sede Palomar</t>
  </si>
  <si>
    <t>Sede Peñas</t>
  </si>
  <si>
    <t>Sede Sinai</t>
  </si>
  <si>
    <t>Sede Principal U Wa Izqueta</t>
  </si>
  <si>
    <t>Sede Sisiera</t>
  </si>
  <si>
    <t>Sede Etnoeducativa Shejkara</t>
  </si>
  <si>
    <t>Sede Uncasias Indigena</t>
  </si>
  <si>
    <t>Sede Bongota</t>
  </si>
  <si>
    <t>Sede Ihurima</t>
  </si>
  <si>
    <t>Sede Onkasa</t>
  </si>
  <si>
    <t>Sede Ruritoa</t>
  </si>
  <si>
    <t>Sede Etnoeducativa Kuitua</t>
  </si>
  <si>
    <t>Sede Shiro Aka</t>
  </si>
  <si>
    <t>Sede Kanoriwa</t>
  </si>
  <si>
    <t>Sede Burara</t>
  </si>
  <si>
    <t>I.E._Etnoeducativa_Uwa_Izqueta</t>
  </si>
  <si>
    <t>C.E.R._El_Recreo</t>
  </si>
  <si>
    <t>I.E.R._La_Divina_Esperanza</t>
  </si>
  <si>
    <t>I.E._Inst_Tec._Carlos_Hernandez_Yaruro</t>
  </si>
  <si>
    <t>Sede Brubucarina</t>
  </si>
  <si>
    <t>Sede Indigena Yera</t>
  </si>
  <si>
    <t>Sede Ocbabuda</t>
  </si>
  <si>
    <t>Sede Sakacdu</t>
  </si>
  <si>
    <t>Sede Shucbacbarina</t>
  </si>
  <si>
    <t>Sede Suerera</t>
  </si>
  <si>
    <t>C.E.R._Camarigcayna_Bari</t>
  </si>
  <si>
    <t>Sede Santa Martha 1</t>
  </si>
  <si>
    <t>Sede Pedraza</t>
  </si>
  <si>
    <t>Sede La Legua</t>
  </si>
  <si>
    <t>C.E.R. La Fenicia</t>
  </si>
  <si>
    <t>Sede San Marcos</t>
  </si>
  <si>
    <t>Sede Tagual Alto</t>
  </si>
  <si>
    <t>Sede Los Curos Parte Baja</t>
  </si>
  <si>
    <t>Sede Cuatro Esquinas Baja</t>
  </si>
  <si>
    <t>Ciencias naturales fisica</t>
  </si>
  <si>
    <t>Ciencias naturales y educacion ambiental</t>
  </si>
  <si>
    <t>Sede  El Carrizal</t>
  </si>
  <si>
    <t>Sede Culebra</t>
  </si>
  <si>
    <t>Sede Planadas Parte Baja</t>
  </si>
  <si>
    <t>Sede Tapagua</t>
  </si>
  <si>
    <t>Sede La Cartagena Fundación Celeste</t>
  </si>
  <si>
    <t>Sede El Tabor</t>
  </si>
  <si>
    <t>Monitoreo  ambiental</t>
  </si>
  <si>
    <t>Sede Semilleros de Paz</t>
  </si>
  <si>
    <t>Sede San Antonio de la Torre</t>
  </si>
  <si>
    <t>Sede Los Arrayanes</t>
  </si>
  <si>
    <t>Sede La Chapolita</t>
  </si>
  <si>
    <t>Sede Rudesindo Soto</t>
  </si>
  <si>
    <t>I.E.R._ Luis_Eduardo_Perez</t>
  </si>
  <si>
    <t>I.E.R._Luis_Eduardo_Perez</t>
  </si>
  <si>
    <t>Sede Bocono</t>
  </si>
  <si>
    <t>C.E.R._La_Libertad</t>
  </si>
  <si>
    <t>I.E.R._Kilometro_15</t>
  </si>
  <si>
    <t>C.E.R. La Libertad</t>
  </si>
  <si>
    <t>I.E.R. Kilometro 15</t>
  </si>
  <si>
    <t>I.E.R. La Angalia</t>
  </si>
  <si>
    <t>I.E.R._La_Angalia</t>
  </si>
  <si>
    <t>C.E.R_Barrancas</t>
  </si>
  <si>
    <t>C.E.R Barrancas</t>
  </si>
  <si>
    <t>Sede Principal Barrancas</t>
  </si>
  <si>
    <t>Sede Principal La Libertad</t>
  </si>
  <si>
    <t>C.E.R. La Cecilia</t>
  </si>
  <si>
    <t>C.E.R._La_Cecilia</t>
  </si>
  <si>
    <t>Sede Principal La Cecilia</t>
  </si>
  <si>
    <t>Sede Vegas del Oriente Parte Alta</t>
  </si>
  <si>
    <t>C.E.R._La_Bogotana</t>
  </si>
  <si>
    <t>C.E.R. La Bogotana</t>
  </si>
  <si>
    <t>Sede Principal La Bogotana</t>
  </si>
  <si>
    <t>Sede El Descanso</t>
  </si>
  <si>
    <t>C.E.R._La_Fortuna</t>
  </si>
  <si>
    <t>C.E.R. La Fortuna</t>
  </si>
  <si>
    <t>Sede Principal La Fortuna</t>
  </si>
  <si>
    <t>Sede Mesa Llana Parte Baja</t>
  </si>
  <si>
    <t>I.E.R. San Juan</t>
  </si>
  <si>
    <t>I.E.R._San_Juan</t>
  </si>
  <si>
    <t>I.E.R._Santa_Catalina</t>
  </si>
  <si>
    <t>Sede Guasiles Alto</t>
  </si>
  <si>
    <t>Sede San Francisco Parte Alta</t>
  </si>
  <si>
    <t>Sede La Paz 1</t>
  </si>
  <si>
    <t>Sede Principal La Angalia</t>
  </si>
  <si>
    <t xml:space="preserve">Postprimaria </t>
  </si>
  <si>
    <t>Sede La Orqueta</t>
  </si>
  <si>
    <t>Sede Locutama</t>
  </si>
  <si>
    <t>Trazo y corte industrial de material textil</t>
  </si>
  <si>
    <t>Sede Principal Los Mesones</t>
  </si>
  <si>
    <t>Sede Canchica</t>
  </si>
  <si>
    <t>Sede Principal Nuestra Señora del Carmen</t>
  </si>
  <si>
    <t>Sede Principal Honduras Motilonia</t>
  </si>
  <si>
    <t>Sede Guarumal</t>
  </si>
  <si>
    <t xml:space="preserve">Sede Principal Col Marcos Garcia Carrillo </t>
  </si>
  <si>
    <t>I.E.R. Benjamin Quintero Alvarez</t>
  </si>
  <si>
    <t>Sede Caño Mariela</t>
  </si>
  <si>
    <t xml:space="preserve">Sede Principal Col Andres Bello </t>
  </si>
  <si>
    <t>Sede Col San Luis Gonzaga</t>
  </si>
  <si>
    <t>MODELO EDUCATIVO</t>
  </si>
  <si>
    <t>Modelo_Educativo</t>
  </si>
  <si>
    <t>Educación_Tradicional</t>
  </si>
  <si>
    <t xml:space="preserve">PREGRADO 1 </t>
  </si>
  <si>
    <r>
      <rPr>
        <b/>
        <sz val="12"/>
        <color theme="1"/>
        <rFont val="Calibri"/>
        <family val="2"/>
        <scheme val="minor"/>
      </rPr>
      <t>FECHA:</t>
    </r>
    <r>
      <rPr>
        <b/>
        <sz val="9"/>
        <color rgb="FFFF0000"/>
        <rFont val="Calibri"/>
        <family val="2"/>
        <scheme val="minor"/>
      </rPr>
      <t xml:space="preserve">
</t>
    </r>
    <r>
      <rPr>
        <b/>
        <sz val="9"/>
        <rFont val="Calibri"/>
        <family val="2"/>
        <scheme val="minor"/>
      </rPr>
      <t>(actualizar en cada reporte)</t>
    </r>
  </si>
  <si>
    <t>Diligenciamiento  obligatorio</t>
  </si>
  <si>
    <r>
      <t xml:space="preserve">RESOLUCION INTERNA
</t>
    </r>
    <r>
      <rPr>
        <b/>
        <sz val="11"/>
        <color rgb="FF0000CC"/>
        <rFont val="Calibri"/>
        <family val="2"/>
        <scheme val="minor"/>
      </rPr>
      <t>(solo números)</t>
    </r>
  </si>
  <si>
    <r>
      <t xml:space="preserve">Básica Secundaria
</t>
    </r>
    <r>
      <rPr>
        <b/>
        <sz val="9"/>
        <color theme="1"/>
        <rFont val="Calibri"/>
        <family val="2"/>
        <scheme val="minor"/>
      </rPr>
      <t>(digitar por área educativa)</t>
    </r>
  </si>
  <si>
    <t xml:space="preserve">Funcionario (a) que diligencia el formato: 
</t>
  </si>
  <si>
    <t>Sede Las Timbas</t>
  </si>
  <si>
    <t>I.E.R._Puerto_Barco</t>
  </si>
  <si>
    <t>Especialidad_académica</t>
  </si>
  <si>
    <t>Sede Principal Filo El Gringo</t>
  </si>
  <si>
    <t>Sede La Caramba</t>
  </si>
  <si>
    <t>Sede La Explayada</t>
  </si>
  <si>
    <t>Sede San Jose del Pino</t>
  </si>
  <si>
    <t>Sede Bejuco La Batea</t>
  </si>
  <si>
    <t>Sede La Camorra Parte Alta</t>
  </si>
  <si>
    <t>Sede Barrancas</t>
  </si>
  <si>
    <t>Sede Barrancas Porvenir</t>
  </si>
  <si>
    <t>Sede Bocas Del Castillo</t>
  </si>
  <si>
    <t>Sede Brisas De La Frontera</t>
  </si>
  <si>
    <t>Sede Buenos Aires - Bocas De San Miguel</t>
  </si>
  <si>
    <t>Sede Caño Guaduas</t>
  </si>
  <si>
    <t>Sede Chorro De Los Galvis</t>
  </si>
  <si>
    <t>Sede El Cuarenta</t>
  </si>
  <si>
    <t>Sede El Futuro</t>
  </si>
  <si>
    <t>Sede Francisco De Paula Santander</t>
  </si>
  <si>
    <t>Sede Km 15 Rio De Oro</t>
  </si>
  <si>
    <t>Sede La Colombiana</t>
  </si>
  <si>
    <t>Sede La India</t>
  </si>
  <si>
    <t>Sede La Neiva</t>
  </si>
  <si>
    <t>Sede La Trinidad</t>
  </si>
  <si>
    <t>Sede La Trocha Ganadera</t>
  </si>
  <si>
    <t>Sede Los Santos</t>
  </si>
  <si>
    <t>Sede Mi Pequeño Mundo</t>
  </si>
  <si>
    <t>Sede Morro Frio</t>
  </si>
  <si>
    <t>Sede Nuevo Horizonte - Caño Salado</t>
  </si>
  <si>
    <t>Sede Puerto Palmas Parte Baja</t>
  </si>
  <si>
    <t>Sede Union El Brandy</t>
  </si>
  <si>
    <t>Sede Principal Luis Eduardo Perez</t>
  </si>
  <si>
    <t>Educacion fisica, recreacion y deporte</t>
  </si>
  <si>
    <t>Secundaria</t>
  </si>
  <si>
    <t>Caminar_en _Secundaria</t>
  </si>
  <si>
    <t>Sede El Colorado</t>
  </si>
  <si>
    <t>Bachiller pedagógico ó técnico</t>
  </si>
  <si>
    <t>MEIR</t>
  </si>
  <si>
    <t>Sede El Jordan</t>
  </si>
  <si>
    <t>I.E.R. La Serpentina</t>
  </si>
  <si>
    <t>I.E.R._La_Serpentina</t>
  </si>
  <si>
    <t>Sede Principal Santa Ines</t>
  </si>
  <si>
    <t xml:space="preserve">Sede El Guamo San Miguel </t>
  </si>
  <si>
    <t>Seleccionar el 
establecimiento educativo</t>
  </si>
  <si>
    <t>Escribir ó actualizar la fecha y Seleccionar el Municipio</t>
  </si>
  <si>
    <t>no debe copiar datos</t>
  </si>
  <si>
    <t>NO debe copiar datos en estas columnas, debe seleccionar la informacion de los filtros preestablecidos</t>
  </si>
  <si>
    <t xml:space="preserve">en estas columnas SI puede copiar información </t>
  </si>
  <si>
    <t xml:space="preserve">Seleccionar informacion de los filtros </t>
  </si>
  <si>
    <t xml:space="preserve">En estas columnas SI puede copiar información </t>
  </si>
  <si>
    <t>en estas columnas SI puede copiar información acorde al funcionario en cada fila</t>
  </si>
  <si>
    <t>Sede Principal Santa Catalina</t>
  </si>
  <si>
    <t>Sede La Colina</t>
  </si>
  <si>
    <t>Sede Loma Verde</t>
  </si>
  <si>
    <t xml:space="preserve"> </t>
  </si>
  <si>
    <t>Sede Nuestra Señora de Fatima</t>
  </si>
  <si>
    <t>Sede Vegas de Aguilar</t>
  </si>
  <si>
    <t>Sede las Palmas</t>
  </si>
  <si>
    <t>Sede El Eden 4</t>
  </si>
  <si>
    <t>Sede La Union Alta</t>
  </si>
  <si>
    <t>Sede Canaguate</t>
  </si>
  <si>
    <t>Sede Sandoval</t>
  </si>
  <si>
    <t>Sede Los Musgos</t>
  </si>
  <si>
    <t>Sede Pacho Diaz</t>
  </si>
  <si>
    <t>Sede Carbones</t>
  </si>
  <si>
    <t>Sede Las Riveras</t>
  </si>
  <si>
    <t>Sede Aposentos</t>
  </si>
  <si>
    <t>Sede Raiceros</t>
  </si>
  <si>
    <t>Sede David Haddad Salcedo</t>
  </si>
  <si>
    <t>Sede Alto El Almendron</t>
  </si>
  <si>
    <t>Sede El Candeloso</t>
  </si>
  <si>
    <t>Sede Vente de Julio</t>
  </si>
  <si>
    <t>Sede El Albarico</t>
  </si>
  <si>
    <t>Sede Encantandos Norte</t>
  </si>
  <si>
    <t>Sede Monterey</t>
  </si>
  <si>
    <t>Sede Intgr Jose Maria Cordoba</t>
  </si>
  <si>
    <t>Sede La Libertad Alta</t>
  </si>
  <si>
    <t>Sede NO. 2 Jose Maria Estevez Cote</t>
  </si>
  <si>
    <t>Sede Ntra Sra de la Lajita</t>
  </si>
  <si>
    <t>Sede La Sardina</t>
  </si>
  <si>
    <t>Sede El Tablazo</t>
  </si>
  <si>
    <t>Sede El Salto del Venado</t>
  </si>
  <si>
    <t>Sede La Sagrada Familia</t>
  </si>
  <si>
    <t>Sede Altos de los Patios</t>
  </si>
  <si>
    <t>Sede Los Curos Parte Alta</t>
  </si>
  <si>
    <t>Sede Papamitos</t>
  </si>
  <si>
    <t>Sede de Varones NO. 3 Las Llanadas</t>
  </si>
  <si>
    <t>Sede Simon Bolivar N. 1</t>
  </si>
  <si>
    <t>Sede Sabaneta Parte Alta</t>
  </si>
  <si>
    <t>Sede Bajo Santa Lucia</t>
  </si>
  <si>
    <t>Sede Vegas del Pamplonita</t>
  </si>
  <si>
    <t>Sede Las Mecedes</t>
  </si>
  <si>
    <t>Sede Vega del Palacio</t>
  </si>
  <si>
    <t>Sede Agua Dulce</t>
  </si>
  <si>
    <t>Sede San Fracisco</t>
  </si>
  <si>
    <t>Sede San Luis Bajo</t>
  </si>
  <si>
    <t>Sede san Juan</t>
  </si>
  <si>
    <t>Sede La  Union</t>
  </si>
  <si>
    <t>Sede La  Paramita</t>
  </si>
  <si>
    <t>Sede La  Reforma</t>
  </si>
  <si>
    <t>Sede Miracotes</t>
  </si>
  <si>
    <t>Sede El Liimon</t>
  </si>
  <si>
    <t>Sede Santafe</t>
  </si>
  <si>
    <t>Sede Catataumbo</t>
  </si>
  <si>
    <t xml:space="preserve">Sede Planchales </t>
  </si>
  <si>
    <t>Sede IROCCOBINCAYRA</t>
  </si>
  <si>
    <t>SEDE ETNOEDUCATIVA ASACBARINCAYRA</t>
  </si>
  <si>
    <t>Sede llanos de Bolivar</t>
  </si>
  <si>
    <t>Sede Mata de Tilo Bajo</t>
  </si>
  <si>
    <t>Sede El Taladro</t>
  </si>
  <si>
    <t>Sede Palmeras KM16</t>
  </si>
  <si>
    <t>Sede Beboquira</t>
  </si>
  <si>
    <t>Sede Venaga</t>
  </si>
  <si>
    <t>Sede cedeno</t>
  </si>
  <si>
    <t>Sede la Vuelta</t>
  </si>
  <si>
    <t>Sede 20 de Julio</t>
  </si>
  <si>
    <t>Debe seleccionar las Sedes en cada fila y digitar el Cod. Dane</t>
  </si>
  <si>
    <t>I Semestre</t>
  </si>
  <si>
    <t>II Semestre</t>
  </si>
  <si>
    <t>III Semestre</t>
  </si>
  <si>
    <t>IV Semestre</t>
  </si>
  <si>
    <t>CICLO NORMAL COMPLEMENTARIO</t>
  </si>
  <si>
    <t>I SEMESTRE</t>
  </si>
  <si>
    <t>II SEMESTRE</t>
  </si>
  <si>
    <t>III SEMESTRE</t>
  </si>
  <si>
    <t>IV SEMESTRE</t>
  </si>
  <si>
    <t>INTRODUCTORIO</t>
  </si>
  <si>
    <t>Introductorio</t>
  </si>
  <si>
    <t>Sede Anexa La Presentacion</t>
  </si>
  <si>
    <t>Sede Llanadas N.2</t>
  </si>
  <si>
    <t>Sede Principal Col Agueda Gallardo Villamizar</t>
  </si>
  <si>
    <t>Sede P15</t>
  </si>
  <si>
    <t>Sede Socuavo Norte</t>
  </si>
  <si>
    <t>Sede Caño Tomas</t>
  </si>
  <si>
    <t>41º</t>
  </si>
  <si>
    <t>42º</t>
  </si>
  <si>
    <t>43º</t>
  </si>
  <si>
    <t>44º</t>
  </si>
  <si>
    <t>45º</t>
  </si>
  <si>
    <t>Programa de Formación Complementaria</t>
  </si>
  <si>
    <t xml:space="preserve">MUNICIPIO_INF. EST. ED. </t>
  </si>
  <si>
    <t>Formato actualizado a 04/06/2024</t>
  </si>
  <si>
    <t>NO debe copiar datos en estas columnas, saldrá de la información seleccionada</t>
  </si>
  <si>
    <r>
      <t xml:space="preserve">APELLIDOS y NOMBRES
</t>
    </r>
    <r>
      <rPr>
        <b/>
        <sz val="11"/>
        <color theme="1"/>
        <rFont val="Calibri"/>
        <family val="2"/>
        <scheme val="minor"/>
      </rPr>
      <t>COMPLETOS</t>
    </r>
  </si>
  <si>
    <t>ESTABLECIMIENTO_INF. EST. ED. 
(se tomará la información hasta el ultima fila de su reporte)</t>
  </si>
  <si>
    <t>Sede Tierras Nuevas Dos</t>
  </si>
  <si>
    <t>Sede Las Mesas</t>
  </si>
  <si>
    <t>EE y sedes actualizado a 11/06/2024   09:00 a.m.</t>
  </si>
  <si>
    <t>adición municipio y establecimientos y sedes</t>
  </si>
  <si>
    <t>VEREDA CHICHIRA</t>
  </si>
  <si>
    <t>cerchichira1@gmail.com</t>
  </si>
  <si>
    <t>RIVERA SUAREZ MANUEL ARTURO</t>
  </si>
  <si>
    <t>arthur.riv62@gmail.com</t>
  </si>
  <si>
    <t>13.354.098</t>
  </si>
  <si>
    <t xml:space="preserve">PARRA EDDY SELEY </t>
  </si>
  <si>
    <t>CARRILLO CARRILLO NUBIA DOLORES</t>
  </si>
  <si>
    <t>Licenciada en educación  básica con enfásis en Educación  ambiental</t>
  </si>
  <si>
    <t xml:space="preserve">Especialista en Proyectos informaticos </t>
  </si>
  <si>
    <t xml:space="preserve">Especialista en Educacion especial e inclusión social. </t>
  </si>
  <si>
    <t>nubikar@outlook.com</t>
  </si>
  <si>
    <t>ROJAS LEMUS NELLY PATRICIA</t>
  </si>
  <si>
    <t>Licenciada</t>
  </si>
  <si>
    <t>Linguitica y literatura</t>
  </si>
  <si>
    <t>patrilemus@hotmail.com</t>
  </si>
  <si>
    <t>TOSCANO CASTRO JOSE EUGENIO</t>
  </si>
  <si>
    <t>Licenciado en educacion Basica con enfasis en Ciencias Naturales</t>
  </si>
  <si>
    <t>Especialista en gestion de proyectos informaticos</t>
  </si>
  <si>
    <t>jetoscano65@hotmail.com</t>
  </si>
  <si>
    <t>BAUTISTA PORTILLA LUIS JESUS</t>
  </si>
  <si>
    <t>Licenciado en Filosofía y ciencias Religiosas</t>
  </si>
  <si>
    <t>Especialista en Gestión de Proyectos informaticos</t>
  </si>
  <si>
    <t xml:space="preserve">luisjbp2013@gmail.com </t>
  </si>
  <si>
    <t>FLOREZ RODRIGUEZ CANDIDA</t>
  </si>
  <si>
    <t xml:space="preserve">Licenciada en educacion especial </t>
  </si>
  <si>
    <t>Especialista en Comunicación Educativa</t>
  </si>
  <si>
    <t>Especialista en Proyectos Informaticos</t>
  </si>
  <si>
    <t>Especialista en Metodología en Educación Artística.</t>
  </si>
  <si>
    <t>candidachichira@yahoo.com</t>
  </si>
  <si>
    <t>GALVIS CONTRERAS CARMEN</t>
  </si>
  <si>
    <t>Licenciada en Pedagogía</t>
  </si>
  <si>
    <t>Especialista en orientacion familiar y comunitaria</t>
  </si>
  <si>
    <t xml:space="preserve">Especialista en proyectos informáticos. </t>
  </si>
  <si>
    <t>carmengalcon@hotmail.com</t>
  </si>
  <si>
    <t>CALDERON RANGEL WILLIAM</t>
  </si>
  <si>
    <t>Licenciado en Educación Física</t>
  </si>
  <si>
    <t>wical_ra@hotmail.com</t>
  </si>
  <si>
    <t>MARTINEZ BALLESTEROS LUZ MARINA</t>
  </si>
  <si>
    <t>Licenciada en Administraccion y planeamiento educativo.</t>
  </si>
  <si>
    <t>Especialista en Gestion Educativa</t>
  </si>
  <si>
    <t>Especialista en gerencia Informatica</t>
  </si>
  <si>
    <t>luzmarinaballes@hotmail.com</t>
  </si>
  <si>
    <t>ESPINEL HERNANDEZ LUDY</t>
  </si>
  <si>
    <t>Licenciada en educación básica con enfasis en Educacion física, recreacion y deportes.</t>
  </si>
  <si>
    <t xml:space="preserve">Especialista en Metodología de la educación artística </t>
  </si>
  <si>
    <t>Magister en  innovacion Educativa</t>
  </si>
  <si>
    <t>ludymar2023@gmail.com</t>
  </si>
  <si>
    <t>MONCADA GELVES ANA DELIA</t>
  </si>
  <si>
    <t>Licenciada en Supervisión Educativa</t>
  </si>
  <si>
    <t>Especialista  en Gestión Proyectos Informaticos</t>
  </si>
  <si>
    <t xml:space="preserve">ad_elim@yahoo.es </t>
  </si>
  <si>
    <t>JAIMES FLOREZ ANA DELIA</t>
  </si>
  <si>
    <t>Especialista en Metodologia de la Educacion Atistica</t>
  </si>
  <si>
    <t>anadjaimes2014@gmail.com</t>
  </si>
  <si>
    <t>MENDOZA JAIMES MARIA LILIANA</t>
  </si>
  <si>
    <t>2CE</t>
  </si>
  <si>
    <t>lm3nd0z4j@gmail.com</t>
  </si>
  <si>
    <t xml:space="preserve">Resolución 001764 </t>
  </si>
  <si>
    <t>Noviembre 15 de 2006</t>
  </si>
  <si>
    <t>Cargo:   DIRECTOR</t>
  </si>
  <si>
    <r>
      <t>La docente se encuentra incapacitada a patir del 15 de marzo por motivo de enfermedad profesional-accidente laboral  y por lo tanto el nivel secundaria se encuentra</t>
    </r>
    <r>
      <rPr>
        <i/>
        <sz val="14"/>
        <color rgb="FFFF0000"/>
        <rFont val="Calibri"/>
        <family val="2"/>
        <scheme val="minor"/>
      </rPr>
      <t xml:space="preserve"> sin docente en reemplazo.</t>
    </r>
  </si>
  <si>
    <t>C.E.R   CHÍCHIRA</t>
  </si>
  <si>
    <t>Licenciatura idioma extranjero inglés</t>
  </si>
  <si>
    <t>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</si>
</sst>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240A]d&quot; de &quot;mmmm&quot; de &quot;yyyy;@"/>
  </numFmts>
  <fonts count="80"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12"/>
      <color theme="1"/>
      <name val="Calibri"/>
      <family val="2"/>
      <scheme val="minor"/>
    </font>
    <font>
      <b/>
      <sz val="20"/>
      <color theme="1"/>
      <name val="Calibri"/>
      <family val="2"/>
      <scheme val="minor"/>
    </font>
    <font>
      <b/>
      <sz val="9"/>
      <color rgb="FF003300"/>
      <name val="Calibri"/>
      <family val="2"/>
      <scheme val="minor"/>
    </font>
    <font>
      <sz val="9"/>
      <name val="Calibri"/>
      <family val="2"/>
      <scheme val="minor"/>
    </font>
    <font>
      <sz val="9"/>
      <color rgb="FF003300"/>
      <name val="Calibri"/>
      <family val="2"/>
      <scheme val="minor"/>
    </font>
    <font>
      <b/>
      <sz val="9"/>
      <color rgb="FF0033CC"/>
      <name val="Calibri"/>
      <family val="2"/>
      <scheme val="minor"/>
    </font>
    <font>
      <b/>
      <sz val="9"/>
      <color rgb="FFFF0000"/>
      <name val="Calibri"/>
      <family val="2"/>
      <scheme val="minor"/>
    </font>
    <font>
      <b/>
      <sz val="9"/>
      <color rgb="FF7030A0"/>
      <name val="Calibri"/>
      <family val="2"/>
      <scheme val="minor"/>
    </font>
    <font>
      <sz val="8"/>
      <name val="Arial"/>
      <family val="2"/>
    </font>
    <font>
      <sz val="9"/>
      <color rgb="FFFF0000"/>
      <name val="Calibri"/>
      <family val="2"/>
      <scheme val="minor"/>
    </font>
    <font>
      <b/>
      <sz val="12"/>
      <color theme="1"/>
      <name val="Calibri"/>
      <family val="2"/>
      <scheme val="minor"/>
    </font>
    <font>
      <b/>
      <sz val="11"/>
      <color theme="1"/>
      <name val="Arial"/>
      <family val="2"/>
    </font>
    <font>
      <sz val="11"/>
      <color theme="1"/>
      <name val="Arial"/>
      <family val="2"/>
    </font>
    <font>
      <b/>
      <sz val="12"/>
      <color rgb="FF000099"/>
      <name val="Calibri"/>
      <family val="2"/>
      <scheme val="minor"/>
    </font>
    <font>
      <b/>
      <u/>
      <sz val="12"/>
      <name val="Calibri"/>
      <family val="2"/>
      <scheme val="minor"/>
    </font>
    <font>
      <b/>
      <u/>
      <sz val="11"/>
      <color theme="10"/>
      <name val="Calibri"/>
      <family val="2"/>
      <scheme val="minor"/>
    </font>
    <font>
      <b/>
      <sz val="14"/>
      <name val="Calibri"/>
      <family val="2"/>
      <scheme val="minor"/>
    </font>
    <font>
      <u/>
      <sz val="10"/>
      <color theme="10"/>
      <name val="Calibri"/>
      <family val="2"/>
      <scheme val="minor"/>
    </font>
    <font>
      <b/>
      <sz val="9"/>
      <color rgb="FF0000CC"/>
      <name val="Calibri"/>
      <family val="2"/>
      <scheme val="minor"/>
    </font>
    <font>
      <b/>
      <sz val="11"/>
      <color rgb="FF0000CC"/>
      <name val="Calibri"/>
      <family val="2"/>
      <scheme val="minor"/>
    </font>
    <font>
      <b/>
      <sz val="9"/>
      <color theme="1"/>
      <name val="Calibri"/>
      <family val="2"/>
      <scheme val="minor"/>
    </font>
    <font>
      <sz val="9"/>
      <color indexed="81"/>
      <name val="Tahoma"/>
      <family val="2"/>
    </font>
    <font>
      <sz val="11"/>
      <color indexed="81"/>
      <name val="Tahoma"/>
      <family val="2"/>
    </font>
    <font>
      <b/>
      <sz val="10"/>
      <color indexed="81"/>
      <name val="Tahoma"/>
      <family val="2"/>
    </font>
    <font>
      <b/>
      <sz val="11"/>
      <color indexed="81"/>
      <name val="Tahoma"/>
      <family val="2"/>
    </font>
    <font>
      <b/>
      <sz val="9"/>
      <color indexed="81"/>
      <name val="Calibri"/>
      <family val="2"/>
      <scheme val="minor"/>
    </font>
    <font>
      <b/>
      <sz val="8"/>
      <color indexed="81"/>
      <name val="Calibri"/>
      <family val="2"/>
      <scheme val="minor"/>
    </font>
    <font>
      <sz val="11"/>
      <name val="Calibri"/>
      <family val="2"/>
      <scheme val="minor"/>
    </font>
    <font>
      <b/>
      <sz val="9"/>
      <color indexed="81"/>
      <name val="Tahoma"/>
      <family val="2"/>
    </font>
    <font>
      <sz val="10"/>
      <color indexed="81"/>
      <name val="Tahoma"/>
      <family val="2"/>
    </font>
    <font>
      <b/>
      <sz val="11"/>
      <name val="Calibri"/>
      <family val="2"/>
      <scheme val="minor"/>
    </font>
    <font>
      <sz val="12"/>
      <name val="Calibri"/>
      <family val="2"/>
      <scheme val="minor"/>
    </font>
    <font>
      <sz val="11"/>
      <name val="Times New Roman"/>
      <family val="1"/>
    </font>
    <font>
      <sz val="18"/>
      <color theme="1"/>
      <name val="Calibri"/>
      <family val="2"/>
      <scheme val="minor"/>
    </font>
    <font>
      <sz val="14"/>
      <color theme="1"/>
      <name val="Calibri"/>
      <family val="2"/>
      <scheme val="minor"/>
    </font>
    <font>
      <b/>
      <sz val="8"/>
      <name val="Calibri"/>
      <family val="2"/>
      <scheme val="minor"/>
    </font>
    <font>
      <sz val="8"/>
      <color theme="1"/>
      <name val="Calibri"/>
      <family val="2"/>
      <scheme val="minor"/>
    </font>
    <font>
      <sz val="14"/>
      <name val="Calibri"/>
      <family val="2"/>
      <scheme val="minor"/>
    </font>
    <font>
      <b/>
      <sz val="14"/>
      <color rgb="FF0000FF"/>
      <name val="Calibri"/>
      <family val="2"/>
      <scheme val="minor"/>
    </font>
    <font>
      <b/>
      <sz val="8"/>
      <color theme="1"/>
      <name val="Arial"/>
      <family val="2"/>
    </font>
    <font>
      <b/>
      <sz val="16"/>
      <color theme="0"/>
      <name val="Calibri"/>
      <family val="2"/>
      <scheme val="minor"/>
    </font>
    <font>
      <b/>
      <sz val="14"/>
      <color theme="0"/>
      <name val="Calibri"/>
      <family val="2"/>
      <scheme val="minor"/>
    </font>
    <font>
      <b/>
      <sz val="18"/>
      <color rgb="FF000099"/>
      <name val="Calibri"/>
      <family val="2"/>
      <scheme val="minor"/>
    </font>
    <font>
      <u/>
      <sz val="9"/>
      <color theme="10"/>
      <name val="Calibri"/>
      <family val="2"/>
      <scheme val="minor"/>
    </font>
    <font>
      <i/>
      <sz val="11"/>
      <color rgb="FFFF0000"/>
      <name val="Calibri"/>
      <family val="2"/>
      <scheme val="minor"/>
    </font>
    <font>
      <sz val="11"/>
      <color rgb="FFFF0000"/>
      <name val="Calibri"/>
      <family val="2"/>
      <scheme val="minor"/>
    </font>
    <font>
      <sz val="12"/>
      <color rgb="FFFF0000"/>
      <name val="Calibri"/>
      <family val="2"/>
      <scheme val="minor"/>
    </font>
    <font>
      <sz val="10"/>
      <color rgb="FFFF0000"/>
      <name val="Calibri"/>
      <family val="2"/>
      <scheme val="minor"/>
    </font>
    <font>
      <u/>
      <sz val="11"/>
      <color rgb="FFFF0000"/>
      <name val="Calibri"/>
      <family val="2"/>
      <scheme val="minor"/>
    </font>
    <font>
      <i/>
      <sz val="14"/>
      <color rgb="FFFF0000"/>
      <name val="Calibri"/>
      <family val="2"/>
      <scheme val="minor"/>
    </font>
    <font>
      <b/>
      <sz val="12"/>
      <color rgb="FFFF0000"/>
      <name val="Calibri"/>
      <family val="2"/>
      <scheme val="minor"/>
    </font>
    <font>
      <b/>
      <sz val="11"/>
      <color rgb="FFFF0000"/>
      <name val="Calibri"/>
      <family val="2"/>
      <scheme val="minor"/>
    </font>
  </fonts>
  <fills count="31">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66"/>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CFFCC"/>
        <bgColor indexed="64"/>
      </patternFill>
    </fill>
    <fill>
      <patternFill patternType="solid">
        <fgColor rgb="FFFFA87D"/>
        <bgColor indexed="64"/>
      </patternFill>
    </fill>
    <fill>
      <patternFill patternType="solid">
        <fgColor theme="5" tint="0.39997558519241921"/>
        <bgColor indexed="64"/>
      </patternFill>
    </fill>
    <fill>
      <patternFill patternType="solid">
        <fgColor rgb="FFFFCCFF"/>
        <bgColor indexed="64"/>
      </patternFill>
    </fill>
    <fill>
      <patternFill patternType="solid">
        <fgColor rgb="FFFDFED6"/>
        <bgColor indexed="64"/>
      </patternFill>
    </fill>
    <fill>
      <patternFill patternType="solid">
        <fgColor rgb="FFFFFFCC"/>
        <bgColor indexed="64"/>
      </patternFill>
    </fill>
    <fill>
      <patternFill patternType="solid">
        <fgColor rgb="FFFFFF99"/>
        <bgColor indexed="64"/>
      </patternFill>
    </fill>
    <fill>
      <patternFill patternType="solid">
        <fgColor theme="5"/>
        <bgColor indexed="64"/>
      </patternFill>
    </fill>
    <fill>
      <patternFill patternType="solid">
        <fgColor theme="7"/>
        <bgColor indexed="64"/>
      </patternFill>
    </fill>
    <fill>
      <patternFill patternType="solid">
        <fgColor rgb="FFCCFF33"/>
        <bgColor indexed="64"/>
      </patternFill>
    </fill>
    <fill>
      <patternFill patternType="solid">
        <fgColor rgb="FFFF0000"/>
        <bgColor indexed="64"/>
      </patternFill>
    </fill>
    <fill>
      <patternFill patternType="solid">
        <fgColor rgb="FFF0FFC5"/>
        <bgColor indexed="64"/>
      </patternFill>
    </fill>
  </fills>
  <borders count="73">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690">
    <xf numFmtId="0" fontId="0" fillId="0" borderId="0" xfId="0"/>
    <xf numFmtId="0" fontId="0" fillId="0" borderId="0" xfId="0" applyAlignment="1">
      <alignment wrapText="1"/>
    </xf>
    <xf numFmtId="0" fontId="0" fillId="0" borderId="0" xfId="0" applyAlignment="1">
      <alignment horizontal="right"/>
    </xf>
    <xf numFmtId="3" fontId="14" fillId="0" borderId="31"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0" fontId="22" fillId="2"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0" fillId="0" borderId="0" xfId="0" applyProtection="1">
      <protection locked="0"/>
    </xf>
    <xf numFmtId="0" fontId="21" fillId="14" borderId="58" xfId="0" applyFont="1" applyFill="1" applyBorder="1" applyAlignment="1">
      <alignment horizontal="center" wrapText="1"/>
    </xf>
    <xf numFmtId="0" fontId="21" fillId="14" borderId="32" xfId="0" applyFont="1" applyFill="1" applyBorder="1" applyAlignment="1">
      <alignment horizontal="center" vertical="center" wrapText="1"/>
    </xf>
    <xf numFmtId="0" fontId="0" fillId="0" borderId="0" xfId="0" applyAlignment="1">
      <alignment horizontal="left" vertical="center" wrapText="1"/>
    </xf>
    <xf numFmtId="0" fontId="21" fillId="4" borderId="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4" fillId="0" borderId="33" xfId="0" applyFont="1" applyBorder="1" applyAlignment="1">
      <alignment horizontal="left" vertical="center" wrapText="1"/>
    </xf>
    <xf numFmtId="0" fontId="25" fillId="0" borderId="36" xfId="0" applyFont="1" applyBorder="1" applyAlignment="1">
      <alignment wrapText="1"/>
    </xf>
    <xf numFmtId="0" fontId="25" fillId="0" borderId="36" xfId="0" applyFont="1" applyBorder="1" applyAlignment="1">
      <alignment vertical="center" wrapText="1"/>
    </xf>
    <xf numFmtId="0" fontId="25" fillId="0" borderId="58" xfId="0" applyFont="1" applyBorder="1" applyAlignment="1">
      <alignment horizontal="left" vertical="center" wrapText="1"/>
    </xf>
    <xf numFmtId="0" fontId="24" fillId="0" borderId="32" xfId="0" applyFont="1" applyBorder="1" applyAlignment="1">
      <alignment horizontal="left" vertical="center" wrapText="1"/>
    </xf>
    <xf numFmtId="0" fontId="25" fillId="0" borderId="36" xfId="0" applyFont="1" applyBorder="1" applyAlignment="1">
      <alignment horizontal="left" vertical="center" wrapText="1"/>
    </xf>
    <xf numFmtId="0" fontId="25" fillId="0" borderId="40" xfId="0" applyFont="1" applyBorder="1" applyAlignment="1">
      <alignment horizontal="left" vertical="center" wrapText="1"/>
    </xf>
    <xf numFmtId="0" fontId="24" fillId="0" borderId="35" xfId="0" applyFont="1" applyBorder="1" applyAlignment="1">
      <alignment horizontal="left" vertical="center" wrapText="1"/>
    </xf>
    <xf numFmtId="0" fontId="21" fillId="13" borderId="9" xfId="0" applyFont="1" applyFill="1" applyBorder="1" applyAlignment="1">
      <alignment horizontal="center" wrapText="1"/>
    </xf>
    <xf numFmtId="0" fontId="21" fillId="13" borderId="11" xfId="0" applyFont="1" applyFill="1" applyBorder="1" applyAlignment="1">
      <alignment horizontal="center" vertical="center" wrapText="1"/>
    </xf>
    <xf numFmtId="0" fontId="21" fillId="8" borderId="9" xfId="0" applyFont="1" applyFill="1" applyBorder="1" applyAlignment="1">
      <alignment horizontal="center" wrapText="1"/>
    </xf>
    <xf numFmtId="0" fontId="21" fillId="8" borderId="11" xfId="0" applyFont="1" applyFill="1" applyBorder="1" applyAlignment="1">
      <alignment horizontal="center" vertical="center" wrapText="1"/>
    </xf>
    <xf numFmtId="0" fontId="25" fillId="0" borderId="40" xfId="0" applyFont="1" applyBorder="1" applyAlignment="1">
      <alignment wrapText="1"/>
    </xf>
    <xf numFmtId="3" fontId="14" fillId="0" borderId="6" xfId="0" applyNumberFormat="1" applyFont="1" applyBorder="1" applyAlignment="1">
      <alignment horizontal="center" vertical="center" wrapText="1"/>
    </xf>
    <xf numFmtId="3" fontId="14" fillId="0" borderId="29" xfId="0" applyNumberFormat="1" applyFont="1" applyBorder="1" applyAlignment="1">
      <alignment horizontal="center" vertical="center" wrapText="1"/>
    </xf>
    <xf numFmtId="0" fontId="13" fillId="0" borderId="56" xfId="0" applyFont="1" applyBorder="1" applyAlignment="1" applyProtection="1">
      <alignment horizontal="center" vertical="center" wrapText="1"/>
      <protection locked="0"/>
    </xf>
    <xf numFmtId="3" fontId="13" fillId="0" borderId="56" xfId="0" applyNumberFormat="1" applyFont="1" applyBorder="1" applyAlignment="1" applyProtection="1">
      <alignment horizontal="center" vertical="center" wrapText="1"/>
      <protection locked="0"/>
    </xf>
    <xf numFmtId="3" fontId="13" fillId="0" borderId="52" xfId="0" applyNumberFormat="1"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3" fontId="14" fillId="0" borderId="32" xfId="0" applyNumberFormat="1" applyFont="1" applyBorder="1" applyAlignment="1" applyProtection="1">
      <alignment horizontal="center" vertical="center" wrapText="1"/>
      <protection locked="0"/>
    </xf>
    <xf numFmtId="3" fontId="14" fillId="0" borderId="33" xfId="0" applyNumberFormat="1" applyFont="1" applyBorder="1" applyAlignment="1" applyProtection="1">
      <alignment horizontal="center" vertical="center" wrapText="1"/>
      <protection locked="0"/>
    </xf>
    <xf numFmtId="3" fontId="14" fillId="0" borderId="68" xfId="0" applyNumberFormat="1" applyFont="1" applyBorder="1" applyAlignment="1" applyProtection="1">
      <alignment horizontal="center" vertical="center" wrapText="1"/>
      <protection locked="0"/>
    </xf>
    <xf numFmtId="0" fontId="0" fillId="0" borderId="0" xfId="0" applyProtection="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30" fillId="15" borderId="0" xfId="0" applyFont="1" applyFill="1" applyAlignment="1">
      <alignment vertical="center" wrapText="1"/>
    </xf>
    <xf numFmtId="0" fontId="10" fillId="9" borderId="2" xfId="0" applyFont="1" applyFill="1" applyBorder="1" applyAlignment="1">
      <alignment vertical="center"/>
    </xf>
    <xf numFmtId="0" fontId="10" fillId="0" borderId="0" xfId="0" applyFont="1" applyAlignment="1">
      <alignment vertical="center"/>
    </xf>
    <xf numFmtId="0" fontId="31" fillId="0" borderId="0" xfId="0" applyFont="1" applyAlignment="1">
      <alignment vertical="center"/>
    </xf>
    <xf numFmtId="0" fontId="10" fillId="2" borderId="2" xfId="0" applyFont="1" applyFill="1" applyBorder="1" applyAlignment="1">
      <alignment vertical="center"/>
    </xf>
    <xf numFmtId="0" fontId="10" fillId="2" borderId="2" xfId="0" applyFont="1" applyFill="1" applyBorder="1" applyAlignment="1">
      <alignment vertical="center" wrapText="1"/>
    </xf>
    <xf numFmtId="0" fontId="10" fillId="9" borderId="30" xfId="0" applyFont="1" applyFill="1" applyBorder="1" applyAlignment="1">
      <alignment vertical="center"/>
    </xf>
    <xf numFmtId="0" fontId="10" fillId="0" borderId="0" xfId="0" applyFont="1" applyAlignment="1">
      <alignment vertical="center" wrapText="1"/>
    </xf>
    <xf numFmtId="0" fontId="10" fillId="7" borderId="0" xfId="0" applyFont="1" applyFill="1" applyAlignment="1">
      <alignment vertical="center"/>
    </xf>
    <xf numFmtId="0" fontId="10" fillId="8" borderId="0" xfId="0" applyFont="1" applyFill="1" applyAlignment="1">
      <alignment vertical="center"/>
    </xf>
    <xf numFmtId="0" fontId="10" fillId="5" borderId="0" xfId="0" applyFont="1" applyFill="1" applyAlignment="1">
      <alignment vertical="center"/>
    </xf>
    <xf numFmtId="0" fontId="10" fillId="5" borderId="0" xfId="0" applyFont="1" applyFill="1" applyAlignment="1">
      <alignment vertical="center" wrapText="1"/>
    </xf>
    <xf numFmtId="0" fontId="32" fillId="0" borderId="0" xfId="0" applyFont="1" applyAlignment="1">
      <alignment vertical="center"/>
    </xf>
    <xf numFmtId="0" fontId="32" fillId="0" borderId="0" xfId="0" applyFont="1" applyAlignment="1">
      <alignment vertical="center" wrapText="1"/>
    </xf>
    <xf numFmtId="0" fontId="31" fillId="0" borderId="0" xfId="0" applyFont="1" applyAlignment="1">
      <alignment vertical="center" wrapText="1"/>
    </xf>
    <xf numFmtId="0" fontId="10" fillId="0" borderId="0" xfId="0" applyFont="1" applyAlignment="1">
      <alignment horizontal="left" vertical="center" wrapText="1"/>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37" fillId="2" borderId="2" xfId="0" applyFont="1" applyFill="1" applyBorder="1" applyAlignment="1">
      <alignment vertical="center" wrapText="1"/>
    </xf>
    <xf numFmtId="0" fontId="0" fillId="4" borderId="0" xfId="0" applyFill="1" applyAlignment="1" applyProtection="1">
      <alignment vertical="top" wrapText="1"/>
      <protection hidden="1"/>
    </xf>
    <xf numFmtId="0" fontId="0" fillId="4" borderId="0" xfId="0" applyFill="1" applyAlignment="1">
      <alignment vertical="top" wrapText="1"/>
    </xf>
    <xf numFmtId="0" fontId="0" fillId="0" borderId="0" xfId="0" applyAlignment="1" applyProtection="1">
      <alignment vertical="top"/>
      <protection hidden="1"/>
    </xf>
    <xf numFmtId="3" fontId="0" fillId="0" borderId="0" xfId="0" applyNumberFormat="1" applyAlignment="1" applyProtection="1">
      <alignment vertical="top"/>
      <protection hidden="1"/>
    </xf>
    <xf numFmtId="0" fontId="0" fillId="0" borderId="0" xfId="0" applyAlignment="1">
      <alignment vertical="top"/>
    </xf>
    <xf numFmtId="0" fontId="9"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0" fontId="7" fillId="0" borderId="0" xfId="0" applyFont="1" applyAlignment="1">
      <alignment vertical="center"/>
    </xf>
    <xf numFmtId="0" fontId="22" fillId="17" borderId="2" xfId="0" applyFont="1" applyFill="1" applyBorder="1" applyAlignment="1">
      <alignment horizontal="center" vertical="center" wrapText="1"/>
    </xf>
    <xf numFmtId="0" fontId="10" fillId="17" borderId="2" xfId="0" applyFont="1" applyFill="1" applyBorder="1" applyAlignment="1">
      <alignment vertical="center" wrapText="1"/>
    </xf>
    <xf numFmtId="0" fontId="10" fillId="17" borderId="2" xfId="0" applyFont="1" applyFill="1" applyBorder="1" applyAlignment="1">
      <alignment vertical="center"/>
    </xf>
    <xf numFmtId="0" fontId="10" fillId="17" borderId="2" xfId="0" applyFont="1" applyFill="1" applyBorder="1" applyAlignment="1">
      <alignment horizontal="left" vertical="center" wrapText="1"/>
    </xf>
    <xf numFmtId="0" fontId="10" fillId="17" borderId="2" xfId="0" applyFont="1" applyFill="1" applyBorder="1" applyAlignment="1">
      <alignment horizontal="left" vertical="top" wrapText="1"/>
    </xf>
    <xf numFmtId="0" fontId="4" fillId="0" borderId="0" xfId="0" applyFont="1" applyAlignment="1" applyProtection="1">
      <alignment vertical="center"/>
      <protection locked="0"/>
    </xf>
    <xf numFmtId="0" fontId="7" fillId="0" borderId="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0" fillId="0" borderId="36" xfId="0" applyBorder="1" applyAlignment="1" applyProtection="1">
      <alignment horizontal="center" vertical="center"/>
      <protection locked="0"/>
    </xf>
    <xf numFmtId="0" fontId="28" fillId="0" borderId="0" xfId="0" applyFont="1" applyProtection="1">
      <protection hidden="1"/>
    </xf>
    <xf numFmtId="0" fontId="28" fillId="0" borderId="0" xfId="0" applyFont="1"/>
    <xf numFmtId="0" fontId="22" fillId="10" borderId="2" xfId="0" applyFont="1" applyFill="1" applyBorder="1" applyAlignment="1">
      <alignment horizontal="center" vertical="center" wrapText="1"/>
    </xf>
    <xf numFmtId="0" fontId="28" fillId="18" borderId="2" xfId="0" applyFont="1" applyFill="1" applyBorder="1" applyProtection="1">
      <protection locked="0"/>
    </xf>
    <xf numFmtId="0" fontId="28" fillId="19" borderId="2" xfId="0" applyFont="1" applyFill="1" applyBorder="1" applyProtection="1">
      <protection locked="0"/>
    </xf>
    <xf numFmtId="0" fontId="28" fillId="13" borderId="2" xfId="0" applyFont="1" applyFill="1" applyBorder="1" applyProtection="1">
      <protection locked="0"/>
    </xf>
    <xf numFmtId="0" fontId="7" fillId="5" borderId="23" xfId="0" applyFont="1" applyFill="1" applyBorder="1" applyAlignment="1" applyProtection="1">
      <alignment horizontal="center" vertical="center" wrapText="1"/>
      <protection hidden="1"/>
    </xf>
    <xf numFmtId="0" fontId="11" fillId="0" borderId="0" xfId="0" applyFont="1" applyAlignment="1">
      <alignment vertical="center" wrapText="1"/>
    </xf>
    <xf numFmtId="0" fontId="28" fillId="0" borderId="0" xfId="0" applyFont="1" applyAlignment="1" applyProtection="1">
      <alignment vertical="center" wrapText="1"/>
      <protection locked="0"/>
    </xf>
    <xf numFmtId="0" fontId="38" fillId="5" borderId="34" xfId="0" applyFont="1" applyFill="1" applyBorder="1" applyAlignment="1" applyProtection="1">
      <alignment vertical="center" wrapText="1"/>
      <protection hidden="1"/>
    </xf>
    <xf numFmtId="0" fontId="38" fillId="5" borderId="34" xfId="0" applyFont="1" applyFill="1" applyBorder="1" applyAlignment="1" applyProtection="1">
      <alignment horizontal="center" vertical="center" wrapText="1"/>
      <protection hidden="1"/>
    </xf>
    <xf numFmtId="0" fontId="0" fillId="5" borderId="55" xfId="0" applyFill="1" applyBorder="1" applyAlignment="1" applyProtection="1">
      <alignment horizontal="center"/>
      <protection hidden="1"/>
    </xf>
    <xf numFmtId="0" fontId="0" fillId="5" borderId="55" xfId="0" applyFill="1" applyBorder="1" applyProtection="1">
      <protection hidden="1"/>
    </xf>
    <xf numFmtId="0" fontId="0" fillId="5" borderId="51" xfId="0" applyFill="1" applyBorder="1" applyProtection="1">
      <protection hidden="1"/>
    </xf>
    <xf numFmtId="0" fontId="15" fillId="5" borderId="23" xfId="0" applyFont="1" applyFill="1" applyBorder="1" applyAlignment="1" applyProtection="1">
      <alignment horizontal="center" vertical="center" wrapText="1"/>
      <protection hidden="1"/>
    </xf>
    <xf numFmtId="0" fontId="1" fillId="5" borderId="29" xfId="0" applyFont="1" applyFill="1" applyBorder="1" applyAlignment="1" applyProtection="1">
      <alignment horizontal="center" vertical="center"/>
      <protection locked="0"/>
    </xf>
    <xf numFmtId="0" fontId="36" fillId="5" borderId="2" xfId="0" applyFont="1" applyFill="1" applyBorder="1" applyAlignment="1" applyProtection="1">
      <alignment vertical="center" wrapText="1"/>
      <protection hidden="1"/>
    </xf>
    <xf numFmtId="0" fontId="15" fillId="5" borderId="8" xfId="0" applyFont="1" applyFill="1" applyBorder="1" applyAlignment="1" applyProtection="1">
      <alignment horizontal="center" vertical="center" wrapText="1"/>
      <protection hidden="1"/>
    </xf>
    <xf numFmtId="0" fontId="14" fillId="5" borderId="0" xfId="0" applyFont="1" applyFill="1" applyAlignment="1" applyProtection="1">
      <alignment vertical="center" wrapText="1"/>
      <protection hidden="1"/>
    </xf>
    <xf numFmtId="0" fontId="14" fillId="5" borderId="3" xfId="0" applyFont="1" applyFill="1" applyBorder="1" applyAlignment="1" applyProtection="1">
      <alignment vertical="center" wrapText="1"/>
      <protection hidden="1"/>
    </xf>
    <xf numFmtId="3" fontId="14" fillId="5" borderId="31" xfId="0" applyNumberFormat="1" applyFont="1" applyFill="1" applyBorder="1" applyAlignment="1" applyProtection="1">
      <alignment horizontal="center" vertical="center" wrapText="1"/>
      <protection hidden="1"/>
    </xf>
    <xf numFmtId="3" fontId="14" fillId="5" borderId="2" xfId="0" applyNumberFormat="1" applyFont="1" applyFill="1" applyBorder="1" applyAlignment="1" applyProtection="1">
      <alignment horizontal="center" vertical="center" wrapText="1"/>
      <protection hidden="1"/>
    </xf>
    <xf numFmtId="3" fontId="14" fillId="5" borderId="23" xfId="0" applyNumberFormat="1" applyFont="1" applyFill="1" applyBorder="1" applyAlignment="1" applyProtection="1">
      <alignment horizontal="center" vertical="center" wrapText="1"/>
      <protection hidden="1"/>
    </xf>
    <xf numFmtId="0" fontId="40" fillId="20" borderId="34" xfId="0" applyFont="1" applyFill="1" applyBorder="1" applyAlignment="1" applyProtection="1">
      <alignment horizontal="center" vertical="center" wrapText="1"/>
      <protection hidden="1"/>
    </xf>
    <xf numFmtId="0" fontId="40" fillId="20" borderId="35" xfId="0" applyFont="1" applyFill="1" applyBorder="1" applyAlignment="1" applyProtection="1">
      <alignment horizontal="center" vertical="center" wrapText="1"/>
      <protection hidden="1"/>
    </xf>
    <xf numFmtId="0" fontId="17" fillId="5" borderId="56" xfId="0" applyFont="1" applyFill="1" applyBorder="1" applyAlignment="1" applyProtection="1">
      <alignment horizontal="center" vertical="center" wrapText="1"/>
      <protection hidden="1"/>
    </xf>
    <xf numFmtId="0" fontId="19" fillId="5" borderId="56" xfId="0" applyFont="1" applyFill="1" applyBorder="1" applyAlignment="1" applyProtection="1">
      <alignment horizontal="center" vertical="center" wrapText="1"/>
      <protection hidden="1"/>
    </xf>
    <xf numFmtId="0" fontId="19" fillId="5" borderId="52" xfId="0" applyFont="1" applyFill="1" applyBorder="1" applyAlignment="1" applyProtection="1">
      <alignment horizontal="center" vertical="center" wrapText="1"/>
      <protection hidden="1"/>
    </xf>
    <xf numFmtId="2" fontId="14" fillId="5" borderId="55" xfId="0" applyNumberFormat="1" applyFont="1" applyFill="1" applyBorder="1" applyAlignment="1" applyProtection="1">
      <alignment horizontal="center" vertical="center" wrapText="1"/>
      <protection hidden="1"/>
    </xf>
    <xf numFmtId="3" fontId="13" fillId="5" borderId="65" xfId="0" applyNumberFormat="1" applyFont="1" applyFill="1" applyBorder="1" applyAlignment="1" applyProtection="1">
      <alignment horizontal="center" vertical="center" wrapText="1"/>
      <protection hidden="1"/>
    </xf>
    <xf numFmtId="2" fontId="18" fillId="5" borderId="34" xfId="0" applyNumberFormat="1" applyFont="1" applyFill="1" applyBorder="1" applyAlignment="1" applyProtection="1">
      <alignment horizontal="center" vertical="center" wrapText="1"/>
      <protection hidden="1"/>
    </xf>
    <xf numFmtId="2" fontId="18" fillId="5" borderId="41" xfId="0" applyNumberFormat="1" applyFont="1" applyFill="1" applyBorder="1" applyAlignment="1" applyProtection="1">
      <alignment horizontal="center" vertical="center" wrapText="1"/>
      <protection hidden="1"/>
    </xf>
    <xf numFmtId="0" fontId="0" fillId="5" borderId="30" xfId="0" applyFill="1" applyBorder="1" applyAlignment="1" applyProtection="1">
      <alignment vertical="center"/>
      <protection hidden="1"/>
    </xf>
    <xf numFmtId="0" fontId="0" fillId="5" borderId="4" xfId="0" applyFill="1" applyBorder="1" applyAlignment="1">
      <alignment vertical="center"/>
    </xf>
    <xf numFmtId="0" fontId="0" fillId="5" borderId="5" xfId="0" applyFill="1" applyBorder="1" applyAlignment="1" applyProtection="1">
      <alignment vertical="center"/>
      <protection locked="0"/>
    </xf>
    <xf numFmtId="0" fontId="0" fillId="5" borderId="5" xfId="0" applyFill="1" applyBorder="1" applyAlignment="1">
      <alignment vertical="center"/>
    </xf>
    <xf numFmtId="0" fontId="0" fillId="5" borderId="6" xfId="0" applyFill="1" applyBorder="1" applyAlignment="1">
      <alignment vertical="center"/>
    </xf>
    <xf numFmtId="0" fontId="1" fillId="5" borderId="58" xfId="0" applyFont="1" applyFill="1" applyBorder="1" applyAlignment="1" applyProtection="1">
      <alignment horizontal="center"/>
      <protection locked="0"/>
    </xf>
    <xf numFmtId="0" fontId="1" fillId="5" borderId="30" xfId="0" applyFont="1" applyFill="1" applyBorder="1" applyProtection="1">
      <protection locked="0"/>
    </xf>
    <xf numFmtId="0" fontId="1" fillId="5" borderId="2" xfId="0" applyFont="1" applyFill="1" applyBorder="1" applyAlignment="1" applyProtection="1">
      <alignment horizontal="left"/>
      <protection locked="0"/>
    </xf>
    <xf numFmtId="0" fontId="1" fillId="5" borderId="2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29" xfId="0" applyFont="1" applyFill="1" applyBorder="1" applyAlignment="1" applyProtection="1">
      <alignment horizontal="left"/>
      <protection locked="0"/>
    </xf>
    <xf numFmtId="0" fontId="0" fillId="8" borderId="2" xfId="0" applyFill="1" applyBorder="1" applyProtection="1">
      <protection hidden="1"/>
    </xf>
    <xf numFmtId="3" fontId="0" fillId="5" borderId="2" xfId="0" applyNumberFormat="1" applyFill="1" applyBorder="1" applyProtection="1">
      <protection hidden="1"/>
    </xf>
    <xf numFmtId="0" fontId="0" fillId="5" borderId="2" xfId="0" applyFill="1" applyBorder="1" applyProtection="1">
      <protection hidden="1"/>
    </xf>
    <xf numFmtId="164" fontId="38" fillId="0" borderId="2" xfId="0" applyNumberFormat="1" applyFont="1" applyBorder="1"/>
    <xf numFmtId="0" fontId="47" fillId="0" borderId="2" xfId="0" applyFont="1" applyBorder="1" applyAlignment="1" applyProtection="1">
      <alignment horizontal="center" vertical="top"/>
      <protection locked="0"/>
    </xf>
    <xf numFmtId="0" fontId="47" fillId="0" borderId="2" xfId="0" applyFont="1" applyBorder="1" applyAlignment="1" applyProtection="1">
      <alignment horizontal="center" vertical="top" wrapText="1"/>
      <protection locked="0"/>
    </xf>
    <xf numFmtId="0" fontId="47" fillId="0" borderId="0" xfId="0" applyFont="1" applyAlignment="1" applyProtection="1">
      <alignment horizontal="center" vertical="top"/>
      <protection locked="0"/>
    </xf>
    <xf numFmtId="0" fontId="11" fillId="0" borderId="0" xfId="0" applyFont="1" applyAlignment="1" applyProtection="1">
      <alignment horizontal="left"/>
      <protection locked="0"/>
    </xf>
    <xf numFmtId="0" fontId="11" fillId="0" borderId="0" xfId="0" applyFont="1" applyAlignment="1">
      <alignment horizontal="left"/>
    </xf>
    <xf numFmtId="0" fontId="55" fillId="0" borderId="0" xfId="0" applyFont="1" applyAlignment="1">
      <alignment horizontal="center" vertical="center" wrapText="1"/>
    </xf>
    <xf numFmtId="0" fontId="22" fillId="11" borderId="2"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17" borderId="2" xfId="0" applyFont="1" applyFill="1" applyBorder="1" applyAlignment="1">
      <alignment horizontal="center" vertical="center"/>
    </xf>
    <xf numFmtId="0" fontId="22" fillId="18" borderId="2" xfId="0" applyFont="1" applyFill="1" applyBorder="1" applyAlignment="1">
      <alignment horizontal="center" vertical="center" wrapText="1"/>
    </xf>
    <xf numFmtId="0" fontId="55" fillId="2" borderId="0" xfId="0" applyFont="1" applyFill="1" applyAlignment="1">
      <alignment horizontal="center" vertical="center" wrapText="1"/>
    </xf>
    <xf numFmtId="0" fontId="55" fillId="2" borderId="2" xfId="0" applyFont="1" applyFill="1" applyBorder="1" applyAlignment="1">
      <alignment horizontal="center" vertical="center" wrapText="1"/>
    </xf>
    <xf numFmtId="0" fontId="22" fillId="2" borderId="0" xfId="0" applyFont="1" applyFill="1" applyAlignment="1">
      <alignment horizontal="center" vertical="center" wrapText="1"/>
    </xf>
    <xf numFmtId="0" fontId="55" fillId="10" borderId="2" xfId="0" applyFont="1" applyFill="1" applyBorder="1" applyAlignment="1">
      <alignment horizontal="center" vertical="center" wrapText="1"/>
    </xf>
    <xf numFmtId="0" fontId="22" fillId="0" borderId="0" xfId="0" applyFont="1" applyAlignment="1">
      <alignment horizontal="center" vertical="center" wrapText="1"/>
    </xf>
    <xf numFmtId="0" fontId="22" fillId="4" borderId="0" xfId="0" applyFont="1" applyFill="1" applyAlignment="1">
      <alignment horizontal="center" vertical="center" wrapText="1"/>
    </xf>
    <xf numFmtId="0" fontId="22" fillId="7" borderId="0" xfId="0" applyFont="1" applyFill="1" applyAlignment="1">
      <alignment horizontal="center" vertical="center" wrapText="1"/>
    </xf>
    <xf numFmtId="0" fontId="38" fillId="0" borderId="0" xfId="0" applyFont="1" applyAlignment="1">
      <alignment horizontal="left" vertical="top"/>
    </xf>
    <xf numFmtId="14" fontId="23" fillId="0" borderId="0" xfId="0" applyNumberFormat="1" applyFont="1" applyAlignment="1">
      <alignment horizontal="left" vertical="top"/>
    </xf>
    <xf numFmtId="0" fontId="12" fillId="0" borderId="0" xfId="0" applyFont="1" applyAlignment="1">
      <alignment horizontal="left" vertical="top" wrapText="1"/>
    </xf>
    <xf numFmtId="0" fontId="0" fillId="0" borderId="10" xfId="0" applyBorder="1" applyAlignment="1">
      <alignment horizontal="left" vertical="top"/>
    </xf>
    <xf numFmtId="0" fontId="12" fillId="0" borderId="10" xfId="0" applyFont="1" applyBorder="1" applyAlignment="1">
      <alignment horizontal="left" vertical="top" wrapText="1"/>
    </xf>
    <xf numFmtId="0" fontId="61" fillId="0" borderId="0" xfId="0" applyFont="1" applyAlignment="1">
      <alignment horizontal="center" vertical="top"/>
    </xf>
    <xf numFmtId="0" fontId="1" fillId="0" borderId="0" xfId="0" applyFont="1" applyAlignment="1">
      <alignment horizontal="center" vertical="top"/>
    </xf>
    <xf numFmtId="0" fontId="0" fillId="0" borderId="69" xfId="0" applyBorder="1" applyProtection="1">
      <protection hidden="1"/>
    </xf>
    <xf numFmtId="0" fontId="4" fillId="25" borderId="47" xfId="0" applyFont="1" applyFill="1" applyBorder="1" applyAlignment="1" applyProtection="1">
      <alignment horizontal="center" vertical="center" wrapText="1"/>
      <protection hidden="1"/>
    </xf>
    <xf numFmtId="0" fontId="38" fillId="8" borderId="2" xfId="0" applyFont="1" applyFill="1" applyBorder="1" applyAlignment="1" applyProtection="1">
      <alignment horizontal="center" vertical="center"/>
      <protection hidden="1"/>
    </xf>
    <xf numFmtId="0" fontId="12" fillId="8" borderId="7" xfId="0" applyFont="1" applyFill="1" applyBorder="1" applyAlignment="1" applyProtection="1">
      <alignment vertical="center"/>
      <protection locked="0"/>
    </xf>
    <xf numFmtId="0" fontId="38" fillId="0" borderId="0" xfId="0" applyFont="1" applyAlignment="1" applyProtection="1">
      <alignment vertical="center"/>
      <protection locked="0"/>
    </xf>
    <xf numFmtId="0" fontId="22" fillId="18" borderId="2" xfId="0" applyFont="1" applyFill="1" applyBorder="1" applyAlignment="1" applyProtection="1">
      <alignment horizontal="center" vertical="center" wrapText="1"/>
      <protection locked="0"/>
    </xf>
    <xf numFmtId="0" fontId="22" fillId="18" borderId="0" xfId="0" applyFont="1" applyFill="1" applyAlignment="1">
      <alignment horizontal="center" vertical="center" wrapText="1"/>
    </xf>
    <xf numFmtId="0" fontId="22" fillId="3" borderId="2" xfId="0" applyFont="1" applyFill="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2" fillId="3" borderId="0" xfId="0" applyFont="1" applyFill="1" applyAlignment="1">
      <alignment horizontal="center" vertical="center" wrapText="1"/>
    </xf>
    <xf numFmtId="0" fontId="55" fillId="3" borderId="2" xfId="0" applyFont="1" applyFill="1" applyBorder="1" applyAlignment="1">
      <alignment horizontal="center" vertical="center" wrapText="1"/>
    </xf>
    <xf numFmtId="0" fontId="63" fillId="3" borderId="2" xfId="0" applyFont="1" applyFill="1" applyBorder="1" applyAlignment="1">
      <alignment horizontal="center" vertical="center" wrapText="1"/>
    </xf>
    <xf numFmtId="0" fontId="22" fillId="26" borderId="2" xfId="0" applyFont="1" applyFill="1" applyBorder="1" applyAlignment="1">
      <alignment horizontal="center" vertical="center" wrapText="1"/>
    </xf>
    <xf numFmtId="0" fontId="22" fillId="27" borderId="2" xfId="0" applyFont="1" applyFill="1" applyBorder="1" applyAlignment="1">
      <alignment horizontal="center" vertical="center" wrapText="1"/>
    </xf>
    <xf numFmtId="0" fontId="64" fillId="17"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12" fillId="0" borderId="0" xfId="0" applyFont="1" applyAlignment="1" applyProtection="1">
      <alignment horizontal="left" vertical="top" wrapText="1"/>
      <protection locked="0"/>
    </xf>
    <xf numFmtId="0" fontId="62" fillId="0" borderId="0" xfId="0" applyFont="1" applyProtection="1">
      <protection locked="0"/>
    </xf>
    <xf numFmtId="0" fontId="21" fillId="23" borderId="32" xfId="0" applyFont="1" applyFill="1" applyBorder="1" applyAlignment="1" applyProtection="1">
      <alignment horizontal="center" vertical="center"/>
      <protection locked="0"/>
    </xf>
    <xf numFmtId="0" fontId="17" fillId="23" borderId="2" xfId="0" applyFont="1" applyFill="1" applyBorder="1" applyAlignment="1" applyProtection="1">
      <alignment horizontal="center" vertical="center" wrapText="1"/>
      <protection locked="0"/>
    </xf>
    <xf numFmtId="0" fontId="38" fillId="8" borderId="2" xfId="0" applyFont="1" applyFill="1" applyBorder="1" applyAlignment="1" applyProtection="1">
      <alignment horizontal="center" vertical="center" wrapText="1"/>
      <protection hidden="1"/>
    </xf>
    <xf numFmtId="0" fontId="38" fillId="8" borderId="2" xfId="0" applyFont="1" applyFill="1" applyBorder="1" applyAlignment="1" applyProtection="1">
      <alignment vertical="center"/>
      <protection hidden="1"/>
    </xf>
    <xf numFmtId="0" fontId="38" fillId="19" borderId="2" xfId="0" applyFont="1" applyFill="1" applyBorder="1" applyAlignment="1" applyProtection="1">
      <alignment vertical="center"/>
      <protection hidden="1"/>
    </xf>
    <xf numFmtId="0" fontId="14" fillId="21" borderId="15" xfId="0" applyFont="1" applyFill="1" applyBorder="1" applyAlignment="1" applyProtection="1">
      <alignment horizontal="center" vertical="center" textRotation="90" wrapText="1"/>
      <protection hidden="1"/>
    </xf>
    <xf numFmtId="0" fontId="39" fillId="20" borderId="34" xfId="0" applyFont="1" applyFill="1" applyBorder="1" applyAlignment="1" applyProtection="1">
      <alignment horizontal="center" vertical="center" wrapText="1"/>
      <protection hidden="1"/>
    </xf>
    <xf numFmtId="3" fontId="14" fillId="0" borderId="23" xfId="0" applyNumberFormat="1" applyFont="1" applyBorder="1" applyAlignment="1">
      <alignment horizontal="center" vertical="center" wrapText="1"/>
    </xf>
    <xf numFmtId="3" fontId="40" fillId="0" borderId="2" xfId="0" applyNumberFormat="1" applyFont="1" applyBorder="1" applyAlignment="1" applyProtection="1">
      <alignment horizontal="center" vertical="center" wrapText="1"/>
      <protection hidden="1"/>
    </xf>
    <xf numFmtId="3" fontId="39" fillId="5" borderId="2" xfId="0" applyNumberFormat="1" applyFont="1" applyFill="1" applyBorder="1" applyAlignment="1" applyProtection="1">
      <alignment horizontal="center" vertical="center" wrapText="1"/>
      <protection hidden="1"/>
    </xf>
    <xf numFmtId="3" fontId="39" fillId="21" borderId="56" xfId="0" applyNumberFormat="1" applyFont="1" applyFill="1" applyBorder="1" applyAlignment="1" applyProtection="1">
      <alignment horizontal="center" vertical="center" wrapText="1"/>
      <protection hidden="1"/>
    </xf>
    <xf numFmtId="3" fontId="39" fillId="21" borderId="54" xfId="0" applyNumberFormat="1" applyFont="1" applyFill="1" applyBorder="1" applyAlignment="1" applyProtection="1">
      <alignment horizontal="center" vertical="center" wrapText="1"/>
      <protection hidden="1"/>
    </xf>
    <xf numFmtId="0" fontId="39" fillId="21" borderId="57" xfId="0" applyFont="1" applyFill="1" applyBorder="1" applyAlignment="1" applyProtection="1">
      <alignment horizontal="center" vertical="center" wrapText="1"/>
      <protection hidden="1"/>
    </xf>
    <xf numFmtId="0" fontId="39" fillId="21" borderId="53" xfId="0" applyFont="1" applyFill="1" applyBorder="1" applyAlignment="1" applyProtection="1">
      <alignment horizontal="center" vertical="center" wrapText="1"/>
      <protection hidden="1"/>
    </xf>
    <xf numFmtId="3" fontId="39" fillId="20" borderId="34" xfId="0" applyNumberFormat="1" applyFont="1" applyFill="1" applyBorder="1" applyAlignment="1" applyProtection="1">
      <alignment horizontal="center" vertical="center" wrapText="1"/>
      <protection hidden="1"/>
    </xf>
    <xf numFmtId="3" fontId="39" fillId="20" borderId="35" xfId="0" applyNumberFormat="1" applyFont="1" applyFill="1" applyBorder="1" applyAlignment="1" applyProtection="1">
      <alignment horizontal="center" vertical="center" wrapText="1"/>
      <protection hidden="1"/>
    </xf>
    <xf numFmtId="0" fontId="40" fillId="0" borderId="2" xfId="0" applyFont="1" applyBorder="1" applyAlignment="1" applyProtection="1">
      <alignment horizontal="center" vertical="center" wrapText="1"/>
      <protection locked="0" hidden="1"/>
    </xf>
    <xf numFmtId="3" fontId="39" fillId="5" borderId="56" xfId="0" applyNumberFormat="1" applyFont="1" applyFill="1" applyBorder="1" applyAlignment="1" applyProtection="1">
      <alignment horizontal="center" vertical="center" wrapText="1"/>
      <protection hidden="1"/>
    </xf>
    <xf numFmtId="0" fontId="40" fillId="0" borderId="23" xfId="0" applyFont="1" applyBorder="1" applyAlignment="1" applyProtection="1">
      <alignment horizontal="center" vertical="center" wrapText="1"/>
      <protection locked="0" hidden="1"/>
    </xf>
    <xf numFmtId="0" fontId="39" fillId="21" borderId="34" xfId="0" applyFont="1" applyFill="1" applyBorder="1" applyAlignment="1" applyProtection="1">
      <alignment horizontal="center" vertical="center" wrapText="1"/>
      <protection hidden="1"/>
    </xf>
    <xf numFmtId="3" fontId="39" fillId="21" borderId="34" xfId="0" applyNumberFormat="1" applyFont="1" applyFill="1" applyBorder="1" applyAlignment="1" applyProtection="1">
      <alignment horizontal="center" vertical="center" wrapText="1"/>
      <protection hidden="1"/>
    </xf>
    <xf numFmtId="3" fontId="39" fillId="0" borderId="2" xfId="0" applyNumberFormat="1" applyFont="1" applyBorder="1" applyAlignment="1" applyProtection="1">
      <alignment horizontal="center" vertical="center" wrapText="1"/>
      <protection locked="0"/>
    </xf>
    <xf numFmtId="3" fontId="40" fillId="0" borderId="2" xfId="0" applyNumberFormat="1"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hidden="1"/>
    </xf>
    <xf numFmtId="3" fontId="39" fillId="5" borderId="30" xfId="0" applyNumberFormat="1" applyFont="1" applyFill="1" applyBorder="1" applyAlignment="1" applyProtection="1">
      <alignment horizontal="center" vertical="center" wrapText="1"/>
      <protection hidden="1"/>
    </xf>
    <xf numFmtId="3" fontId="40" fillId="0" borderId="30" xfId="0" applyNumberFormat="1" applyFont="1" applyBorder="1" applyAlignment="1" applyProtection="1">
      <alignment horizontal="center" vertical="center" wrapText="1"/>
      <protection hidden="1"/>
    </xf>
    <xf numFmtId="3" fontId="40" fillId="0" borderId="30" xfId="0" applyNumberFormat="1" applyFont="1" applyBorder="1" applyAlignment="1" applyProtection="1">
      <alignment horizontal="center" vertical="center" wrapText="1"/>
      <protection locked="0"/>
    </xf>
    <xf numFmtId="0" fontId="39" fillId="21" borderId="31" xfId="0" applyFont="1" applyFill="1" applyBorder="1" applyAlignment="1" applyProtection="1">
      <alignment horizontal="center" vertical="center" wrapText="1"/>
      <protection hidden="1"/>
    </xf>
    <xf numFmtId="3" fontId="39" fillId="21" borderId="31" xfId="0" applyNumberFormat="1" applyFont="1" applyFill="1" applyBorder="1" applyAlignment="1" applyProtection="1">
      <alignment horizontal="center" vertical="center" wrapText="1"/>
      <protection hidden="1"/>
    </xf>
    <xf numFmtId="3" fontId="39" fillId="21" borderId="32"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1" fillId="5" borderId="0" xfId="0" applyFont="1" applyFill="1" applyProtection="1">
      <protection hidden="1"/>
    </xf>
    <xf numFmtId="0" fontId="15" fillId="28" borderId="23" xfId="0" applyFont="1" applyFill="1" applyBorder="1" applyAlignment="1" applyProtection="1">
      <alignment horizontal="center" vertical="center" wrapText="1"/>
      <protection hidden="1"/>
    </xf>
    <xf numFmtId="0" fontId="68" fillId="29" borderId="15" xfId="0" applyFont="1" applyFill="1" applyBorder="1" applyAlignment="1" applyProtection="1">
      <alignment vertical="center"/>
      <protection locked="0"/>
    </xf>
    <xf numFmtId="3" fontId="11" fillId="5" borderId="23" xfId="0" applyNumberFormat="1" applyFont="1" applyFill="1" applyBorder="1" applyAlignment="1" applyProtection="1">
      <alignment vertical="center" wrapText="1"/>
      <protection locked="0"/>
    </xf>
    <xf numFmtId="0" fontId="11" fillId="5" borderId="23" xfId="0" applyFont="1" applyFill="1" applyBorder="1" applyAlignment="1" applyProtection="1">
      <alignment vertical="center" wrapText="1"/>
      <protection locked="0"/>
    </xf>
    <xf numFmtId="1" fontId="11" fillId="0" borderId="23" xfId="0" applyNumberFormat="1" applyFont="1" applyBorder="1" applyAlignment="1" applyProtection="1">
      <alignment vertical="center" wrapText="1"/>
      <protection locked="0"/>
    </xf>
    <xf numFmtId="165" fontId="11" fillId="0" borderId="23" xfId="0" applyNumberFormat="1" applyFont="1" applyBorder="1" applyAlignment="1" applyProtection="1">
      <alignment vertical="center" wrapText="1"/>
      <protection locked="0"/>
    </xf>
    <xf numFmtId="0" fontId="11" fillId="0" borderId="23" xfId="0" applyFont="1" applyBorder="1" applyAlignment="1" applyProtection="1">
      <alignment vertical="center" wrapText="1"/>
      <protection locked="0"/>
    </xf>
    <xf numFmtId="0" fontId="11" fillId="0" borderId="23" xfId="0" applyFont="1" applyBorder="1" applyAlignment="1" applyProtection="1">
      <alignment horizontal="right" vertical="center" wrapText="1"/>
      <protection locked="0"/>
    </xf>
    <xf numFmtId="14" fontId="11" fillId="0" borderId="23" xfId="0" applyNumberFormat="1" applyFont="1" applyBorder="1" applyAlignment="1" applyProtection="1">
      <alignment vertical="center" wrapText="1"/>
      <protection locked="0"/>
    </xf>
    <xf numFmtId="0" fontId="45" fillId="0" borderId="23" xfId="1" applyFont="1" applyBorder="1" applyAlignment="1" applyProtection="1">
      <alignment vertical="center" wrapText="1"/>
      <protection locked="0"/>
    </xf>
    <xf numFmtId="0" fontId="11" fillId="0" borderId="28" xfId="0" applyFont="1" applyBorder="1" applyAlignment="1" applyProtection="1">
      <alignment vertical="center" wrapText="1"/>
      <protection locked="0"/>
    </xf>
    <xf numFmtId="0" fontId="11" fillId="5" borderId="2" xfId="0" applyFont="1" applyFill="1" applyBorder="1" applyAlignment="1" applyProtection="1">
      <alignment vertical="center" wrapText="1"/>
      <protection hidden="1"/>
    </xf>
    <xf numFmtId="0" fontId="0" fillId="0" borderId="23" xfId="0" applyBorder="1" applyAlignment="1">
      <alignment vertical="center" wrapText="1"/>
    </xf>
    <xf numFmtId="0" fontId="28" fillId="0" borderId="23" xfId="0" applyFont="1" applyBorder="1" applyAlignment="1">
      <alignment vertical="center" wrapText="1"/>
    </xf>
    <xf numFmtId="0" fontId="69" fillId="29" borderId="0" xfId="0" applyFont="1" applyFill="1" applyAlignment="1" applyProtection="1">
      <alignment vertical="top"/>
      <protection locked="0"/>
    </xf>
    <xf numFmtId="0" fontId="4" fillId="0" borderId="0" xfId="0" applyFont="1" applyAlignment="1" applyProtection="1">
      <alignment vertical="top"/>
      <protection locked="0"/>
    </xf>
    <xf numFmtId="0" fontId="66" fillId="0" borderId="0" xfId="0" applyFont="1" applyAlignment="1" applyProtection="1">
      <alignment vertical="top" wrapText="1"/>
      <protection locked="0"/>
    </xf>
    <xf numFmtId="0" fontId="62" fillId="0" borderId="0" xfId="0" applyFont="1" applyAlignment="1" applyProtection="1">
      <alignment vertical="top"/>
      <protection locked="0"/>
    </xf>
    <xf numFmtId="0" fontId="65" fillId="0" borderId="0" xfId="0" applyFont="1" applyAlignment="1" applyProtection="1">
      <alignment vertical="top"/>
      <protection locked="0"/>
    </xf>
    <xf numFmtId="0" fontId="0" fillId="0" borderId="0" xfId="0" applyAlignment="1" applyProtection="1">
      <alignment vertical="top"/>
      <protection locked="0"/>
    </xf>
    <xf numFmtId="0" fontId="22" fillId="30" borderId="2" xfId="0" applyFont="1" applyFill="1" applyBorder="1" applyAlignment="1">
      <alignment horizontal="center" vertical="center" wrapText="1"/>
    </xf>
    <xf numFmtId="3" fontId="11" fillId="5" borderId="23" xfId="0" applyNumberFormat="1" applyFont="1" applyFill="1" applyBorder="1" applyAlignment="1" applyProtection="1">
      <alignment horizontal="right" vertical="center" wrapText="1"/>
      <protection hidden="1"/>
    </xf>
    <xf numFmtId="0" fontId="11" fillId="5" borderId="23" xfId="0" applyFont="1" applyFill="1" applyBorder="1" applyAlignment="1" applyProtection="1">
      <alignment vertical="center" wrapText="1"/>
      <protection hidden="1"/>
    </xf>
    <xf numFmtId="165" fontId="11" fillId="0" borderId="23" xfId="0" applyNumberFormat="1" applyFont="1" applyBorder="1" applyAlignment="1">
      <alignment vertical="center" wrapText="1"/>
    </xf>
    <xf numFmtId="0" fontId="11" fillId="0" borderId="23" xfId="0" applyFont="1" applyBorder="1" applyAlignment="1">
      <alignment vertical="center" wrapText="1"/>
    </xf>
    <xf numFmtId="0" fontId="11" fillId="0" borderId="23" xfId="0" applyFont="1" applyBorder="1" applyAlignment="1" applyProtection="1">
      <alignment vertical="center" wrapText="1"/>
      <protection locked="0" hidden="1"/>
    </xf>
    <xf numFmtId="14" fontId="11" fillId="0" borderId="23" xfId="0" applyNumberFormat="1" applyFont="1" applyBorder="1" applyAlignment="1" applyProtection="1">
      <alignment vertical="center" wrapText="1"/>
      <protection locked="0" hidden="1"/>
    </xf>
    <xf numFmtId="1" fontId="11" fillId="0" borderId="23" xfId="0" applyNumberFormat="1" applyFont="1" applyBorder="1" applyAlignment="1" applyProtection="1">
      <alignment vertical="center" wrapText="1"/>
      <protection locked="0" hidden="1"/>
    </xf>
    <xf numFmtId="0" fontId="45" fillId="0" borderId="23" xfId="1" applyFont="1" applyBorder="1" applyAlignment="1" applyProtection="1">
      <alignment vertical="center" wrapText="1"/>
      <protection locked="0" hidden="1"/>
    </xf>
    <xf numFmtId="3" fontId="10" fillId="5" borderId="23" xfId="0" applyNumberFormat="1" applyFont="1" applyFill="1" applyBorder="1" applyAlignment="1" applyProtection="1">
      <alignment vertical="center"/>
      <protection hidden="1"/>
    </xf>
    <xf numFmtId="0" fontId="10" fillId="5" borderId="23" xfId="0" applyFont="1" applyFill="1" applyBorder="1" applyAlignment="1" applyProtection="1">
      <alignment vertical="center" wrapText="1"/>
      <protection hidden="1"/>
    </xf>
    <xf numFmtId="0" fontId="10" fillId="0" borderId="23" xfId="0" applyFont="1" applyBorder="1" applyAlignment="1">
      <alignment vertical="center" wrapText="1"/>
    </xf>
    <xf numFmtId="0" fontId="10" fillId="0" borderId="2" xfId="0" applyFont="1" applyBorder="1" applyAlignment="1" applyProtection="1">
      <alignment vertical="center" wrapText="1"/>
      <protection locked="0" hidden="1"/>
    </xf>
    <xf numFmtId="0" fontId="10" fillId="0" borderId="2" xfId="0" applyFont="1" applyBorder="1" applyAlignment="1">
      <alignment vertical="center" wrapText="1"/>
    </xf>
    <xf numFmtId="0" fontId="10" fillId="0" borderId="23" xfId="0" applyFont="1" applyBorder="1" applyAlignment="1" applyProtection="1">
      <alignment vertical="center" wrapText="1"/>
      <protection locked="0" hidden="1"/>
    </xf>
    <xf numFmtId="0" fontId="31" fillId="0" borderId="23" xfId="0" applyFont="1" applyBorder="1" applyAlignment="1" applyProtection="1">
      <alignment vertical="center" wrapText="1"/>
      <protection locked="0" hidden="1"/>
    </xf>
    <xf numFmtId="0" fontId="31" fillId="0" borderId="23" xfId="0" applyFont="1" applyBorder="1" applyAlignment="1" applyProtection="1">
      <alignment wrapText="1"/>
      <protection locked="0" hidden="1"/>
    </xf>
    <xf numFmtId="14" fontId="31" fillId="0" borderId="2" xfId="0" applyNumberFormat="1" applyFont="1" applyBorder="1" applyAlignment="1" applyProtection="1">
      <alignment horizontal="center" vertical="center"/>
      <protection locked="0" hidden="1"/>
    </xf>
    <xf numFmtId="0" fontId="31" fillId="0" borderId="2" xfId="0" applyFont="1" applyBorder="1" applyAlignment="1" applyProtection="1">
      <alignment horizontal="center" vertical="center"/>
      <protection locked="0" hidden="1"/>
    </xf>
    <xf numFmtId="0" fontId="2" fillId="0" borderId="2" xfId="1" applyBorder="1" applyAlignment="1">
      <alignment vertical="center" wrapText="1"/>
    </xf>
    <xf numFmtId="0" fontId="11" fillId="0" borderId="2" xfId="0" applyFont="1" applyBorder="1" applyAlignment="1">
      <alignment vertical="center" wrapText="1"/>
    </xf>
    <xf numFmtId="0" fontId="2" fillId="0" borderId="2" xfId="1" applyBorder="1" applyAlignment="1" applyProtection="1">
      <alignment vertical="center" wrapText="1"/>
      <protection locked="0" hidden="1"/>
    </xf>
    <xf numFmtId="0" fontId="31" fillId="0" borderId="0" xfId="0" applyFont="1" applyAlignment="1">
      <alignment horizontal="center" vertical="center" wrapText="1"/>
    </xf>
    <xf numFmtId="0" fontId="71" fillId="0" borderId="2" xfId="1" applyFont="1" applyBorder="1" applyAlignment="1" applyProtection="1">
      <alignment wrapText="1"/>
      <protection locked="0" hidden="1"/>
    </xf>
    <xf numFmtId="3" fontId="0" fillId="5" borderId="2" xfId="0" applyNumberFormat="1" applyFill="1" applyBorder="1" applyAlignment="1" applyProtection="1">
      <alignment horizontal="right"/>
      <protection hidden="1"/>
    </xf>
    <xf numFmtId="1" fontId="11" fillId="0" borderId="23" xfId="0" applyNumberFormat="1" applyFont="1" applyBorder="1" applyAlignment="1">
      <alignment horizontal="center" vertical="center" wrapText="1"/>
    </xf>
    <xf numFmtId="0" fontId="72" fillId="0" borderId="2" xfId="1" applyFont="1" applyBorder="1" applyAlignment="1" applyProtection="1">
      <alignment vertical="center" wrapText="1"/>
      <protection locked="0" hidden="1"/>
    </xf>
    <xf numFmtId="0" fontId="10" fillId="0" borderId="2" xfId="0" applyFont="1" applyBorder="1" applyAlignment="1" applyProtection="1">
      <alignment horizontal="center" vertical="center" wrapText="1"/>
      <protection locked="0" hidden="1"/>
    </xf>
    <xf numFmtId="0" fontId="74" fillId="5" borderId="23" xfId="0" applyFont="1" applyFill="1" applyBorder="1" applyAlignment="1" applyProtection="1">
      <alignment vertical="center" wrapText="1"/>
      <protection hidden="1"/>
    </xf>
    <xf numFmtId="3" fontId="37" fillId="5" borderId="23" xfId="0" applyNumberFormat="1" applyFont="1" applyFill="1" applyBorder="1" applyAlignment="1" applyProtection="1">
      <alignment vertical="center"/>
      <protection hidden="1"/>
    </xf>
    <xf numFmtId="0" fontId="73" fillId="0" borderId="23" xfId="0" applyFont="1" applyBorder="1" applyAlignment="1">
      <alignment vertical="center" wrapText="1"/>
    </xf>
    <xf numFmtId="1" fontId="75" fillId="0" borderId="23" xfId="0" applyNumberFormat="1" applyFont="1" applyBorder="1" applyAlignment="1">
      <alignment horizontal="center" vertical="center" wrapText="1"/>
    </xf>
    <xf numFmtId="165" fontId="75" fillId="0" borderId="23" xfId="0" applyNumberFormat="1" applyFont="1" applyBorder="1" applyAlignment="1">
      <alignment vertical="center" wrapText="1"/>
    </xf>
    <xf numFmtId="0" fontId="37" fillId="0" borderId="23" xfId="0" applyFont="1" applyBorder="1" applyAlignment="1">
      <alignment vertical="center" wrapText="1"/>
    </xf>
    <xf numFmtId="0" fontId="37" fillId="0" borderId="2" xfId="0" applyFont="1" applyBorder="1" applyAlignment="1" applyProtection="1">
      <alignment vertical="center" wrapText="1"/>
      <protection locked="0" hidden="1"/>
    </xf>
    <xf numFmtId="0" fontId="37" fillId="0" borderId="2" xfId="0" applyFont="1" applyBorder="1" applyAlignment="1">
      <alignment vertical="center" wrapText="1"/>
    </xf>
    <xf numFmtId="0" fontId="37" fillId="0" borderId="23" xfId="0" applyFont="1" applyBorder="1" applyAlignment="1" applyProtection="1">
      <alignment vertical="center" wrapText="1"/>
      <protection locked="0" hidden="1"/>
    </xf>
    <xf numFmtId="0" fontId="37" fillId="0" borderId="2" xfId="0" applyFont="1" applyBorder="1" applyAlignment="1" applyProtection="1">
      <alignment horizontal="center" vertical="center" wrapText="1"/>
      <protection locked="0" hidden="1"/>
    </xf>
    <xf numFmtId="14" fontId="37" fillId="0" borderId="2" xfId="0" applyNumberFormat="1" applyFont="1" applyBorder="1" applyAlignment="1" applyProtection="1">
      <alignment horizontal="center" vertical="center"/>
      <protection locked="0" hidden="1"/>
    </xf>
    <xf numFmtId="0" fontId="37" fillId="0" borderId="2" xfId="0" applyFont="1" applyBorder="1" applyAlignment="1" applyProtection="1">
      <alignment horizontal="center" vertical="center"/>
      <protection locked="0" hidden="1"/>
    </xf>
    <xf numFmtId="0" fontId="76" fillId="0" borderId="2" xfId="1" applyFont="1" applyBorder="1" applyAlignment="1">
      <alignment vertical="center" wrapText="1"/>
    </xf>
    <xf numFmtId="0" fontId="75" fillId="0" borderId="2" xfId="0" applyFont="1" applyBorder="1" applyAlignment="1">
      <alignment vertical="center" wrapText="1"/>
    </xf>
    <xf numFmtId="0" fontId="9" fillId="0" borderId="23" xfId="0" applyFont="1" applyBorder="1" applyAlignment="1" applyProtection="1">
      <alignment horizontal="center" vertical="center" wrapText="1"/>
      <protection locked="0" hidden="1"/>
    </xf>
    <xf numFmtId="0" fontId="2" fillId="0" borderId="23" xfId="1" applyBorder="1" applyAlignment="1" applyProtection="1">
      <alignment vertical="center" wrapText="1"/>
      <protection locked="0" hidden="1"/>
    </xf>
    <xf numFmtId="0" fontId="3" fillId="5" borderId="23" xfId="0" applyFont="1" applyFill="1" applyBorder="1" applyAlignment="1" applyProtection="1">
      <alignment horizontal="center" vertical="center" wrapText="1"/>
      <protection hidden="1"/>
    </xf>
    <xf numFmtId="164" fontId="78" fillId="0" borderId="2" xfId="0" applyNumberFormat="1" applyFont="1" applyBorder="1"/>
    <xf numFmtId="0" fontId="79" fillId="0" borderId="2" xfId="0" applyFont="1" applyBorder="1" applyAlignment="1" applyProtection="1">
      <alignment horizontal="center" vertical="top"/>
      <protection locked="0"/>
    </xf>
    <xf numFmtId="0" fontId="79" fillId="0" borderId="2" xfId="0" applyFont="1" applyBorder="1" applyAlignment="1" applyProtection="1">
      <alignment horizontal="center" vertical="top" wrapText="1"/>
      <protection locked="0"/>
    </xf>
    <xf numFmtId="0" fontId="79" fillId="8" borderId="2" xfId="0" applyFont="1" applyFill="1" applyBorder="1" applyProtection="1">
      <protection hidden="1"/>
    </xf>
    <xf numFmtId="3" fontId="79" fillId="5" borderId="2" xfId="0" applyNumberFormat="1" applyFont="1" applyFill="1" applyBorder="1" applyProtection="1">
      <protection hidden="1"/>
    </xf>
    <xf numFmtId="0" fontId="79" fillId="5" borderId="2" xfId="0" applyFont="1" applyFill="1" applyBorder="1" applyProtection="1">
      <protection hidden="1"/>
    </xf>
    <xf numFmtId="0" fontId="78" fillId="18" borderId="2" xfId="0" applyFont="1" applyFill="1" applyBorder="1" applyProtection="1">
      <protection locked="0"/>
    </xf>
    <xf numFmtId="0" fontId="78" fillId="19" borderId="2" xfId="0" applyFont="1" applyFill="1" applyBorder="1" applyProtection="1">
      <protection locked="0"/>
    </xf>
    <xf numFmtId="0" fontId="78" fillId="13" borderId="2" xfId="0" applyFont="1" applyFill="1" applyBorder="1" applyProtection="1">
      <protection locked="0"/>
    </xf>
    <xf numFmtId="0" fontId="11" fillId="0" borderId="23" xfId="0" applyFont="1" applyBorder="1" applyAlignment="1" applyProtection="1">
      <alignment horizontal="center" vertical="center" wrapText="1"/>
      <protection locked="0" hidden="1"/>
    </xf>
    <xf numFmtId="0" fontId="0" fillId="0" borderId="17" xfId="0" applyBorder="1" applyAlignment="1">
      <alignment horizontal="center" wrapText="1"/>
    </xf>
    <xf numFmtId="0" fontId="25" fillId="0" borderId="39" xfId="0" applyFont="1" applyBorder="1" applyAlignment="1">
      <alignment horizontal="center" wrapText="1"/>
    </xf>
    <xf numFmtId="0" fontId="25" fillId="0" borderId="37" xfId="0" applyFont="1" applyBorder="1" applyAlignment="1">
      <alignment horizontal="center" wrapText="1"/>
    </xf>
    <xf numFmtId="0" fontId="25" fillId="0" borderId="39" xfId="0" applyFont="1" applyBorder="1" applyAlignment="1">
      <alignment horizontal="center" vertical="center" wrapText="1"/>
    </xf>
    <xf numFmtId="0" fontId="25" fillId="0" borderId="37" xfId="0" applyFont="1" applyBorder="1" applyAlignment="1">
      <alignment horizontal="center" vertical="center" wrapText="1"/>
    </xf>
    <xf numFmtId="0" fontId="26" fillId="7" borderId="12" xfId="0" applyFont="1" applyFill="1" applyBorder="1" applyAlignment="1">
      <alignment horizontal="center" wrapText="1"/>
    </xf>
    <xf numFmtId="0" fontId="26" fillId="7" borderId="14" xfId="0" applyFont="1" applyFill="1" applyBorder="1" applyAlignment="1">
      <alignment horizontal="center" wrapText="1"/>
    </xf>
    <xf numFmtId="0" fontId="24" fillId="0" borderId="12" xfId="0" applyFont="1" applyBorder="1" applyAlignment="1">
      <alignment horizontal="left" vertical="center" wrapText="1"/>
    </xf>
    <xf numFmtId="0" fontId="24" fillId="0" borderId="14" xfId="0" applyFont="1" applyBorder="1" applyAlignment="1">
      <alignment horizontal="left" vertical="center" wrapText="1"/>
    </xf>
    <xf numFmtId="0" fontId="23" fillId="7" borderId="12"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8" fillId="0" borderId="4" xfId="0" applyFont="1" applyBorder="1" applyAlignment="1" applyProtection="1">
      <alignment horizontal="center"/>
      <protection locked="0"/>
    </xf>
    <xf numFmtId="0" fontId="28" fillId="0" borderId="5" xfId="0" applyFont="1" applyBorder="1" applyAlignment="1" applyProtection="1">
      <alignment horizontal="center"/>
      <protection locked="0"/>
    </xf>
    <xf numFmtId="0" fontId="28" fillId="0" borderId="6" xfId="0" applyFont="1" applyBorder="1" applyAlignment="1" applyProtection="1">
      <alignment horizontal="center"/>
      <protection locked="0"/>
    </xf>
    <xf numFmtId="1" fontId="28" fillId="0" borderId="4" xfId="0" applyNumberFormat="1" applyFont="1" applyBorder="1" applyAlignment="1" applyProtection="1">
      <alignment horizontal="center"/>
      <protection locked="0"/>
    </xf>
    <xf numFmtId="1" fontId="28" fillId="0" borderId="37" xfId="0" applyNumberFormat="1" applyFont="1" applyBorder="1" applyAlignment="1" applyProtection="1">
      <alignment horizontal="center"/>
      <protection locked="0"/>
    </xf>
    <xf numFmtId="0" fontId="21" fillId="0" borderId="0" xfId="0" applyFont="1" applyAlignment="1" applyProtection="1">
      <alignment horizontal="left" vertical="top" wrapText="1"/>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0" fontId="41" fillId="24" borderId="50" xfId="0" applyFont="1" applyFill="1" applyBorder="1" applyAlignment="1" applyProtection="1">
      <alignment horizontal="center" vertical="center"/>
      <protection locked="0"/>
    </xf>
    <xf numFmtId="0" fontId="41" fillId="24" borderId="19" xfId="0" applyFont="1" applyFill="1" applyBorder="1" applyAlignment="1" applyProtection="1">
      <alignment horizontal="center" vertical="center"/>
      <protection locked="0"/>
    </xf>
    <xf numFmtId="0" fontId="41" fillId="24" borderId="60" xfId="0" applyFont="1" applyFill="1" applyBorder="1" applyAlignment="1" applyProtection="1">
      <alignment horizontal="center" vertical="center"/>
      <protection locked="0"/>
    </xf>
    <xf numFmtId="0" fontId="12" fillId="8" borderId="46" xfId="0" applyFont="1" applyFill="1" applyBorder="1" applyAlignment="1" applyProtection="1">
      <alignment horizontal="center" vertical="center"/>
      <protection locked="0"/>
    </xf>
    <xf numFmtId="0" fontId="12" fillId="8" borderId="47" xfId="0" applyFont="1" applyFill="1" applyBorder="1" applyAlignment="1" applyProtection="1">
      <alignment horizontal="center" vertical="center"/>
      <protection locked="0"/>
    </xf>
    <xf numFmtId="0" fontId="12" fillId="8" borderId="48" xfId="0" applyFont="1" applyFill="1" applyBorder="1" applyAlignment="1" applyProtection="1">
      <alignment horizontal="center" vertic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66"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61"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7" xfId="0" applyBorder="1" applyAlignment="1" applyProtection="1">
      <alignment horizontal="center"/>
      <protection locked="0"/>
    </xf>
    <xf numFmtId="0" fontId="4" fillId="0" borderId="3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0" fillId="0" borderId="50"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0" fillId="0" borderId="60" xfId="0" applyFont="1" applyBorder="1" applyAlignment="1" applyProtection="1">
      <alignment horizontal="center"/>
      <protection locked="0"/>
    </xf>
    <xf numFmtId="0" fontId="1" fillId="5" borderId="38" xfId="0" applyFont="1" applyFill="1" applyBorder="1" applyAlignment="1" applyProtection="1">
      <alignment horizontal="left" vertical="center"/>
      <protection locked="0"/>
    </xf>
    <xf numFmtId="0" fontId="1" fillId="5" borderId="20" xfId="0" applyFont="1" applyFill="1" applyBorder="1" applyAlignment="1" applyProtection="1">
      <alignment horizontal="left" vertical="center"/>
      <protection locked="0"/>
    </xf>
    <xf numFmtId="0" fontId="1" fillId="5" borderId="27" xfId="0" applyFont="1" applyFill="1" applyBorder="1" applyAlignment="1" applyProtection="1">
      <alignment horizontal="left" vertical="center"/>
      <protection locked="0"/>
    </xf>
    <xf numFmtId="0" fontId="1" fillId="5" borderId="15" xfId="0" applyFont="1" applyFill="1" applyBorder="1" applyAlignment="1" applyProtection="1">
      <alignment horizontal="left" vertical="center"/>
      <protection locked="0"/>
    </xf>
    <xf numFmtId="0" fontId="1" fillId="5" borderId="0" xfId="0" applyFont="1" applyFill="1" applyAlignment="1" applyProtection="1">
      <alignment horizontal="left" vertical="center"/>
      <protection locked="0"/>
    </xf>
    <xf numFmtId="0" fontId="1" fillId="5" borderId="8" xfId="0" applyFont="1" applyFill="1" applyBorder="1" applyAlignment="1" applyProtection="1">
      <alignment horizontal="left" vertical="center"/>
      <protection locked="0"/>
    </xf>
    <xf numFmtId="0" fontId="4" fillId="0" borderId="34" xfId="0" applyFont="1" applyBorder="1" applyAlignment="1" applyProtection="1">
      <alignment horizontal="center" vertical="center"/>
      <protection locked="0"/>
    </xf>
    <xf numFmtId="0" fontId="2" fillId="0" borderId="4" xfId="1" applyBorder="1" applyAlignment="1" applyProtection="1">
      <alignment horizontal="center" vertical="center" wrapText="1"/>
      <protection locked="0"/>
    </xf>
    <xf numFmtId="0" fontId="42" fillId="0" borderId="5" xfId="1" applyFont="1" applyBorder="1" applyAlignment="1" applyProtection="1">
      <alignment horizontal="center" vertical="center" wrapText="1"/>
      <protection locked="0"/>
    </xf>
    <xf numFmtId="0" fontId="42" fillId="0" borderId="37" xfId="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65" fontId="70" fillId="24" borderId="12" xfId="0" applyNumberFormat="1" applyFont="1" applyFill="1" applyBorder="1" applyAlignment="1" applyProtection="1">
      <alignment horizontal="center" vertical="center"/>
      <protection locked="0"/>
    </xf>
    <xf numFmtId="165" fontId="70" fillId="24" borderId="13" xfId="0" applyNumberFormat="1" applyFont="1" applyFill="1" applyBorder="1" applyAlignment="1" applyProtection="1">
      <alignment horizontal="center" vertical="center"/>
      <protection locked="0"/>
    </xf>
    <xf numFmtId="165" fontId="70" fillId="24" borderId="14" xfId="0" applyNumberFormat="1"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wrapText="1"/>
      <protection locked="0"/>
    </xf>
    <xf numFmtId="0" fontId="1" fillId="5" borderId="20" xfId="0" applyFont="1" applyFill="1" applyBorder="1" applyAlignment="1" applyProtection="1">
      <alignment horizontal="center" vertical="center" wrapText="1"/>
      <protection locked="0"/>
    </xf>
    <xf numFmtId="0" fontId="1" fillId="5" borderId="15" xfId="0" applyFont="1" applyFill="1" applyBorder="1" applyAlignment="1" applyProtection="1">
      <alignment horizontal="center" vertical="center" wrapText="1"/>
      <protection locked="0"/>
    </xf>
    <xf numFmtId="0" fontId="1" fillId="5" borderId="0" xfId="0" applyFont="1" applyFill="1" applyAlignment="1" applyProtection="1">
      <alignment horizontal="center" vertical="center" wrapText="1"/>
      <protection locked="0"/>
    </xf>
    <xf numFmtId="0" fontId="1" fillId="5" borderId="2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29" xfId="0" applyFont="1" applyFill="1" applyBorder="1" applyAlignment="1" applyProtection="1">
      <alignment horizontal="left"/>
      <protection locked="0"/>
    </xf>
    <xf numFmtId="0" fontId="1" fillId="5" borderId="39"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1" fillId="5" borderId="36" xfId="0" applyFont="1" applyFill="1" applyBorder="1" applyAlignment="1" applyProtection="1">
      <alignment horizontal="center" wrapText="1"/>
      <protection locked="0"/>
    </xf>
    <xf numFmtId="0" fontId="1" fillId="5" borderId="2" xfId="0" applyFont="1" applyFill="1" applyBorder="1" applyAlignment="1" applyProtection="1">
      <alignment horizontal="center" wrapText="1"/>
      <protection locked="0"/>
    </xf>
    <xf numFmtId="0" fontId="12" fillId="8" borderId="67" xfId="0" applyFont="1" applyFill="1" applyBorder="1" applyAlignment="1" applyProtection="1">
      <alignment horizontal="center"/>
      <protection locked="0"/>
    </xf>
    <xf numFmtId="0" fontId="12" fillId="8" borderId="57" xfId="0" applyFont="1" applyFill="1" applyBorder="1" applyAlignment="1" applyProtection="1">
      <alignment horizontal="center"/>
      <protection locked="0"/>
    </xf>
    <xf numFmtId="0" fontId="12" fillId="8" borderId="53" xfId="0" applyFont="1" applyFill="1"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7" xfId="0" applyFont="1" applyBorder="1" applyAlignment="1" applyProtection="1">
      <alignment horizontal="center"/>
      <protection locked="0"/>
    </xf>
    <xf numFmtId="0" fontId="2" fillId="0" borderId="4" xfId="1" applyFill="1" applyBorder="1" applyAlignment="1" applyProtection="1">
      <alignment horizontal="center" vertical="center"/>
      <protection locked="0"/>
    </xf>
    <xf numFmtId="0" fontId="43" fillId="0" borderId="5" xfId="1" applyFont="1" applyFill="1" applyBorder="1" applyAlignment="1" applyProtection="1">
      <alignment horizontal="center" vertical="center"/>
      <protection locked="0"/>
    </xf>
    <xf numFmtId="0" fontId="43" fillId="0" borderId="37" xfId="1" applyFont="1" applyFill="1" applyBorder="1" applyAlignment="1" applyProtection="1">
      <alignment horizontal="center" vertical="center"/>
      <protection locked="0"/>
    </xf>
    <xf numFmtId="14" fontId="0" fillId="0" borderId="2" xfId="0" applyNumberFormat="1" applyBorder="1" applyAlignment="1" applyProtection="1">
      <alignment horizontal="center"/>
      <protection locked="0"/>
    </xf>
    <xf numFmtId="0" fontId="0" fillId="0" borderId="33" xfId="0"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3" fillId="0" borderId="41" xfId="1" applyFont="1" applyFill="1" applyBorder="1" applyAlignment="1" applyProtection="1">
      <alignment horizontal="center" vertical="center"/>
      <protection locked="0"/>
    </xf>
    <xf numFmtId="0" fontId="43" fillId="0" borderId="42" xfId="1" applyFont="1" applyFill="1" applyBorder="1" applyAlignment="1" applyProtection="1">
      <alignment horizontal="center" vertical="center"/>
      <protection locked="0"/>
    </xf>
    <xf numFmtId="0" fontId="43" fillId="0" borderId="44" xfId="1" applyFont="1" applyFill="1" applyBorder="1" applyAlignment="1" applyProtection="1">
      <alignment horizontal="center" vertical="center"/>
      <protection locked="0"/>
    </xf>
    <xf numFmtId="0" fontId="4" fillId="0" borderId="4"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0" fillId="0" borderId="2" xfId="0" applyBorder="1" applyAlignment="1" applyProtection="1">
      <alignment horizontal="center" wrapText="1"/>
      <protection locked="0"/>
    </xf>
    <xf numFmtId="0" fontId="0" fillId="0" borderId="37" xfId="0" applyBorder="1" applyAlignment="1" applyProtection="1">
      <alignment horizontal="center"/>
      <protection locked="0"/>
    </xf>
    <xf numFmtId="0" fontId="1" fillId="5" borderId="2" xfId="0" applyFont="1" applyFill="1" applyBorder="1" applyAlignment="1" applyProtection="1">
      <alignment horizontal="center"/>
      <protection locked="0"/>
    </xf>
    <xf numFmtId="0" fontId="12" fillId="8" borderId="46" xfId="0" applyFont="1" applyFill="1" applyBorder="1" applyAlignment="1" applyProtection="1">
      <alignment horizontal="center"/>
      <protection locked="0"/>
    </xf>
    <xf numFmtId="0" fontId="12" fillId="8" borderId="47" xfId="0" applyFont="1" applyFill="1" applyBorder="1" applyAlignment="1" applyProtection="1">
      <alignment horizontal="center"/>
      <protection locked="0"/>
    </xf>
    <xf numFmtId="0" fontId="12" fillId="8" borderId="48" xfId="0" applyFont="1" applyFill="1" applyBorder="1" applyAlignment="1" applyProtection="1">
      <alignment horizontal="center"/>
      <protection locked="0"/>
    </xf>
    <xf numFmtId="0" fontId="1" fillId="5" borderId="50" xfId="0" applyFont="1" applyFill="1" applyBorder="1" applyAlignment="1" applyProtection="1">
      <alignment horizontal="center"/>
      <protection locked="0"/>
    </xf>
    <xf numFmtId="0" fontId="1" fillId="5" borderId="60" xfId="0" applyFont="1" applyFill="1" applyBorder="1" applyAlignment="1" applyProtection="1">
      <alignment horizontal="center"/>
      <protection locked="0"/>
    </xf>
    <xf numFmtId="0" fontId="1" fillId="5" borderId="31" xfId="0" applyFont="1" applyFill="1" applyBorder="1" applyAlignment="1" applyProtection="1">
      <alignment horizontal="center"/>
      <protection locked="0"/>
    </xf>
    <xf numFmtId="0" fontId="4" fillId="0" borderId="32"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2" fillId="0" borderId="26" xfId="1" applyFont="1" applyBorder="1" applyAlignment="1" applyProtection="1">
      <alignment horizontal="center" vertical="center" wrapText="1"/>
      <protection locked="0"/>
    </xf>
    <xf numFmtId="0" fontId="42" fillId="0" borderId="20" xfId="1" applyFont="1" applyBorder="1" applyAlignment="1" applyProtection="1">
      <alignment horizontal="center" vertical="center" wrapText="1"/>
      <protection locked="0"/>
    </xf>
    <xf numFmtId="0" fontId="42" fillId="0" borderId="63" xfId="1" applyFont="1" applyBorder="1" applyAlignment="1" applyProtection="1">
      <alignment horizontal="center" vertical="center" wrapText="1"/>
      <protection locked="0"/>
    </xf>
    <xf numFmtId="1" fontId="0" fillId="0" borderId="4" xfId="0" applyNumberFormat="1" applyBorder="1" applyAlignment="1" applyProtection="1">
      <alignment horizontal="center"/>
      <protection locked="0"/>
    </xf>
    <xf numFmtId="1" fontId="0" fillId="0" borderId="37" xfId="0" applyNumberFormat="1" applyBorder="1" applyAlignment="1" applyProtection="1">
      <alignment horizontal="center"/>
      <protection locked="0"/>
    </xf>
    <xf numFmtId="0" fontId="1" fillId="5" borderId="45" xfId="0" applyFont="1" applyFill="1" applyBorder="1" applyAlignment="1" applyProtection="1">
      <alignment horizontal="left" vertical="center"/>
      <protection locked="0"/>
    </xf>
    <xf numFmtId="0" fontId="1" fillId="5" borderId="23" xfId="0" applyFont="1" applyFill="1" applyBorder="1" applyAlignment="1" applyProtection="1">
      <alignment horizontal="left" vertical="center"/>
      <protection locked="0"/>
    </xf>
    <xf numFmtId="0" fontId="12" fillId="24" borderId="12" xfId="0" applyFont="1" applyFill="1" applyBorder="1" applyAlignment="1" applyProtection="1">
      <alignment horizontal="center" vertical="center"/>
      <protection locked="0"/>
    </xf>
    <xf numFmtId="0" fontId="12" fillId="24" borderId="13" xfId="0" applyFont="1" applyFill="1" applyBorder="1" applyAlignment="1" applyProtection="1">
      <alignment horizontal="center" vertical="center"/>
      <protection locked="0"/>
    </xf>
    <xf numFmtId="0" fontId="12" fillId="24" borderId="14" xfId="0" applyFont="1" applyFill="1" applyBorder="1" applyAlignment="1" applyProtection="1">
      <alignment horizontal="center" vertical="center"/>
      <protection locked="0"/>
    </xf>
    <xf numFmtId="0" fontId="1" fillId="5" borderId="36" xfId="0" applyFont="1" applyFill="1" applyBorder="1" applyAlignment="1" applyProtection="1">
      <alignment horizontal="left"/>
      <protection locked="0"/>
    </xf>
    <xf numFmtId="0" fontId="1" fillId="5" borderId="2"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39" fillId="5" borderId="23" xfId="0" applyFont="1" applyFill="1" applyBorder="1" applyAlignment="1" applyProtection="1">
      <alignment horizontal="left" vertical="center" wrapText="1"/>
      <protection hidden="1"/>
    </xf>
    <xf numFmtId="0" fontId="67" fillId="21" borderId="70" xfId="0" applyFont="1" applyFill="1" applyBorder="1" applyAlignment="1" applyProtection="1">
      <alignment horizontal="center" vertical="center" textRotation="90" wrapText="1"/>
      <protection hidden="1"/>
    </xf>
    <xf numFmtId="0" fontId="67" fillId="21" borderId="71" xfId="0" applyFont="1" applyFill="1" applyBorder="1" applyAlignment="1" applyProtection="1">
      <alignment horizontal="center" vertical="center" textRotation="90" wrapText="1"/>
      <protection hidden="1"/>
    </xf>
    <xf numFmtId="0" fontId="39" fillId="21" borderId="62" xfId="0" applyFont="1" applyFill="1" applyBorder="1" applyAlignment="1" applyProtection="1">
      <alignment horizontal="center" vertical="center" wrapText="1"/>
      <protection hidden="1"/>
    </xf>
    <xf numFmtId="0" fontId="39" fillId="21" borderId="19" xfId="0" applyFont="1" applyFill="1" applyBorder="1" applyAlignment="1" applyProtection="1">
      <alignment horizontal="center" vertical="center" wrapText="1"/>
      <protection hidden="1"/>
    </xf>
    <xf numFmtId="0" fontId="39" fillId="21" borderId="49" xfId="0" applyFont="1" applyFill="1" applyBorder="1" applyAlignment="1" applyProtection="1">
      <alignment horizontal="center" vertical="center" wrapText="1"/>
      <protection hidden="1"/>
    </xf>
    <xf numFmtId="0" fontId="39" fillId="5" borderId="2" xfId="0" applyFont="1" applyFill="1" applyBorder="1" applyAlignment="1" applyProtection="1">
      <alignment horizontal="left" vertical="center" wrapText="1"/>
      <protection hidden="1"/>
    </xf>
    <xf numFmtId="0" fontId="39" fillId="5" borderId="30" xfId="0" applyFont="1" applyFill="1" applyBorder="1" applyAlignment="1" applyProtection="1">
      <alignment horizontal="left" vertical="center" wrapText="1"/>
      <protection hidden="1"/>
    </xf>
    <xf numFmtId="0" fontId="38" fillId="23" borderId="50" xfId="0" applyFont="1" applyFill="1" applyBorder="1" applyAlignment="1" applyProtection="1">
      <alignment horizontal="center" vertical="center"/>
      <protection locked="0"/>
    </xf>
    <xf numFmtId="0" fontId="38" fillId="23" borderId="19" xfId="0" applyFont="1" applyFill="1" applyBorder="1" applyAlignment="1" applyProtection="1">
      <alignment horizontal="center" vertical="center"/>
      <protection locked="0"/>
    </xf>
    <xf numFmtId="0" fontId="38" fillId="23" borderId="49" xfId="0" applyFont="1" applyFill="1" applyBorder="1" applyAlignment="1" applyProtection="1">
      <alignment horizontal="center" vertical="center"/>
      <protection locked="0"/>
    </xf>
    <xf numFmtId="0" fontId="1" fillId="5" borderId="58" xfId="0" applyFont="1" applyFill="1" applyBorder="1" applyAlignment="1" applyProtection="1">
      <alignment horizontal="left" vertical="center"/>
      <protection hidden="1"/>
    </xf>
    <xf numFmtId="0" fontId="1" fillId="5" borderId="31" xfId="0" applyFont="1" applyFill="1" applyBorder="1" applyAlignment="1" applyProtection="1">
      <alignment horizontal="left" vertical="center"/>
      <protection hidden="1"/>
    </xf>
    <xf numFmtId="0" fontId="1" fillId="5" borderId="59" xfId="0" applyFont="1" applyFill="1" applyBorder="1" applyAlignment="1" applyProtection="1">
      <alignment horizontal="left" vertical="center" wrapText="1"/>
      <protection hidden="1"/>
    </xf>
    <xf numFmtId="0" fontId="1" fillId="5" borderId="42" xfId="0" applyFont="1" applyFill="1" applyBorder="1" applyAlignment="1" applyProtection="1">
      <alignment horizontal="left" vertical="center" wrapText="1"/>
      <protection hidden="1"/>
    </xf>
    <xf numFmtId="0" fontId="1" fillId="5" borderId="43" xfId="0" applyFont="1" applyFill="1" applyBorder="1" applyAlignment="1" applyProtection="1">
      <alignment horizontal="left" vertical="center" wrapText="1"/>
      <protection hidden="1"/>
    </xf>
    <xf numFmtId="0" fontId="12" fillId="20" borderId="12" xfId="0" applyFont="1" applyFill="1" applyBorder="1" applyAlignment="1" applyProtection="1">
      <alignment horizontal="center"/>
      <protection hidden="1"/>
    </xf>
    <xf numFmtId="0" fontId="12" fillId="20" borderId="13" xfId="0" applyFont="1" applyFill="1" applyBorder="1" applyAlignment="1" applyProtection="1">
      <alignment horizontal="center"/>
      <protection hidden="1"/>
    </xf>
    <xf numFmtId="0" fontId="12" fillId="20" borderId="17" xfId="0" applyFont="1" applyFill="1" applyBorder="1" applyAlignment="1" applyProtection="1">
      <alignment horizontal="center"/>
      <protection hidden="1"/>
    </xf>
    <xf numFmtId="0" fontId="1" fillId="5" borderId="50" xfId="0" applyFont="1" applyFill="1" applyBorder="1" applyAlignment="1" applyProtection="1">
      <alignment horizontal="center" vertical="center"/>
      <protection hidden="1"/>
    </xf>
    <xf numFmtId="0" fontId="1" fillId="5" borderId="19" xfId="0" applyFont="1" applyFill="1" applyBorder="1" applyAlignment="1" applyProtection="1">
      <alignment horizontal="center" vertical="center"/>
      <protection hidden="1"/>
    </xf>
    <xf numFmtId="0" fontId="1" fillId="5" borderId="49" xfId="0" applyFont="1" applyFill="1" applyBorder="1" applyAlignment="1" applyProtection="1">
      <alignment horizontal="center" vertical="center"/>
      <protection hidden="1"/>
    </xf>
    <xf numFmtId="0" fontId="0" fillId="5" borderId="34" xfId="0" applyFill="1" applyBorder="1" applyAlignment="1" applyProtection="1">
      <alignment horizontal="center" vertical="center" wrapText="1"/>
      <protection hidden="1"/>
    </xf>
    <xf numFmtId="0" fontId="0" fillId="5" borderId="41" xfId="0" applyFill="1" applyBorder="1" applyAlignment="1" applyProtection="1">
      <alignment horizontal="center" vertical="center" wrapText="1"/>
      <protection hidden="1"/>
    </xf>
    <xf numFmtId="0" fontId="0" fillId="5" borderId="50" xfId="0" applyFill="1" applyBorder="1" applyAlignment="1" applyProtection="1">
      <alignment horizontal="center" vertical="center"/>
      <protection hidden="1"/>
    </xf>
    <xf numFmtId="0" fontId="0" fillId="5" borderId="19" xfId="0" applyFill="1" applyBorder="1" applyAlignment="1" applyProtection="1">
      <alignment horizontal="center" vertical="center"/>
      <protection hidden="1"/>
    </xf>
    <xf numFmtId="0" fontId="0" fillId="5" borderId="49" xfId="0" applyFill="1" applyBorder="1" applyAlignment="1" applyProtection="1">
      <alignment horizontal="center" vertical="center"/>
      <protection hidden="1"/>
    </xf>
    <xf numFmtId="0" fontId="0" fillId="5" borderId="55" xfId="0"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6" xfId="0" applyFill="1" applyBorder="1" applyAlignment="1" applyProtection="1">
      <alignment horizontal="center"/>
      <protection hidden="1"/>
    </xf>
    <xf numFmtId="0" fontId="1" fillId="5" borderId="62" xfId="0" applyFont="1" applyFill="1" applyBorder="1" applyAlignment="1" applyProtection="1">
      <alignment horizontal="left" vertical="center" wrapText="1"/>
      <protection hidden="1"/>
    </xf>
    <xf numFmtId="0" fontId="1" fillId="5" borderId="19" xfId="0" applyFont="1" applyFill="1" applyBorder="1" applyAlignment="1" applyProtection="1">
      <alignment horizontal="left" vertical="center" wrapText="1"/>
      <protection hidden="1"/>
    </xf>
    <xf numFmtId="0" fontId="1" fillId="5" borderId="49" xfId="0" applyFont="1" applyFill="1" applyBorder="1" applyAlignment="1" applyProtection="1">
      <alignment horizontal="left" vertical="center" wrapText="1"/>
      <protection hidden="1"/>
    </xf>
    <xf numFmtId="0" fontId="14" fillId="5" borderId="6" xfId="0" applyFont="1" applyFill="1" applyBorder="1" applyAlignment="1" applyProtection="1">
      <alignment vertical="center" wrapText="1"/>
      <protection hidden="1"/>
    </xf>
    <xf numFmtId="0" fontId="14" fillId="5" borderId="2" xfId="0" applyFont="1" applyFill="1" applyBorder="1" applyAlignment="1" applyProtection="1">
      <alignment vertical="center" wrapText="1"/>
      <protection hidden="1"/>
    </xf>
    <xf numFmtId="0" fontId="14" fillId="5" borderId="4" xfId="0" applyFont="1" applyFill="1" applyBorder="1" applyAlignment="1" applyProtection="1">
      <alignment vertical="center" wrapText="1"/>
      <protection hidden="1"/>
    </xf>
    <xf numFmtId="0" fontId="1" fillId="5" borderId="2" xfId="0" applyFont="1" applyFill="1" applyBorder="1" applyAlignment="1" applyProtection="1">
      <alignment horizontal="center" vertical="center" wrapText="1"/>
      <protection hidden="1"/>
    </xf>
    <xf numFmtId="0" fontId="14" fillId="5" borderId="36"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21" borderId="9" xfId="0" applyFont="1" applyFill="1" applyBorder="1" applyAlignment="1" applyProtection="1">
      <alignment horizontal="center" vertical="center" textRotation="90" wrapText="1"/>
      <protection hidden="1"/>
    </xf>
    <xf numFmtId="0" fontId="14" fillId="21" borderId="15" xfId="0" applyFont="1" applyFill="1" applyBorder="1" applyAlignment="1" applyProtection="1">
      <alignment horizontal="center" vertical="center" textRotation="90" wrapText="1"/>
      <protection hidden="1"/>
    </xf>
    <xf numFmtId="0" fontId="14" fillId="21" borderId="16" xfId="0" applyFont="1" applyFill="1" applyBorder="1" applyAlignment="1" applyProtection="1">
      <alignment horizontal="center" vertical="center" textRotation="90" wrapText="1"/>
      <protection hidden="1"/>
    </xf>
    <xf numFmtId="0" fontId="14" fillId="5" borderId="45" xfId="0" applyFont="1" applyFill="1" applyBorder="1" applyAlignment="1" applyProtection="1">
      <alignment horizontal="center" vertical="center" wrapText="1"/>
      <protection locked="0"/>
    </xf>
    <xf numFmtId="0" fontId="14" fillId="5" borderId="23" xfId="0" applyFont="1" applyFill="1" applyBorder="1" applyAlignment="1" applyProtection="1">
      <alignment horizontal="center" vertical="center" wrapText="1"/>
      <protection locked="0"/>
    </xf>
    <xf numFmtId="0" fontId="39" fillId="20" borderId="59" xfId="0" applyFont="1" applyFill="1" applyBorder="1" applyAlignment="1" applyProtection="1">
      <alignment horizontal="center" vertical="center" wrapText="1"/>
      <protection hidden="1"/>
    </xf>
    <xf numFmtId="0" fontId="39" fillId="20" borderId="42" xfId="0" applyFont="1" applyFill="1" applyBorder="1" applyAlignment="1" applyProtection="1">
      <alignment horizontal="center" vertical="center" wrapText="1"/>
      <protection hidden="1"/>
    </xf>
    <xf numFmtId="0" fontId="39" fillId="20" borderId="43" xfId="0" applyFont="1" applyFill="1" applyBorder="1" applyAlignment="1" applyProtection="1">
      <alignment horizontal="center" vertical="center" wrapText="1"/>
      <protection hidden="1"/>
    </xf>
    <xf numFmtId="0" fontId="14" fillId="5" borderId="39"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0" fillId="21" borderId="59" xfId="0" applyFill="1" applyBorder="1" applyAlignment="1" applyProtection="1">
      <alignment horizontal="left" vertical="center"/>
      <protection hidden="1"/>
    </xf>
    <xf numFmtId="0" fontId="0" fillId="21" borderId="42" xfId="0" applyFill="1" applyBorder="1" applyAlignment="1" applyProtection="1">
      <alignment horizontal="left" vertical="center"/>
      <protection hidden="1"/>
    </xf>
    <xf numFmtId="0" fontId="0" fillId="21" borderId="43" xfId="0" applyFill="1" applyBorder="1" applyAlignment="1" applyProtection="1">
      <alignment horizontal="left" vertical="center"/>
      <protection hidden="1"/>
    </xf>
    <xf numFmtId="0" fontId="14" fillId="5" borderId="15" xfId="0" applyFont="1" applyFill="1" applyBorder="1" applyAlignment="1" applyProtection="1">
      <alignment horizontal="center" vertical="center"/>
      <protection hidden="1"/>
    </xf>
    <xf numFmtId="0" fontId="14" fillId="5" borderId="0" xfId="0" applyFont="1" applyFill="1" applyAlignment="1" applyProtection="1">
      <alignment horizontal="center" vertical="center"/>
      <protection hidden="1"/>
    </xf>
    <xf numFmtId="0" fontId="14" fillId="5" borderId="8" xfId="0" applyFont="1" applyFill="1" applyBorder="1" applyAlignment="1" applyProtection="1">
      <alignment horizontal="center" vertical="center"/>
      <protection hidden="1"/>
    </xf>
    <xf numFmtId="0" fontId="14" fillId="5" borderId="12" xfId="0" applyFont="1" applyFill="1" applyBorder="1" applyAlignment="1" applyProtection="1">
      <alignment horizontal="center" vertical="center"/>
      <protection locked="0"/>
    </xf>
    <xf numFmtId="0" fontId="14" fillId="5" borderId="13" xfId="0" applyFont="1" applyFill="1" applyBorder="1" applyAlignment="1" applyProtection="1">
      <alignment horizontal="center" vertical="center"/>
      <protection locked="0"/>
    </xf>
    <xf numFmtId="0" fontId="0" fillId="5" borderId="36" xfId="0" applyFill="1" applyBorder="1" applyAlignment="1" applyProtection="1">
      <alignment horizontal="left" vertical="center"/>
      <protection hidden="1"/>
    </xf>
    <xf numFmtId="0" fontId="0" fillId="5" borderId="2" xfId="0" applyFill="1" applyBorder="1" applyAlignment="1" applyProtection="1">
      <alignment horizontal="left" vertical="center"/>
      <protection hidden="1"/>
    </xf>
    <xf numFmtId="0" fontId="0" fillId="5" borderId="4" xfId="0" applyFill="1" applyBorder="1" applyAlignment="1" applyProtection="1">
      <alignment horizontal="center" vertical="center"/>
      <protection hidden="1"/>
    </xf>
    <xf numFmtId="0" fontId="0" fillId="5" borderId="5"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5" borderId="42" xfId="0" applyFill="1" applyBorder="1" applyAlignment="1" applyProtection="1">
      <alignment horizontal="center" vertical="center" wrapText="1"/>
      <protection hidden="1"/>
    </xf>
    <xf numFmtId="0" fontId="0" fillId="5" borderId="43" xfId="0" applyFill="1" applyBorder="1" applyAlignment="1" applyProtection="1">
      <alignment horizontal="center" vertical="center" wrapText="1"/>
      <protection hidden="1"/>
    </xf>
    <xf numFmtId="0" fontId="14" fillId="5" borderId="46" xfId="0" applyFont="1" applyFill="1" applyBorder="1" applyAlignment="1" applyProtection="1">
      <alignment horizontal="center" vertical="center" wrapText="1"/>
      <protection hidden="1"/>
    </xf>
    <xf numFmtId="0" fontId="14" fillId="5" borderId="47" xfId="0" applyFont="1" applyFill="1" applyBorder="1" applyAlignment="1" applyProtection="1">
      <alignment horizontal="center" vertical="center" wrapText="1"/>
      <protection hidden="1"/>
    </xf>
    <xf numFmtId="0" fontId="12" fillId="21" borderId="58" xfId="0" applyFont="1" applyFill="1" applyBorder="1" applyAlignment="1" applyProtection="1">
      <alignment horizontal="center"/>
      <protection hidden="1"/>
    </xf>
    <xf numFmtId="0" fontId="12" fillId="21" borderId="31" xfId="0" applyFont="1" applyFill="1" applyBorder="1" applyAlignment="1" applyProtection="1">
      <alignment horizontal="center"/>
      <protection hidden="1"/>
    </xf>
    <xf numFmtId="0" fontId="12" fillId="21" borderId="32" xfId="0" applyFont="1" applyFill="1" applyBorder="1" applyAlignment="1" applyProtection="1">
      <alignment horizontal="center"/>
      <protection hidden="1"/>
    </xf>
    <xf numFmtId="0" fontId="0" fillId="5" borderId="37" xfId="0" applyFill="1" applyBorder="1" applyAlignment="1" applyProtection="1">
      <alignment horizontal="center" vertical="center"/>
      <protection hidden="1"/>
    </xf>
    <xf numFmtId="0" fontId="0" fillId="5" borderId="39" xfId="0" applyFill="1" applyBorder="1" applyAlignment="1" applyProtection="1">
      <alignment horizontal="left" vertical="center"/>
      <protection hidden="1"/>
    </xf>
    <xf numFmtId="0" fontId="0" fillId="5" borderId="5" xfId="0" applyFill="1" applyBorder="1" applyAlignment="1" applyProtection="1">
      <alignment horizontal="left" vertical="center"/>
      <protection hidden="1"/>
    </xf>
    <xf numFmtId="0" fontId="0" fillId="5" borderId="6" xfId="0" applyFill="1" applyBorder="1" applyAlignment="1" applyProtection="1">
      <alignment horizontal="left" vertical="center"/>
      <protection hidden="1"/>
    </xf>
    <xf numFmtId="0" fontId="0" fillId="0" borderId="2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5" borderId="26" xfId="0" applyFill="1" applyBorder="1" applyAlignment="1" applyProtection="1">
      <alignment horizontal="center" vertical="center"/>
      <protection hidden="1"/>
    </xf>
    <xf numFmtId="0" fontId="0" fillId="5" borderId="64" xfId="0" applyFill="1" applyBorder="1" applyAlignment="1" applyProtection="1">
      <alignment horizontal="center" vertical="center"/>
      <protection hidden="1"/>
    </xf>
    <xf numFmtId="3" fontId="14" fillId="5" borderId="21" xfId="0" applyNumberFormat="1" applyFont="1" applyFill="1" applyBorder="1" applyAlignment="1" applyProtection="1">
      <alignment horizontal="center" vertical="center" wrapText="1"/>
      <protection hidden="1"/>
    </xf>
    <xf numFmtId="3" fontId="14" fillId="5" borderId="1" xfId="0" applyNumberFormat="1" applyFont="1" applyFill="1" applyBorder="1" applyAlignment="1" applyProtection="1">
      <alignment horizontal="center" vertical="center" wrapText="1"/>
      <protection hidden="1"/>
    </xf>
    <xf numFmtId="0" fontId="14" fillId="5" borderId="7" xfId="0" applyFont="1" applyFill="1" applyBorder="1" applyAlignment="1" applyProtection="1">
      <alignment horizontal="center" vertical="center" wrapText="1"/>
      <protection hidden="1"/>
    </xf>
    <xf numFmtId="0" fontId="14" fillId="5" borderId="0" xfId="0" applyFont="1" applyFill="1" applyAlignment="1" applyProtection="1">
      <alignment horizontal="center" vertical="center" wrapText="1"/>
      <protection hidden="1"/>
    </xf>
    <xf numFmtId="0" fontId="14" fillId="5" borderId="8" xfId="0" applyFont="1" applyFill="1" applyBorder="1" applyAlignment="1" applyProtection="1">
      <alignment horizontal="center" vertical="center" wrapText="1"/>
      <protection hidden="1"/>
    </xf>
    <xf numFmtId="0" fontId="15" fillId="23" borderId="39" xfId="0" applyFont="1" applyFill="1" applyBorder="1" applyAlignment="1" applyProtection="1">
      <alignment horizontal="center" vertical="center" wrapText="1"/>
      <protection hidden="1"/>
    </xf>
    <xf numFmtId="0" fontId="15" fillId="23" borderId="5" xfId="0" applyFont="1" applyFill="1" applyBorder="1" applyAlignment="1" applyProtection="1">
      <alignment horizontal="center" vertical="center" wrapText="1"/>
      <protection hidden="1"/>
    </xf>
    <xf numFmtId="0" fontId="15" fillId="23" borderId="6" xfId="0" applyFont="1" applyFill="1" applyBorder="1" applyAlignment="1" applyProtection="1">
      <alignment horizontal="center" vertical="center" wrapText="1"/>
      <protection hidden="1"/>
    </xf>
    <xf numFmtId="0" fontId="15" fillId="5" borderId="24" xfId="0" applyFont="1" applyFill="1" applyBorder="1" applyAlignment="1" applyProtection="1">
      <alignment horizontal="center" vertical="center" wrapText="1"/>
      <protection hidden="1"/>
    </xf>
    <xf numFmtId="0" fontId="15" fillId="5" borderId="3" xfId="0" applyFont="1" applyFill="1" applyBorder="1" applyAlignment="1" applyProtection="1">
      <alignment horizontal="center" vertical="center" wrapText="1"/>
      <protection hidden="1"/>
    </xf>
    <xf numFmtId="0" fontId="15" fillId="5" borderId="29" xfId="0" applyFont="1" applyFill="1" applyBorder="1" applyAlignment="1" applyProtection="1">
      <alignment horizontal="center" vertical="center" wrapText="1"/>
      <protection hidden="1"/>
    </xf>
    <xf numFmtId="0" fontId="39" fillId="20" borderId="34" xfId="0" applyFont="1" applyFill="1" applyBorder="1" applyAlignment="1" applyProtection="1">
      <alignment horizontal="center" vertical="center" wrapText="1"/>
      <protection hidden="1"/>
    </xf>
    <xf numFmtId="0" fontId="14" fillId="21" borderId="22" xfId="0" applyFont="1" applyFill="1" applyBorder="1" applyAlignment="1" applyProtection="1">
      <alignment horizontal="center" vertical="center" textRotation="90" wrapText="1"/>
      <protection hidden="1"/>
    </xf>
    <xf numFmtId="0" fontId="14" fillId="21" borderId="1" xfId="0" applyFont="1" applyFill="1" applyBorder="1" applyAlignment="1" applyProtection="1">
      <alignment horizontal="center" vertical="center" textRotation="90" wrapText="1"/>
      <protection hidden="1"/>
    </xf>
    <xf numFmtId="0" fontId="15" fillId="5" borderId="39" xfId="0" applyFont="1" applyFill="1" applyBorder="1" applyAlignment="1" applyProtection="1">
      <alignment horizontal="center" vertical="center" wrapText="1"/>
      <protection hidden="1"/>
    </xf>
    <xf numFmtId="0" fontId="15" fillId="5" borderId="5" xfId="0" applyFont="1" applyFill="1" applyBorder="1" applyAlignment="1" applyProtection="1">
      <alignment horizontal="center" vertical="center" wrapText="1"/>
      <protection hidden="1"/>
    </xf>
    <xf numFmtId="0" fontId="15" fillId="5" borderId="6" xfId="0" applyFont="1" applyFill="1" applyBorder="1" applyAlignment="1" applyProtection="1">
      <alignment horizontal="center" vertical="center" wrapText="1"/>
      <protection hidden="1"/>
    </xf>
    <xf numFmtId="0" fontId="14" fillId="5" borderId="66" xfId="0" applyFont="1" applyFill="1" applyBorder="1" applyAlignment="1" applyProtection="1">
      <alignment vertical="center" wrapText="1"/>
      <protection hidden="1"/>
    </xf>
    <xf numFmtId="0" fontId="14" fillId="5" borderId="31" xfId="0" applyFont="1" applyFill="1" applyBorder="1" applyAlignment="1" applyProtection="1">
      <alignment vertical="center" wrapText="1"/>
      <protection hidden="1"/>
    </xf>
    <xf numFmtId="0" fontId="14" fillId="5" borderId="50" xfId="0" applyFont="1" applyFill="1" applyBorder="1" applyAlignment="1" applyProtection="1">
      <alignment vertical="center" wrapText="1"/>
      <protection hidden="1"/>
    </xf>
    <xf numFmtId="0" fontId="20" fillId="5" borderId="6" xfId="0" applyFont="1" applyFill="1" applyBorder="1" applyAlignment="1" applyProtection="1">
      <alignment vertical="center" wrapText="1"/>
      <protection hidden="1"/>
    </xf>
    <xf numFmtId="0" fontId="20" fillId="5" borderId="2" xfId="0" applyFont="1" applyFill="1" applyBorder="1" applyAlignment="1" applyProtection="1">
      <alignment vertical="center" wrapText="1"/>
      <protection hidden="1"/>
    </xf>
    <xf numFmtId="0" fontId="20" fillId="5" borderId="4" xfId="0" applyFont="1" applyFill="1" applyBorder="1" applyAlignment="1" applyProtection="1">
      <alignment vertical="center" wrapText="1"/>
      <protection hidden="1"/>
    </xf>
    <xf numFmtId="0" fontId="15" fillId="5" borderId="38" xfId="0" applyFont="1" applyFill="1" applyBorder="1" applyAlignment="1" applyProtection="1">
      <alignment horizontal="center" vertical="center" wrapText="1"/>
      <protection hidden="1"/>
    </xf>
    <xf numFmtId="0" fontId="15" fillId="5" borderId="20" xfId="0" applyFont="1" applyFill="1" applyBorder="1" applyAlignment="1" applyProtection="1">
      <alignment horizontal="center" vertical="center" wrapText="1"/>
      <protection hidden="1"/>
    </xf>
    <xf numFmtId="0" fontId="15" fillId="5" borderId="27" xfId="0" applyFont="1" applyFill="1" applyBorder="1" applyAlignment="1" applyProtection="1">
      <alignment horizontal="center" vertical="center" wrapText="1"/>
      <protection hidden="1"/>
    </xf>
    <xf numFmtId="0" fontId="14" fillId="20" borderId="21" xfId="0" applyFont="1" applyFill="1" applyBorder="1" applyAlignment="1" applyProtection="1">
      <alignment horizontal="center" vertical="center" textRotation="90"/>
      <protection hidden="1"/>
    </xf>
    <xf numFmtId="0" fontId="14" fillId="20" borderId="22" xfId="0" applyFont="1" applyFill="1" applyBorder="1" applyAlignment="1" applyProtection="1">
      <alignment horizontal="center" vertical="center" textRotation="90"/>
      <protection hidden="1"/>
    </xf>
    <xf numFmtId="0" fontId="14" fillId="20" borderId="1" xfId="0" applyFont="1" applyFill="1" applyBorder="1" applyAlignment="1" applyProtection="1">
      <alignment horizontal="center" vertical="center" textRotation="90"/>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5" borderId="6" xfId="0"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15" fillId="5" borderId="7" xfId="0" applyFont="1" applyFill="1" applyBorder="1" applyAlignment="1" applyProtection="1">
      <alignment horizontal="center" vertical="center" wrapText="1"/>
      <protection hidden="1"/>
    </xf>
    <xf numFmtId="0" fontId="16" fillId="5" borderId="54" xfId="0" applyFont="1" applyFill="1" applyBorder="1" applyAlignment="1" applyProtection="1">
      <alignment horizontal="center" vertical="center" wrapText="1"/>
      <protection hidden="1"/>
    </xf>
    <xf numFmtId="0" fontId="16" fillId="5" borderId="52" xfId="0" applyFont="1" applyFill="1" applyBorder="1" applyAlignment="1" applyProtection="1">
      <alignment horizontal="center" vertical="center" wrapText="1"/>
      <protection hidden="1"/>
    </xf>
    <xf numFmtId="0" fontId="16" fillId="5" borderId="23"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30"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12" fillId="20" borderId="12" xfId="0" applyFont="1" applyFill="1" applyBorder="1" applyAlignment="1" applyProtection="1">
      <alignment horizontal="center" vertical="center"/>
      <protection hidden="1"/>
    </xf>
    <xf numFmtId="0" fontId="12" fillId="20" borderId="13" xfId="0" applyFont="1" applyFill="1" applyBorder="1" applyAlignment="1" applyProtection="1">
      <alignment horizontal="center" vertical="center"/>
      <protection hidden="1"/>
    </xf>
    <xf numFmtId="0" fontId="12" fillId="20"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46" fillId="0" borderId="15" xfId="0" applyFont="1" applyBorder="1" applyAlignment="1">
      <alignment horizontal="center" vertical="top" textRotation="255"/>
    </xf>
    <xf numFmtId="0" fontId="39" fillId="21" borderId="59" xfId="0" applyFont="1" applyFill="1" applyBorder="1" applyAlignment="1" applyProtection="1">
      <alignment horizontal="center" vertical="center" wrapText="1"/>
      <protection hidden="1"/>
    </xf>
    <xf numFmtId="0" fontId="39" fillId="21" borderId="42" xfId="0" applyFont="1" applyFill="1" applyBorder="1" applyAlignment="1" applyProtection="1">
      <alignment horizontal="center" vertical="center" wrapText="1"/>
      <protection hidden="1"/>
    </xf>
    <xf numFmtId="0" fontId="39" fillId="21" borderId="43" xfId="0" applyFont="1" applyFill="1" applyBorder="1" applyAlignment="1" applyProtection="1">
      <alignment horizontal="center" vertical="center" wrapText="1"/>
      <protection hidden="1"/>
    </xf>
    <xf numFmtId="0" fontId="14" fillId="5" borderId="6"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29" xfId="0" applyFont="1" applyFill="1" applyBorder="1" applyAlignment="1" applyProtection="1">
      <alignment horizontal="left" vertical="center" wrapText="1"/>
      <protection locked="0"/>
    </xf>
    <xf numFmtId="0" fontId="14" fillId="5" borderId="2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5" borderId="6" xfId="0" applyFont="1" applyFill="1" applyBorder="1" applyAlignment="1" applyProtection="1">
      <alignment horizontal="center" vertical="center"/>
      <protection hidden="1"/>
    </xf>
    <xf numFmtId="0" fontId="1" fillId="5" borderId="39" xfId="0" applyFont="1" applyFill="1" applyBorder="1" applyAlignment="1" applyProtection="1">
      <alignment horizontal="center" vertical="center"/>
      <protection hidden="1"/>
    </xf>
    <xf numFmtId="0" fontId="14" fillId="5" borderId="29" xfId="0" applyFont="1" applyFill="1" applyBorder="1" applyAlignment="1" applyProtection="1">
      <alignment vertical="center" wrapText="1"/>
      <protection hidden="1"/>
    </xf>
    <xf numFmtId="0" fontId="38" fillId="5" borderId="2" xfId="0" applyFont="1" applyFill="1" applyBorder="1" applyAlignment="1" applyProtection="1">
      <alignment horizontal="center" vertical="center" wrapText="1"/>
      <protection hidden="1"/>
    </xf>
    <xf numFmtId="0" fontId="4" fillId="19" borderId="4" xfId="0" applyFont="1" applyFill="1" applyBorder="1" applyAlignment="1" applyProtection="1">
      <alignment horizontal="center" vertical="center"/>
      <protection hidden="1"/>
    </xf>
    <xf numFmtId="0" fontId="4" fillId="19" borderId="6" xfId="0" applyFont="1" applyFill="1" applyBorder="1" applyAlignment="1" applyProtection="1">
      <alignment horizontal="center" vertical="center"/>
      <protection hidden="1"/>
    </xf>
    <xf numFmtId="0" fontId="60" fillId="5" borderId="4" xfId="0" applyFont="1" applyFill="1" applyBorder="1" applyAlignment="1" applyProtection="1">
      <alignment horizontal="left"/>
      <protection hidden="1"/>
    </xf>
    <xf numFmtId="0" fontId="60" fillId="5" borderId="5" xfId="0" applyFont="1" applyFill="1" applyBorder="1" applyAlignment="1" applyProtection="1">
      <alignment horizontal="left"/>
      <protection hidden="1"/>
    </xf>
    <xf numFmtId="0" fontId="60" fillId="5" borderId="6" xfId="0" applyFont="1" applyFill="1" applyBorder="1" applyAlignment="1" applyProtection="1">
      <alignment horizontal="left"/>
      <protection hidden="1"/>
    </xf>
    <xf numFmtId="0" fontId="2" fillId="5" borderId="4" xfId="1" applyFill="1" applyBorder="1" applyAlignment="1" applyProtection="1">
      <alignment horizontal="left"/>
      <protection hidden="1"/>
    </xf>
    <xf numFmtId="0" fontId="58" fillId="8" borderId="2" xfId="0" applyFont="1" applyFill="1" applyBorder="1" applyAlignment="1" applyProtection="1">
      <alignment horizontal="left"/>
      <protection hidden="1"/>
    </xf>
    <xf numFmtId="0" fontId="58" fillId="8" borderId="7" xfId="0" applyFont="1" applyFill="1" applyBorder="1" applyAlignment="1" applyProtection="1">
      <alignment horizontal="left"/>
      <protection hidden="1"/>
    </xf>
    <xf numFmtId="0" fontId="58" fillId="8" borderId="0" xfId="0" applyFont="1" applyFill="1" applyAlignment="1" applyProtection="1">
      <alignment horizontal="left"/>
      <protection hidden="1"/>
    </xf>
    <xf numFmtId="0" fontId="58" fillId="8" borderId="8" xfId="0" applyFont="1" applyFill="1" applyBorder="1" applyAlignment="1" applyProtection="1">
      <alignment horizontal="left"/>
      <protection hidden="1"/>
    </xf>
    <xf numFmtId="0" fontId="38" fillId="5" borderId="23" xfId="0" applyFont="1" applyFill="1" applyBorder="1" applyAlignment="1" applyProtection="1">
      <alignment horizontal="center" vertical="center" wrapText="1"/>
      <protection hidden="1"/>
    </xf>
    <xf numFmtId="0" fontId="38" fillId="5" borderId="34" xfId="0" applyFont="1" applyFill="1" applyBorder="1" applyAlignment="1" applyProtection="1">
      <alignment horizontal="center" vertical="center" wrapText="1"/>
      <protection hidden="1"/>
    </xf>
    <xf numFmtId="0" fontId="38" fillId="5" borderId="28" xfId="0" applyFont="1" applyFill="1" applyBorder="1" applyAlignment="1" applyProtection="1">
      <alignment horizontal="center" vertical="center" wrapText="1"/>
      <protection hidden="1"/>
    </xf>
    <xf numFmtId="0" fontId="38" fillId="5" borderId="41" xfId="0" applyFont="1" applyFill="1" applyBorder="1" applyAlignment="1" applyProtection="1">
      <alignment horizontal="center" vertical="center" wrapText="1"/>
      <protection hidden="1"/>
    </xf>
    <xf numFmtId="0" fontId="38" fillId="5" borderId="3" xfId="0" applyFont="1" applyFill="1" applyBorder="1" applyAlignment="1" applyProtection="1">
      <alignment horizontal="center" vertical="center" wrapText="1"/>
      <protection hidden="1"/>
    </xf>
    <xf numFmtId="0" fontId="38" fillId="5" borderId="29" xfId="0" applyFont="1" applyFill="1" applyBorder="1" applyAlignment="1" applyProtection="1">
      <alignment horizontal="center" vertical="center" wrapText="1"/>
      <protection hidden="1"/>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16" xfId="0" applyFont="1" applyBorder="1" applyAlignment="1">
      <alignment horizontal="center" vertical="top"/>
    </xf>
    <xf numFmtId="0" fontId="1" fillId="0" borderId="17" xfId="0" applyFont="1" applyBorder="1" applyAlignment="1">
      <alignment horizontal="center" vertical="top"/>
    </xf>
    <xf numFmtId="0" fontId="1" fillId="0" borderId="18" xfId="0" applyFont="1" applyBorder="1" applyAlignment="1">
      <alignment horizontal="center" vertical="top"/>
    </xf>
    <xf numFmtId="0" fontId="61" fillId="5" borderId="9" xfId="0" applyFont="1" applyFill="1" applyBorder="1" applyAlignment="1">
      <alignment horizontal="center" vertical="top"/>
    </xf>
    <xf numFmtId="0" fontId="61" fillId="5" borderId="16" xfId="0" applyFont="1" applyFill="1" applyBorder="1" applyAlignment="1">
      <alignment horizontal="center" vertical="top"/>
    </xf>
    <xf numFmtId="1" fontId="59" fillId="5" borderId="26" xfId="0" applyNumberFormat="1" applyFont="1" applyFill="1" applyBorder="1" applyAlignment="1" applyProtection="1">
      <alignment horizontal="left" vertical="center"/>
      <protection hidden="1"/>
    </xf>
    <xf numFmtId="1" fontId="59" fillId="5" borderId="27" xfId="0" applyNumberFormat="1" applyFont="1" applyFill="1" applyBorder="1" applyAlignment="1" applyProtection="1">
      <alignment horizontal="left" vertical="center"/>
      <protection hidden="1"/>
    </xf>
    <xf numFmtId="1" fontId="59" fillId="5" borderId="28" xfId="0" applyNumberFormat="1" applyFont="1" applyFill="1" applyBorder="1" applyAlignment="1" applyProtection="1">
      <alignment horizontal="left" vertical="center"/>
      <protection hidden="1"/>
    </xf>
    <xf numFmtId="1" fontId="59" fillId="5" borderId="29" xfId="0" applyNumberFormat="1" applyFont="1" applyFill="1" applyBorder="1" applyAlignment="1" applyProtection="1">
      <alignment horizontal="left" vertical="center"/>
      <protection hidden="1"/>
    </xf>
    <xf numFmtId="0" fontId="3" fillId="5" borderId="2" xfId="0" applyFont="1" applyFill="1" applyBorder="1" applyAlignment="1" applyProtection="1">
      <alignment horizontal="left"/>
      <protection hidden="1"/>
    </xf>
    <xf numFmtId="0" fontId="3" fillId="5" borderId="30" xfId="0" applyFont="1" applyFill="1" applyBorder="1" applyAlignment="1" applyProtection="1">
      <alignment horizontal="left"/>
      <protection hidden="1"/>
    </xf>
    <xf numFmtId="0" fontId="11" fillId="5" borderId="2" xfId="0" applyFont="1" applyFill="1" applyBorder="1" applyAlignment="1" applyProtection="1">
      <alignment horizontal="left"/>
      <protection hidden="1"/>
    </xf>
    <xf numFmtId="0" fontId="4" fillId="8" borderId="30" xfId="0" applyFont="1" applyFill="1" applyBorder="1" applyAlignment="1" applyProtection="1">
      <alignment horizontal="left" vertical="center" wrapText="1"/>
      <protection hidden="1"/>
    </xf>
    <xf numFmtId="0" fontId="4" fillId="8" borderId="23" xfId="0" applyFont="1" applyFill="1" applyBorder="1" applyAlignment="1" applyProtection="1">
      <alignment horizontal="left" vertical="center" wrapText="1"/>
      <protection hidden="1"/>
    </xf>
    <xf numFmtId="0" fontId="21" fillId="5" borderId="23" xfId="0" applyFont="1" applyFill="1" applyBorder="1" applyAlignment="1" applyProtection="1">
      <alignment horizontal="center" vertical="center" wrapText="1"/>
      <protection hidden="1"/>
    </xf>
    <xf numFmtId="0" fontId="21" fillId="5" borderId="34" xfId="0" applyFont="1" applyFill="1" applyBorder="1" applyAlignment="1" applyProtection="1">
      <alignment horizontal="center" vertical="center" wrapText="1"/>
      <protection hidden="1"/>
    </xf>
    <xf numFmtId="0" fontId="38" fillId="8" borderId="23" xfId="0" applyFont="1" applyFill="1" applyBorder="1" applyAlignment="1" applyProtection="1">
      <alignment horizontal="center" vertical="center" wrapText="1"/>
      <protection hidden="1"/>
    </xf>
    <xf numFmtId="0" fontId="38" fillId="8" borderId="34" xfId="0" applyFont="1" applyFill="1" applyBorder="1" applyAlignment="1" applyProtection="1">
      <alignment horizontal="center" vertical="center" wrapText="1"/>
      <protection hidden="1"/>
    </xf>
    <xf numFmtId="0" fontId="38" fillId="8" borderId="56" xfId="0" applyFont="1" applyFill="1" applyBorder="1" applyAlignment="1" applyProtection="1">
      <alignment horizontal="center" vertical="center" wrapText="1"/>
      <protection hidden="1"/>
    </xf>
    <xf numFmtId="0" fontId="38" fillId="8" borderId="57" xfId="0" applyFont="1" applyFill="1" applyBorder="1" applyAlignment="1" applyProtection="1">
      <alignment horizontal="center" vertical="center" wrapText="1"/>
      <protection hidden="1"/>
    </xf>
    <xf numFmtId="0" fontId="38" fillId="5" borderId="56" xfId="0" applyFont="1" applyFill="1" applyBorder="1" applyAlignment="1" applyProtection="1">
      <alignment horizontal="center" vertical="center" wrapText="1"/>
      <protection hidden="1"/>
    </xf>
    <xf numFmtId="0" fontId="38" fillId="5" borderId="57" xfId="0" applyFont="1" applyFill="1" applyBorder="1" applyAlignment="1" applyProtection="1">
      <alignment horizontal="center" vertical="center" wrapText="1"/>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44" fillId="0" borderId="2" xfId="0" applyFont="1" applyBorder="1" applyAlignment="1" applyProtection="1">
      <alignment horizontal="center" vertical="center"/>
      <protection hidden="1"/>
    </xf>
    <xf numFmtId="0" fontId="58" fillId="5" borderId="4" xfId="0" applyFont="1" applyFill="1" applyBorder="1" applyAlignment="1" applyProtection="1">
      <alignment horizontal="left"/>
      <protection hidden="1"/>
    </xf>
    <xf numFmtId="0" fontId="58" fillId="5" borderId="6" xfId="0" applyFont="1" applyFill="1" applyBorder="1" applyAlignment="1" applyProtection="1">
      <alignment horizontal="left"/>
      <protection hidden="1"/>
    </xf>
    <xf numFmtId="0" fontId="58" fillId="8" borderId="26" xfId="0" applyFont="1" applyFill="1" applyBorder="1" applyAlignment="1" applyProtection="1">
      <alignment horizontal="left"/>
      <protection hidden="1"/>
    </xf>
    <xf numFmtId="0" fontId="58" fillId="8" borderId="20" xfId="0" applyFont="1" applyFill="1" applyBorder="1" applyAlignment="1" applyProtection="1">
      <alignment horizontal="left"/>
      <protection hidden="1"/>
    </xf>
    <xf numFmtId="0" fontId="58" fillId="8" borderId="27" xfId="0" applyFont="1" applyFill="1" applyBorder="1" applyAlignment="1" applyProtection="1">
      <alignment horizontal="left"/>
      <protection hidden="1"/>
    </xf>
    <xf numFmtId="0" fontId="58" fillId="8" borderId="4" xfId="0" applyFont="1" applyFill="1" applyBorder="1" applyAlignment="1" applyProtection="1">
      <alignment horizontal="left"/>
      <protection hidden="1"/>
    </xf>
    <xf numFmtId="0" fontId="58" fillId="8" borderId="5" xfId="0" applyFont="1" applyFill="1" applyBorder="1" applyAlignment="1" applyProtection="1">
      <alignment horizontal="left"/>
      <protection hidden="1"/>
    </xf>
    <xf numFmtId="0" fontId="58" fillId="8" borderId="6" xfId="0" applyFont="1" applyFill="1" applyBorder="1" applyAlignment="1" applyProtection="1">
      <alignment horizontal="left"/>
      <protection hidden="1"/>
    </xf>
    <xf numFmtId="0" fontId="58" fillId="5" borderId="2" xfId="0" applyFont="1" applyFill="1" applyBorder="1" applyAlignment="1" applyProtection="1">
      <alignment horizontal="left"/>
      <protection hidden="1"/>
    </xf>
    <xf numFmtId="0" fontId="44" fillId="28" borderId="4" xfId="0" applyFont="1" applyFill="1" applyBorder="1" applyAlignment="1">
      <alignment horizontal="left" vertical="top" wrapText="1"/>
    </xf>
    <xf numFmtId="0" fontId="44" fillId="28" borderId="5" xfId="0" applyFont="1" applyFill="1" applyBorder="1" applyAlignment="1">
      <alignment horizontal="left" vertical="top" wrapText="1"/>
    </xf>
    <xf numFmtId="0" fontId="44" fillId="28" borderId="6" xfId="0" applyFont="1" applyFill="1" applyBorder="1" applyAlignment="1">
      <alignment horizontal="left" vertical="top" wrapText="1"/>
    </xf>
    <xf numFmtId="0" fontId="38" fillId="5" borderId="12" xfId="0" applyFont="1" applyFill="1" applyBorder="1" applyAlignment="1">
      <alignment horizontal="left" vertical="top" wrapText="1"/>
    </xf>
    <xf numFmtId="0" fontId="38" fillId="5" borderId="13" xfId="0" applyFont="1" applyFill="1" applyBorder="1" applyAlignment="1">
      <alignment horizontal="left" vertical="top" wrapText="1"/>
    </xf>
    <xf numFmtId="0" fontId="38" fillId="5" borderId="14" xfId="0" applyFont="1" applyFill="1" applyBorder="1" applyAlignment="1">
      <alignment horizontal="left" vertical="top" wrapText="1"/>
    </xf>
    <xf numFmtId="0" fontId="12" fillId="5" borderId="13" xfId="0" applyFont="1" applyFill="1" applyBorder="1" applyAlignment="1">
      <alignment horizontal="left" vertical="top" wrapText="1"/>
    </xf>
    <xf numFmtId="0" fontId="12" fillId="5" borderId="14" xfId="0" applyFont="1" applyFill="1" applyBorder="1" applyAlignment="1">
      <alignment horizontal="left" vertical="top" wrapText="1"/>
    </xf>
    <xf numFmtId="0" fontId="38" fillId="5" borderId="12" xfId="0" applyFont="1" applyFill="1" applyBorder="1" applyAlignment="1">
      <alignment horizontal="left" vertical="top"/>
    </xf>
    <xf numFmtId="0" fontId="38" fillId="5" borderId="13" xfId="0" applyFont="1" applyFill="1" applyBorder="1" applyAlignment="1">
      <alignment horizontal="left" vertical="top"/>
    </xf>
    <xf numFmtId="0" fontId="38" fillId="5" borderId="14" xfId="0" applyFont="1" applyFill="1" applyBorder="1" applyAlignment="1">
      <alignment horizontal="left" vertical="top"/>
    </xf>
    <xf numFmtId="0" fontId="28" fillId="5" borderId="46" xfId="0" applyFont="1" applyFill="1" applyBorder="1" applyAlignment="1">
      <alignment horizontal="left" vertical="top"/>
    </xf>
    <xf numFmtId="0" fontId="28" fillId="5" borderId="47" xfId="0" applyFont="1" applyFill="1" applyBorder="1" applyAlignment="1">
      <alignment horizontal="left" vertical="top"/>
    </xf>
    <xf numFmtId="0" fontId="28" fillId="5" borderId="48" xfId="0" applyFont="1" applyFill="1" applyBorder="1" applyAlignment="1">
      <alignment horizontal="left" vertical="top"/>
    </xf>
    <xf numFmtId="0" fontId="38" fillId="23" borderId="47" xfId="0" applyFont="1" applyFill="1" applyBorder="1" applyAlignment="1" applyProtection="1">
      <alignment horizontal="center" vertical="center" wrapText="1"/>
      <protection locked="0"/>
    </xf>
    <xf numFmtId="0" fontId="38" fillId="5" borderId="9" xfId="0" applyFont="1" applyFill="1" applyBorder="1" applyAlignment="1">
      <alignment horizontal="left" vertical="top"/>
    </xf>
    <xf numFmtId="0" fontId="38" fillId="5" borderId="11" xfId="0" applyFont="1" applyFill="1" applyBorder="1" applyAlignment="1">
      <alignment horizontal="left" vertical="top"/>
    </xf>
    <xf numFmtId="0" fontId="38" fillId="5" borderId="16" xfId="0" applyFont="1" applyFill="1" applyBorder="1" applyAlignment="1">
      <alignment horizontal="left" vertical="top"/>
    </xf>
    <xf numFmtId="0" fontId="38" fillId="5" borderId="18" xfId="0" applyFont="1" applyFill="1" applyBorder="1" applyAlignment="1">
      <alignment horizontal="left" vertical="top"/>
    </xf>
    <xf numFmtId="14" fontId="23" fillId="8" borderId="9" xfId="0" applyNumberFormat="1" applyFont="1" applyFill="1" applyBorder="1" applyAlignment="1">
      <alignment horizontal="left" vertical="top"/>
    </xf>
    <xf numFmtId="14" fontId="23" fillId="8" borderId="10" xfId="0" applyNumberFormat="1" applyFont="1" applyFill="1" applyBorder="1" applyAlignment="1">
      <alignment horizontal="left" vertical="top"/>
    </xf>
    <xf numFmtId="14" fontId="23" fillId="8" borderId="16" xfId="0" applyNumberFormat="1" applyFont="1" applyFill="1" applyBorder="1" applyAlignment="1">
      <alignment horizontal="left" vertical="top"/>
    </xf>
    <xf numFmtId="14" fontId="23" fillId="8" borderId="17" xfId="0" applyNumberFormat="1" applyFont="1" applyFill="1" applyBorder="1" applyAlignment="1">
      <alignment horizontal="left" vertical="top"/>
    </xf>
    <xf numFmtId="14" fontId="44" fillId="25" borderId="47" xfId="0" applyNumberFormat="1" applyFont="1" applyFill="1" applyBorder="1" applyAlignment="1" applyProtection="1">
      <alignment horizontal="center" vertical="center"/>
      <protection hidden="1"/>
    </xf>
    <xf numFmtId="0" fontId="44" fillId="23" borderId="47" xfId="0" applyFont="1" applyFill="1" applyBorder="1" applyAlignment="1" applyProtection="1">
      <alignment horizontal="center" vertical="center"/>
      <protection hidden="1"/>
    </xf>
    <xf numFmtId="0" fontId="44" fillId="23" borderId="72" xfId="0" applyFont="1" applyFill="1" applyBorder="1" applyAlignment="1" applyProtection="1">
      <alignment horizontal="center" vertical="center"/>
      <protection hidden="1"/>
    </xf>
    <xf numFmtId="0" fontId="1" fillId="5" borderId="23" xfId="0" applyFont="1" applyFill="1" applyBorder="1" applyAlignment="1" applyProtection="1">
      <alignment horizontal="center" vertical="center" wrapText="1"/>
      <protection hidden="1"/>
    </xf>
    <xf numFmtId="0" fontId="1" fillId="5" borderId="34" xfId="0" applyFont="1" applyFill="1" applyBorder="1" applyAlignment="1" applyProtection="1">
      <alignment horizontal="center" vertical="center" wrapText="1"/>
      <protection hidden="1"/>
    </xf>
    <xf numFmtId="0" fontId="1" fillId="5" borderId="56" xfId="0" applyFont="1" applyFill="1" applyBorder="1" applyAlignment="1" applyProtection="1">
      <alignment horizontal="center" vertical="center" wrapText="1"/>
      <protection hidden="1"/>
    </xf>
    <xf numFmtId="0" fontId="1" fillId="5" borderId="57" xfId="0" applyFont="1" applyFill="1" applyBorder="1" applyAlignment="1" applyProtection="1">
      <alignment horizontal="center" vertical="center" wrapText="1"/>
      <protection hidden="1"/>
    </xf>
    <xf numFmtId="0" fontId="38" fillId="5" borderId="58" xfId="0" applyFont="1" applyFill="1" applyBorder="1" applyAlignment="1" applyProtection="1">
      <alignment horizontal="center" vertical="center" wrapText="1"/>
      <protection hidden="1"/>
    </xf>
    <xf numFmtId="0" fontId="38" fillId="5" borderId="40" xfId="0" applyFont="1" applyFill="1" applyBorder="1" applyAlignment="1" applyProtection="1">
      <alignment horizontal="center" vertical="center" wrapText="1"/>
      <protection hidden="1"/>
    </xf>
    <xf numFmtId="0" fontId="38" fillId="8" borderId="2" xfId="0" applyFont="1" applyFill="1" applyBorder="1" applyAlignment="1" applyProtection="1">
      <alignment horizontal="center" vertical="center" wrapText="1"/>
      <protection hidden="1"/>
    </xf>
    <xf numFmtId="0" fontId="38" fillId="19" borderId="7" xfId="0" applyFont="1" applyFill="1" applyBorder="1" applyAlignment="1" applyProtection="1">
      <alignment horizontal="center" vertical="center" wrapText="1"/>
      <protection hidden="1"/>
    </xf>
    <xf numFmtId="0" fontId="38" fillId="19" borderId="0" xfId="0" applyFont="1" applyFill="1" applyAlignment="1" applyProtection="1">
      <alignment horizontal="center" vertical="center" wrapText="1"/>
      <protection hidden="1"/>
    </xf>
    <xf numFmtId="0" fontId="38" fillId="19" borderId="28" xfId="0" applyFont="1" applyFill="1" applyBorder="1" applyAlignment="1" applyProtection="1">
      <alignment horizontal="center" vertical="center" wrapText="1"/>
      <protection hidden="1"/>
    </xf>
    <xf numFmtId="0" fontId="38" fillId="19" borderId="3" xfId="0" applyFont="1" applyFill="1" applyBorder="1" applyAlignment="1" applyProtection="1">
      <alignment horizontal="center" vertical="center" wrapText="1"/>
      <protection hidden="1"/>
    </xf>
    <xf numFmtId="0" fontId="38" fillId="8" borderId="56" xfId="0" applyFont="1" applyFill="1" applyBorder="1" applyAlignment="1" applyProtection="1">
      <alignment horizontal="center" vertical="center"/>
      <protection hidden="1"/>
    </xf>
    <xf numFmtId="0" fontId="38" fillId="8" borderId="7" xfId="0" applyFont="1" applyFill="1" applyBorder="1" applyAlignment="1" applyProtection="1">
      <alignment horizontal="center" vertical="center"/>
      <protection hidden="1"/>
    </xf>
    <xf numFmtId="0" fontId="38" fillId="8" borderId="23" xfId="0" applyFont="1" applyFill="1" applyBorder="1" applyAlignment="1" applyProtection="1">
      <alignment horizontal="center" vertical="center"/>
      <protection hidden="1"/>
    </xf>
    <xf numFmtId="0" fontId="1" fillId="13" borderId="56" xfId="0" applyFont="1" applyFill="1" applyBorder="1" applyAlignment="1" applyProtection="1">
      <alignment horizontal="center" vertical="center" textRotation="90" wrapText="1"/>
      <protection hidden="1"/>
    </xf>
    <xf numFmtId="0" fontId="1" fillId="13" borderId="23" xfId="0" applyFont="1" applyFill="1" applyBorder="1" applyAlignment="1" applyProtection="1">
      <alignment horizontal="center" vertical="center" textRotation="90" wrapText="1"/>
      <protection hidden="1"/>
    </xf>
    <xf numFmtId="0" fontId="21" fillId="8" borderId="12" xfId="0" applyFont="1" applyFill="1" applyBorder="1" applyAlignment="1" applyProtection="1">
      <alignment horizontal="center"/>
      <protection hidden="1"/>
    </xf>
    <xf numFmtId="0" fontId="21" fillId="8" borderId="13" xfId="0" applyFont="1" applyFill="1" applyBorder="1" applyAlignment="1" applyProtection="1">
      <alignment horizontal="center"/>
      <protection hidden="1"/>
    </xf>
    <xf numFmtId="0" fontId="21" fillId="8" borderId="14" xfId="0" applyFont="1" applyFill="1" applyBorder="1" applyAlignment="1" applyProtection="1">
      <alignment horizontal="center"/>
      <protection hidden="1"/>
    </xf>
    <xf numFmtId="0" fontId="12" fillId="5" borderId="12" xfId="0" applyFont="1" applyFill="1" applyBorder="1" applyAlignment="1" applyProtection="1">
      <alignment horizontal="left" vertical="top"/>
      <protection hidden="1"/>
    </xf>
    <xf numFmtId="0" fontId="12" fillId="5" borderId="13" xfId="0" applyFont="1" applyFill="1" applyBorder="1" applyAlignment="1" applyProtection="1">
      <alignment horizontal="left" vertical="top"/>
      <protection hidden="1"/>
    </xf>
    <xf numFmtId="0" fontId="12" fillId="5" borderId="14" xfId="0" applyFont="1" applyFill="1" applyBorder="1" applyAlignment="1" applyProtection="1">
      <alignment horizontal="left" vertical="top"/>
      <protection hidden="1"/>
    </xf>
    <xf numFmtId="0" fontId="0" fillId="0" borderId="15" xfId="0" applyBorder="1" applyAlignment="1" applyProtection="1">
      <alignment horizontal="center" wrapText="1"/>
      <protection locked="0"/>
    </xf>
    <xf numFmtId="0" fontId="0" fillId="0" borderId="0" xfId="0" applyAlignment="1" applyProtection="1">
      <alignment horizontal="center" wrapText="1"/>
      <protection locked="0"/>
    </xf>
    <xf numFmtId="0" fontId="62" fillId="5" borderId="12" xfId="0" applyFont="1" applyFill="1" applyBorder="1" applyAlignment="1" applyProtection="1">
      <alignment horizontal="left" vertical="center"/>
      <protection hidden="1"/>
    </xf>
    <xf numFmtId="0" fontId="62" fillId="5" borderId="13" xfId="0" applyFont="1" applyFill="1" applyBorder="1" applyAlignment="1" applyProtection="1">
      <alignment horizontal="left" vertical="center"/>
      <protection hidden="1"/>
    </xf>
    <xf numFmtId="0" fontId="62" fillId="5" borderId="14" xfId="0" applyFont="1" applyFill="1" applyBorder="1" applyAlignment="1" applyProtection="1">
      <alignment horizontal="left" vertical="center"/>
      <protection hidden="1"/>
    </xf>
    <xf numFmtId="0" fontId="12" fillId="8" borderId="23" xfId="0" applyFont="1" applyFill="1" applyBorder="1" applyAlignment="1" applyProtection="1">
      <alignment horizontal="center" vertical="center"/>
      <protection hidden="1"/>
    </xf>
    <xf numFmtId="0" fontId="12" fillId="8" borderId="2" xfId="0" applyFont="1" applyFill="1" applyBorder="1" applyAlignment="1" applyProtection="1">
      <alignment horizontal="center" vertical="center"/>
      <protection hidden="1"/>
    </xf>
    <xf numFmtId="0" fontId="9" fillId="8" borderId="23"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12" fillId="8" borderId="23" xfId="0" applyFont="1" applyFill="1" applyBorder="1" applyAlignment="1" applyProtection="1">
      <alignment horizontal="center" vertical="center" wrapText="1"/>
      <protection hidden="1"/>
    </xf>
    <xf numFmtId="0" fontId="12" fillId="8" borderId="2" xfId="0" applyFont="1" applyFill="1" applyBorder="1" applyAlignment="1" applyProtection="1">
      <alignment horizontal="center" vertical="center" wrapText="1"/>
      <protection hidden="1"/>
    </xf>
    <xf numFmtId="0" fontId="12" fillId="5" borderId="9" xfId="0" applyFont="1" applyFill="1" applyBorder="1" applyAlignment="1" applyProtection="1">
      <alignment horizontal="center" vertical="center" wrapText="1"/>
      <protection hidden="1"/>
    </xf>
    <xf numFmtId="0" fontId="12" fillId="5" borderId="10" xfId="0" applyFont="1" applyFill="1" applyBorder="1" applyAlignment="1" applyProtection="1">
      <alignment horizontal="center" vertical="center" wrapText="1"/>
      <protection hidden="1"/>
    </xf>
    <xf numFmtId="0" fontId="12" fillId="5" borderId="16" xfId="0" applyFont="1" applyFill="1" applyBorder="1" applyAlignment="1" applyProtection="1">
      <alignment horizontal="center" vertical="center" wrapText="1"/>
      <protection hidden="1"/>
    </xf>
    <xf numFmtId="0" fontId="12" fillId="5" borderId="17" xfId="0" applyFont="1" applyFill="1" applyBorder="1" applyAlignment="1" applyProtection="1">
      <alignment horizontal="center" vertical="center" wrapText="1"/>
      <protection hidden="1"/>
    </xf>
    <xf numFmtId="14" fontId="29" fillId="21" borderId="10" xfId="0" applyNumberFormat="1" applyFont="1" applyFill="1" applyBorder="1" applyAlignment="1" applyProtection="1">
      <alignment horizontal="center" vertical="center"/>
      <protection hidden="1"/>
    </xf>
    <xf numFmtId="14" fontId="29" fillId="21" borderId="11" xfId="0" applyNumberFormat="1" applyFont="1" applyFill="1" applyBorder="1" applyAlignment="1" applyProtection="1">
      <alignment horizontal="center" vertical="center"/>
      <protection hidden="1"/>
    </xf>
    <xf numFmtId="14" fontId="29" fillId="21" borderId="17" xfId="0" applyNumberFormat="1" applyFont="1" applyFill="1" applyBorder="1" applyAlignment="1" applyProtection="1">
      <alignment horizontal="center" vertical="center"/>
      <protection hidden="1"/>
    </xf>
    <xf numFmtId="14" fontId="29" fillId="21" borderId="18" xfId="0" applyNumberFormat="1" applyFont="1" applyFill="1" applyBorder="1" applyAlignment="1" applyProtection="1">
      <alignment horizontal="center" vertical="center"/>
      <protection hidden="1"/>
    </xf>
    <xf numFmtId="0" fontId="0" fillId="5" borderId="9" xfId="0" applyFill="1" applyBorder="1" applyAlignment="1" applyProtection="1">
      <alignment horizontal="left" vertical="center" wrapText="1"/>
      <protection hidden="1"/>
    </xf>
    <xf numFmtId="0" fontId="0" fillId="5" borderId="11" xfId="0" applyFill="1" applyBorder="1" applyAlignment="1" applyProtection="1">
      <alignment horizontal="left" vertical="center" wrapText="1"/>
      <protection hidden="1"/>
    </xf>
    <xf numFmtId="0" fontId="0" fillId="5" borderId="16" xfId="0" applyFill="1" applyBorder="1" applyAlignment="1" applyProtection="1">
      <alignment horizontal="left" vertical="center" wrapText="1"/>
      <protection hidden="1"/>
    </xf>
    <xf numFmtId="0" fontId="0" fillId="5" borderId="18" xfId="0" applyFill="1" applyBorder="1" applyAlignment="1" applyProtection="1">
      <alignment horizontal="left" vertical="center" wrapText="1"/>
      <protection hidden="1"/>
    </xf>
    <xf numFmtId="0" fontId="38" fillId="18" borderId="56" xfId="0" applyFont="1" applyFill="1" applyBorder="1" applyAlignment="1" applyProtection="1">
      <alignment horizontal="center" vertical="center" textRotation="90"/>
      <protection hidden="1"/>
    </xf>
    <xf numFmtId="0" fontId="38" fillId="18" borderId="23" xfId="0" applyFont="1" applyFill="1" applyBorder="1" applyAlignment="1" applyProtection="1">
      <alignment horizontal="center" vertical="center" textRotation="90"/>
      <protection hidden="1"/>
    </xf>
    <xf numFmtId="0" fontId="9" fillId="22" borderId="56" xfId="0" applyFont="1" applyFill="1" applyBorder="1" applyAlignment="1" applyProtection="1">
      <alignment horizontal="center" vertical="center" textRotation="90" wrapText="1"/>
      <protection hidden="1"/>
    </xf>
    <xf numFmtId="0" fontId="9" fillId="22" borderId="23" xfId="0" applyFont="1" applyFill="1" applyBorder="1" applyAlignment="1" applyProtection="1">
      <alignment horizontal="center" vertical="center" textRotation="90" wrapText="1"/>
      <protection hidden="1"/>
    </xf>
    <xf numFmtId="0" fontId="38" fillId="19" borderId="56" xfId="0" applyFont="1" applyFill="1" applyBorder="1" applyAlignment="1" applyProtection="1">
      <alignment horizontal="center" vertical="center" textRotation="90"/>
      <protection hidden="1"/>
    </xf>
    <xf numFmtId="0" fontId="38" fillId="19" borderId="23" xfId="0" applyFont="1" applyFill="1" applyBorder="1" applyAlignment="1" applyProtection="1">
      <alignment horizontal="center" vertical="center" textRotation="90"/>
      <protection hidden="1"/>
    </xf>
    <xf numFmtId="0" fontId="62" fillId="0" borderId="12" xfId="0" applyFont="1" applyBorder="1" applyAlignment="1" applyProtection="1">
      <alignment horizontal="center" vertical="center"/>
      <protection locked="0"/>
    </xf>
    <xf numFmtId="0" fontId="62" fillId="0" borderId="13" xfId="0" applyFont="1" applyBorder="1" applyAlignment="1" applyProtection="1">
      <alignment horizontal="center" vertical="center"/>
      <protection locked="0"/>
    </xf>
    <xf numFmtId="0" fontId="62" fillId="0" borderId="1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27" fillId="8" borderId="12" xfId="0" applyFont="1" applyFill="1" applyBorder="1" applyAlignment="1" applyProtection="1">
      <alignment horizontal="center"/>
      <protection hidden="1"/>
    </xf>
    <xf numFmtId="0" fontId="27" fillId="8" borderId="13"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0" fontId="10" fillId="16" borderId="0" xfId="0" applyFont="1" applyFill="1" applyAlignment="1">
      <alignment horizontal="center" vertical="center"/>
    </xf>
    <xf numFmtId="0" fontId="22" fillId="11" borderId="2" xfId="0" applyFont="1" applyFill="1" applyBorder="1" applyAlignment="1">
      <alignment horizontal="center" vertical="center" wrapText="1"/>
    </xf>
    <xf numFmtId="0" fontId="55" fillId="6" borderId="2" xfId="0" applyFont="1" applyFill="1" applyBorder="1" applyAlignment="1">
      <alignment horizontal="center" vertical="center" wrapText="1"/>
    </xf>
    <xf numFmtId="0" fontId="55" fillId="11" borderId="2" xfId="0" applyFont="1" applyFill="1" applyBorder="1" applyAlignment="1">
      <alignment horizontal="center" vertical="center" wrapText="1"/>
    </xf>
    <xf numFmtId="0" fontId="55" fillId="11" borderId="4" xfId="0" applyFont="1" applyFill="1" applyBorder="1" applyAlignment="1">
      <alignment horizontal="center" vertical="center" wrapText="1"/>
    </xf>
    <xf numFmtId="0" fontId="55" fillId="11" borderId="5" xfId="0" applyFont="1" applyFill="1" applyBorder="1" applyAlignment="1">
      <alignment horizontal="center" vertical="center" wrapText="1"/>
    </xf>
    <xf numFmtId="0" fontId="55" fillId="11" borderId="6"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36" fillId="5" borderId="2" xfId="0" applyFont="1" applyFill="1" applyBorder="1" applyAlignment="1" applyProtection="1">
      <alignment horizontal="center" vertical="center" wrapText="1"/>
      <protection hidden="1"/>
    </xf>
  </cellXfs>
  <cellStyles count="2">
    <cellStyle name="Hipervínculo" xfId="1" builtinId="8"/>
    <cellStyle name="Normal" xfId="0" builtinId="0"/>
  </cellStyles>
  <dxfs count="0"/>
  <tableStyles count="0" defaultTableStyle="TableStyleMedium2" defaultPivotStyle="PivotStyleLight16"/>
  <colors>
    <mruColors>
      <color rgb="FFCCFFCC"/>
      <color rgb="FF0000FF"/>
      <color rgb="FF000099"/>
      <color rgb="FFCCFF33"/>
      <color rgb="FFFDFED6"/>
      <color rgb="FFFF6DFF"/>
      <color rgb="FFFFCCFF"/>
      <color rgb="FFFF00FF"/>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2</xdr:row>
      <xdr:rowOff>350519</xdr:rowOff>
    </xdr:to>
    <xdr:pic>
      <xdr:nvPicPr>
        <xdr:cNvPr id="3" name="Imagen 2">
          <a:extLst>
            <a:ext uri="{FF2B5EF4-FFF2-40B4-BE49-F238E27FC236}">
              <a16:creationId xmlns:a16="http://schemas.microsoft.com/office/drawing/2014/main"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twoCellAnchor>
    <xdr:from>
      <xdr:col>11</xdr:col>
      <xdr:colOff>82550</xdr:colOff>
      <xdr:row>20</xdr:row>
      <xdr:rowOff>57150</xdr:rowOff>
    </xdr:from>
    <xdr:to>
      <xdr:col>11</xdr:col>
      <xdr:colOff>692150</xdr:colOff>
      <xdr:row>20</xdr:row>
      <xdr:rowOff>190500</xdr:rowOff>
    </xdr:to>
    <xdr:sp macro="" textlink="">
      <xdr:nvSpPr>
        <xdr:cNvPr id="2" name="Flecha: hacia la izquierda 1">
          <a:extLst>
            <a:ext uri="{FF2B5EF4-FFF2-40B4-BE49-F238E27FC236}">
              <a16:creationId xmlns:a16="http://schemas.microsoft.com/office/drawing/2014/main" id="{CB4C9F2A-F76D-49A1-919B-575D38E9C2A0}"/>
            </a:ext>
          </a:extLst>
        </xdr:cNvPr>
        <xdr:cNvSpPr/>
      </xdr:nvSpPr>
      <xdr:spPr>
        <a:xfrm>
          <a:off x="8229600" y="470535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285750</xdr:colOff>
      <xdr:row>3</xdr:row>
      <xdr:rowOff>95250</xdr:rowOff>
    </xdr:from>
    <xdr:to>
      <xdr:col>1</xdr:col>
      <xdr:colOff>723900</xdr:colOff>
      <xdr:row>3</xdr:row>
      <xdr:rowOff>222250</xdr:rowOff>
    </xdr:to>
    <xdr:sp macro="" textlink="">
      <xdr:nvSpPr>
        <xdr:cNvPr id="4" name="Flecha: a la derecha 3">
          <a:extLst>
            <a:ext uri="{FF2B5EF4-FFF2-40B4-BE49-F238E27FC236}">
              <a16:creationId xmlns:a16="http://schemas.microsoft.com/office/drawing/2014/main" id="{628C2FCF-78D5-469F-9D2F-DFBB3B3A31CD}"/>
            </a:ext>
          </a:extLst>
        </xdr:cNvPr>
        <xdr:cNvSpPr/>
      </xdr:nvSpPr>
      <xdr:spPr>
        <a:xfrm>
          <a:off x="1168400" y="1092200"/>
          <a:ext cx="438150" cy="1270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45720</xdr:colOff>
      <xdr:row>3</xdr:row>
      <xdr:rowOff>91440</xdr:rowOff>
    </xdr:from>
    <xdr:to>
      <xdr:col>11</xdr:col>
      <xdr:colOff>655320</xdr:colOff>
      <xdr:row>3</xdr:row>
      <xdr:rowOff>224790</xdr:rowOff>
    </xdr:to>
    <xdr:sp macro="" textlink="">
      <xdr:nvSpPr>
        <xdr:cNvPr id="5" name="Flecha: hacia la izquierda 4">
          <a:extLst>
            <a:ext uri="{FF2B5EF4-FFF2-40B4-BE49-F238E27FC236}">
              <a16:creationId xmlns:a16="http://schemas.microsoft.com/office/drawing/2014/main" id="{1429BF6D-DA55-43EE-9591-B63CF3B998C3}"/>
            </a:ext>
          </a:extLst>
        </xdr:cNvPr>
        <xdr:cNvSpPr/>
      </xdr:nvSpPr>
      <xdr:spPr>
        <a:xfrm>
          <a:off x="8046720" y="108966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60960</xdr:colOff>
      <xdr:row>5</xdr:row>
      <xdr:rowOff>45720</xdr:rowOff>
    </xdr:from>
    <xdr:to>
      <xdr:col>11</xdr:col>
      <xdr:colOff>670560</xdr:colOff>
      <xdr:row>5</xdr:row>
      <xdr:rowOff>179070</xdr:rowOff>
    </xdr:to>
    <xdr:sp macro="" textlink="">
      <xdr:nvSpPr>
        <xdr:cNvPr id="6" name="Flecha: hacia la izquierda 5">
          <a:extLst>
            <a:ext uri="{FF2B5EF4-FFF2-40B4-BE49-F238E27FC236}">
              <a16:creationId xmlns:a16="http://schemas.microsoft.com/office/drawing/2014/main" id="{9B48D7FA-9830-4B10-908C-AEE9B41E94A7}"/>
            </a:ext>
          </a:extLst>
        </xdr:cNvPr>
        <xdr:cNvSpPr/>
      </xdr:nvSpPr>
      <xdr:spPr>
        <a:xfrm>
          <a:off x="8061960" y="164592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163775</xdr:colOff>
      <xdr:row>3</xdr:row>
      <xdr:rowOff>28575</xdr:rowOff>
    </xdr:to>
    <xdr:pic>
      <xdr:nvPicPr>
        <xdr:cNvPr id="3" name="Imagen 2">
          <a:extLst>
            <a:ext uri="{FF2B5EF4-FFF2-40B4-BE49-F238E27FC236}">
              <a16:creationId xmlns:a16="http://schemas.microsoft.com/office/drawing/2014/main"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twoCellAnchor editAs="oneCell">
    <xdr:from>
      <xdr:col>14</xdr:col>
      <xdr:colOff>9407</xdr:colOff>
      <xdr:row>58</xdr:row>
      <xdr:rowOff>141111</xdr:rowOff>
    </xdr:from>
    <xdr:to>
      <xdr:col>17</xdr:col>
      <xdr:colOff>155298</xdr:colOff>
      <xdr:row>59</xdr:row>
      <xdr:rowOff>308949</xdr:rowOff>
    </xdr:to>
    <xdr:pic>
      <xdr:nvPicPr>
        <xdr:cNvPr id="5" name="Picture 8"/>
        <xdr:cNvPicPr/>
      </xdr:nvPicPr>
      <xdr:blipFill>
        <a:blip xmlns:r="http://schemas.openxmlformats.org/officeDocument/2006/relationships" r:embed="rId2">
          <a:biLevel thresh="75000"/>
          <a:extLst>
            <a:ext uri="{BEBA8EAE-BF5A-486C-A8C5-ECC9F3942E4B}">
              <a14:imgProps xmlns:a14="http://schemas.microsoft.com/office/drawing/2010/main">
                <a14:imgLayer r:embed="rId3">
                  <a14:imgEffect>
                    <a14:sharpenSoften amount="-3000"/>
                  </a14:imgEffect>
                  <a14:imgEffect>
                    <a14:saturation sat="0"/>
                  </a14:imgEffect>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6199481" y="13038667"/>
          <a:ext cx="1415891" cy="403023"/>
        </a:xfrm>
        <a:prstGeom prst="rect">
          <a:avLst/>
        </a:prstGeom>
        <a:effectLst>
          <a:glow rad="127000">
            <a:schemeClr val="bg1"/>
          </a:glo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16933</xdr:colOff>
      <xdr:row>0</xdr:row>
      <xdr:rowOff>0</xdr:rowOff>
    </xdr:from>
    <xdr:to>
      <xdr:col>1</xdr:col>
      <xdr:colOff>659402</xdr:colOff>
      <xdr:row>4</xdr:row>
      <xdr:rowOff>29382</xdr:rowOff>
    </xdr:to>
    <xdr:pic>
      <xdr:nvPicPr>
        <xdr:cNvPr id="4" name="Imagen 3">
          <a:extLst>
            <a:ext uri="{FF2B5EF4-FFF2-40B4-BE49-F238E27FC236}">
              <a16:creationId xmlns:a16="http://schemas.microsoft.com/office/drawing/2014/main"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33" y="0"/>
          <a:ext cx="1074269" cy="215649"/>
        </a:xfrm>
        <a:prstGeom prst="rect">
          <a:avLst/>
        </a:prstGeom>
        <a:noFill/>
      </xdr:spPr>
    </xdr:pic>
    <xdr:clientData/>
  </xdr:twoCellAnchor>
  <xdr:twoCellAnchor editAs="oneCell">
    <xdr:from>
      <xdr:col>15</xdr:col>
      <xdr:colOff>797859</xdr:colOff>
      <xdr:row>6</xdr:row>
      <xdr:rowOff>62754</xdr:rowOff>
    </xdr:from>
    <xdr:to>
      <xdr:col>16</xdr:col>
      <xdr:colOff>744967</xdr:colOff>
      <xdr:row>7</xdr:row>
      <xdr:rowOff>134472</xdr:rowOff>
    </xdr:to>
    <xdr:pic>
      <xdr:nvPicPr>
        <xdr:cNvPr id="5" name="Picture 8"/>
        <xdr:cNvPicPr/>
      </xdr:nvPicPr>
      <xdr:blipFill>
        <a:blip xmlns:r="http://schemas.openxmlformats.org/officeDocument/2006/relationships" r:embed="rId2">
          <a:biLevel thresh="75000"/>
          <a:extLst>
            <a:ext uri="{BEBA8EAE-BF5A-486C-A8C5-ECC9F3942E4B}">
              <a14:imgProps xmlns:a14="http://schemas.microsoft.com/office/drawing/2010/main">
                <a14:imgLayer r:embed="rId3">
                  <a14:imgEffect>
                    <a14:sharpenSoften amount="-3000"/>
                  </a14:imgEffect>
                  <a14:imgEffect>
                    <a14:saturation sat="0"/>
                  </a14:imgEffect>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20968447" y="609601"/>
          <a:ext cx="1417320" cy="403412"/>
        </a:xfrm>
        <a:prstGeom prst="rect">
          <a:avLst/>
        </a:prstGeom>
        <a:effectLst>
          <a:glow rad="127000">
            <a:schemeClr val="bg1"/>
          </a:glo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42024</xdr:colOff>
      <xdr:row>0</xdr:row>
      <xdr:rowOff>112060</xdr:rowOff>
    </xdr:from>
    <xdr:to>
      <xdr:col>2</xdr:col>
      <xdr:colOff>814295</xdr:colOff>
      <xdr:row>3</xdr:row>
      <xdr:rowOff>14941</xdr:rowOff>
    </xdr:to>
    <xdr:pic>
      <xdr:nvPicPr>
        <xdr:cNvPr id="3" name="Imagen 2">
          <a:extLst>
            <a:ext uri="{FF2B5EF4-FFF2-40B4-BE49-F238E27FC236}">
              <a16:creationId xmlns:a16="http://schemas.microsoft.com/office/drawing/2014/main"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259" y="112060"/>
          <a:ext cx="1862977" cy="77694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20INFORME%20%20REPORTE%20DE%20PLANTA%202024%20-CER%20CHICHI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os\PLANTA%20DE%20PERSONAL\2.%20REPORTE%20DE%20PLANTA%20A%20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F. EST. ED. "/>
      <sheetName val="PLAN DE ESTUDIOS"/>
      <sheetName val="INFO. FUNCIONARIOS"/>
      <sheetName val="ASIGNACION ACADEMICA"/>
      <sheetName val="cruce"/>
      <sheetName val="MUN_INST"/>
      <sheetName val="SEDES"/>
    </sheetNames>
    <sheetDataSet>
      <sheetData sheetId="0"/>
      <sheetData sheetId="1"/>
      <sheetData sheetId="2"/>
      <sheetData sheetId="3">
        <row r="13">
          <cell r="B13" t="str">
            <v>13.354.098</v>
          </cell>
          <cell r="C13" t="str">
            <v>RIVERA SUAREZ MANUEL ARTURO</v>
          </cell>
          <cell r="G13" t="str">
            <v>Sede Principal Chichira</v>
          </cell>
          <cell r="H13" t="str">
            <v>No_aplica</v>
          </cell>
        </row>
        <row r="14">
          <cell r="B14">
            <v>1094243055</v>
          </cell>
          <cell r="C14" t="str">
            <v xml:space="preserve">PARRA EDDY SELEY </v>
          </cell>
          <cell r="G14" t="str">
            <v>Sede Principal Chichira</v>
          </cell>
          <cell r="H14" t="str">
            <v>Secundaria</v>
          </cell>
        </row>
        <row r="15">
          <cell r="B15">
            <v>27645251</v>
          </cell>
          <cell r="C15" t="str">
            <v>CARRILLO CARRILLO NUBIA DOLORES</v>
          </cell>
          <cell r="G15" t="str">
            <v>Sede Principal Chichira</v>
          </cell>
          <cell r="H15" t="str">
            <v>Primaria</v>
          </cell>
        </row>
        <row r="16">
          <cell r="B16">
            <v>60256819</v>
          </cell>
          <cell r="C16" t="str">
            <v>ROJAS LEMUS NELLY PATRICIA</v>
          </cell>
          <cell r="G16" t="str">
            <v>Sede Ulaga Bajo</v>
          </cell>
          <cell r="H16" t="str">
            <v>Secundaria</v>
          </cell>
        </row>
        <row r="17">
          <cell r="B17">
            <v>88152873</v>
          </cell>
          <cell r="C17" t="str">
            <v>TOSCANO CASTRO JOSE EUGENIO</v>
          </cell>
          <cell r="G17" t="str">
            <v>Sede Ulaga Bajo</v>
          </cell>
          <cell r="H17" t="str">
            <v>Primaria</v>
          </cell>
        </row>
        <row r="18">
          <cell r="B18">
            <v>88154916</v>
          </cell>
          <cell r="C18" t="str">
            <v>BAUTISTA PORTILLA LUIS JESUS</v>
          </cell>
          <cell r="G18" t="str">
            <v>Sede El Naranjo</v>
          </cell>
          <cell r="H18" t="str">
            <v>Secundaria</v>
          </cell>
        </row>
        <row r="19">
          <cell r="B19">
            <v>60256854</v>
          </cell>
          <cell r="C19" t="str">
            <v>FLOREZ RODRIGUEZ CANDIDA</v>
          </cell>
          <cell r="G19" t="str">
            <v>Sede El Naranjo</v>
          </cell>
          <cell r="H19" t="str">
            <v>Primaria</v>
          </cell>
        </row>
        <row r="20">
          <cell r="B20">
            <v>60318807</v>
          </cell>
          <cell r="C20" t="str">
            <v>GALVIS CONTRERAS CARMEN</v>
          </cell>
          <cell r="G20" t="str">
            <v>Sede El Naranjo</v>
          </cell>
          <cell r="H20" t="str">
            <v>Primaria</v>
          </cell>
        </row>
        <row r="21">
          <cell r="B21">
            <v>88155385</v>
          </cell>
          <cell r="C21" t="str">
            <v>CALDERON RANGEL WILLIAM</v>
          </cell>
          <cell r="G21" t="str">
            <v>Sede el Aji</v>
          </cell>
          <cell r="H21" t="str">
            <v>Primaria</v>
          </cell>
        </row>
        <row r="22">
          <cell r="B22">
            <v>37311836</v>
          </cell>
          <cell r="C22" t="str">
            <v>MARTINEZ BALLESTEROS LUZ MARINA</v>
          </cell>
          <cell r="G22" t="str">
            <v>Sede Fontibon</v>
          </cell>
          <cell r="H22" t="str">
            <v>Primaria</v>
          </cell>
        </row>
        <row r="23">
          <cell r="B23">
            <v>60260090</v>
          </cell>
          <cell r="C23" t="str">
            <v>ESPINEL HERNANDEZ LUDY</v>
          </cell>
          <cell r="G23" t="str">
            <v>Sede Tencala</v>
          </cell>
          <cell r="H23" t="str">
            <v>Primaria</v>
          </cell>
        </row>
        <row r="24">
          <cell r="B24">
            <v>60260152</v>
          </cell>
          <cell r="C24" t="str">
            <v>MONCADA GELVES ANA DELIA</v>
          </cell>
          <cell r="G24" t="str">
            <v>Sede Tencala</v>
          </cell>
          <cell r="H24" t="str">
            <v>Secundaria</v>
          </cell>
        </row>
        <row r="25">
          <cell r="B25">
            <v>60254580</v>
          </cell>
          <cell r="C25" t="str">
            <v>JAIMES FLOREZ ANA DELIA</v>
          </cell>
          <cell r="G25" t="str">
            <v>Sede Negavita</v>
          </cell>
          <cell r="H25" t="str">
            <v>Secundaria</v>
          </cell>
        </row>
        <row r="26">
          <cell r="B26">
            <v>60259760</v>
          </cell>
          <cell r="C26" t="str">
            <v>MENDOZA JAIMES MARIA LILIANA</v>
          </cell>
          <cell r="G26" t="str">
            <v>Sede Negavita</v>
          </cell>
          <cell r="H26" t="str">
            <v>Primaria</v>
          </cell>
        </row>
      </sheetData>
      <sheetData sheetId="4"/>
      <sheetData sheetId="5"/>
      <sheetData sheetId="6">
        <row r="45">
          <cell r="A45" t="str">
            <v>Directivo_Docente</v>
          </cell>
        </row>
        <row r="46">
          <cell r="A46" t="str">
            <v>Docente</v>
          </cell>
        </row>
        <row r="47">
          <cell r="A47" t="str">
            <v>Administrativo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F. EST. ED. "/>
      <sheetName val="PLAN DE ESTUDIOS"/>
      <sheetName val="INFO. FUNCIONARIOS"/>
      <sheetName val="ASIGNACION ACADEMICA"/>
      <sheetName val="cruce"/>
      <sheetName val="MUN_INST"/>
      <sheetName val="SEDES"/>
    </sheetNames>
    <sheetDataSet>
      <sheetData sheetId="0"/>
      <sheetData sheetId="1"/>
      <sheetData sheetId="2"/>
      <sheetData sheetId="3"/>
      <sheetData sheetId="4"/>
      <sheetData sheetId="5"/>
      <sheetData sheetId="6">
        <row r="79">
          <cell r="A79" t="str">
            <v>Bachiller pedagógico</v>
          </cell>
        </row>
        <row r="80">
          <cell r="A80" t="str">
            <v>Normalista superior</v>
          </cell>
        </row>
        <row r="81">
          <cell r="A81" t="str">
            <v>Técnico</v>
          </cell>
        </row>
        <row r="82">
          <cell r="A82" t="str">
            <v>Técnologo</v>
          </cell>
        </row>
        <row r="83">
          <cell r="A83" t="str">
            <v>Licenciado</v>
          </cell>
        </row>
        <row r="84">
          <cell r="A84" t="str">
            <v>Profeisonal no licenciado</v>
          </cell>
        </row>
        <row r="85">
          <cell r="A85" t="str">
            <v>Especialista</v>
          </cell>
        </row>
        <row r="86">
          <cell r="A86" t="str">
            <v>Magíster</v>
          </cell>
        </row>
        <row r="87">
          <cell r="A87" t="str">
            <v>Doctor</v>
          </cell>
        </row>
        <row r="112">
          <cell r="A112" t="str">
            <v>Existente</v>
          </cell>
        </row>
        <row r="113">
          <cell r="A113" t="str">
            <v>Nuevo</v>
          </cell>
        </row>
        <row r="114">
          <cell r="A114" t="str">
            <v>Inexistente</v>
          </cell>
        </row>
        <row r="115">
          <cell r="A115" t="str">
            <v xml:space="preserve">Reemplazo de Enfermedad </v>
          </cell>
        </row>
        <row r="116">
          <cell r="A116" t="str">
            <v xml:space="preserve">Reemplazo de Maternidad </v>
          </cell>
        </row>
        <row r="117">
          <cell r="A117" t="str">
            <v>Reemplazo encargo</v>
          </cell>
        </row>
        <row r="118">
          <cell r="A118" t="str">
            <v>Reemplazo otro</v>
          </cell>
        </row>
        <row r="119">
          <cell r="A119" t="str">
            <v>En comisión</v>
          </cell>
        </row>
        <row r="120">
          <cell r="A120" t="str">
            <v>Sanción</v>
          </cell>
        </row>
        <row r="121">
          <cell r="A121" t="str">
            <v>Suspensión</v>
          </cell>
        </row>
      </sheetData>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rthur.riv62@gmail.com" TargetMode="External"/><Relationship Id="rId1" Type="http://schemas.openxmlformats.org/officeDocument/2006/relationships/hyperlink" Target="mailto:cerchichira1@gmail.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arthur.riv62@gmail.com" TargetMode="External"/><Relationship Id="rId7" Type="http://schemas.openxmlformats.org/officeDocument/2006/relationships/vmlDrawing" Target="../drawings/vmlDrawing2.vml"/><Relationship Id="rId2" Type="http://schemas.openxmlformats.org/officeDocument/2006/relationships/hyperlink" Target="mailto:candidachichira@yahoo.com" TargetMode="External"/><Relationship Id="rId1" Type="http://schemas.openxmlformats.org/officeDocument/2006/relationships/hyperlink" Target="mailto:patrilemus@hotmail.com"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mailto:arthur.riv62@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57"/>
  <sheetViews>
    <sheetView topLeftCell="A50" workbookViewId="0">
      <selection activeCell="B56" sqref="B56"/>
    </sheetView>
  </sheetViews>
  <sheetFormatPr baseColWidth="10" defaultRowHeight="14.4" x14ac:dyDescent="0.3"/>
  <cols>
    <col min="1" max="1" width="36" style="1" customWidth="1"/>
    <col min="2" max="2" width="133.33203125" style="10" customWidth="1"/>
  </cols>
  <sheetData>
    <row r="1" spans="1:2" ht="24" thickBot="1" x14ac:dyDescent="0.5">
      <c r="A1" s="290" t="s">
        <v>1985</v>
      </c>
      <c r="B1" s="291"/>
    </row>
    <row r="2" spans="1:2" ht="8.25" customHeight="1" thickBot="1" x14ac:dyDescent="0.35"/>
    <row r="3" spans="1:2" ht="86.25" customHeight="1" thickBot="1" x14ac:dyDescent="0.35">
      <c r="A3" s="292" t="s">
        <v>1994</v>
      </c>
      <c r="B3" s="293"/>
    </row>
    <row r="4" spans="1:2" ht="24" thickBot="1" x14ac:dyDescent="0.35">
      <c r="A4" s="294" t="s">
        <v>1986</v>
      </c>
      <c r="B4" s="295"/>
    </row>
    <row r="5" spans="1:2" ht="132" customHeight="1" thickBot="1" x14ac:dyDescent="0.35">
      <c r="A5" s="292" t="s">
        <v>2024</v>
      </c>
      <c r="B5" s="293"/>
    </row>
    <row r="6" spans="1:2" ht="10.5" customHeight="1" thickBot="1" x14ac:dyDescent="0.35"/>
    <row r="7" spans="1:2" ht="21" x14ac:dyDescent="0.4">
      <c r="A7" s="8" t="s">
        <v>1945</v>
      </c>
      <c r="B7" s="9" t="s">
        <v>1963</v>
      </c>
    </row>
    <row r="8" spans="1:2" ht="13.5" customHeight="1" x14ac:dyDescent="0.3">
      <c r="A8" s="288" t="s">
        <v>108</v>
      </c>
      <c r="B8" s="289"/>
    </row>
    <row r="9" spans="1:2" ht="15.6" x14ac:dyDescent="0.3">
      <c r="A9" s="14" t="s">
        <v>42</v>
      </c>
      <c r="B9" s="13" t="s">
        <v>1946</v>
      </c>
    </row>
    <row r="10" spans="1:2" ht="15.6" x14ac:dyDescent="0.3">
      <c r="A10" s="14" t="s">
        <v>22</v>
      </c>
      <c r="B10" s="13" t="s">
        <v>1947</v>
      </c>
    </row>
    <row r="11" spans="1:2" ht="15.6" x14ac:dyDescent="0.3">
      <c r="A11" s="14" t="s">
        <v>43</v>
      </c>
      <c r="B11" s="13" t="s">
        <v>1949</v>
      </c>
    </row>
    <row r="12" spans="1:2" ht="15.6" x14ac:dyDescent="0.3">
      <c r="A12" s="14" t="s">
        <v>1948</v>
      </c>
      <c r="B12" s="13" t="s">
        <v>1950</v>
      </c>
    </row>
    <row r="13" spans="1:2" ht="15.6" x14ac:dyDescent="0.3">
      <c r="A13" s="14" t="s">
        <v>48</v>
      </c>
      <c r="B13" s="13" t="s">
        <v>1951</v>
      </c>
    </row>
    <row r="14" spans="1:2" ht="30" x14ac:dyDescent="0.3">
      <c r="A14" s="14" t="s">
        <v>49</v>
      </c>
      <c r="B14" s="13" t="s">
        <v>1995</v>
      </c>
    </row>
    <row r="15" spans="1:2" ht="30" x14ac:dyDescent="0.3">
      <c r="A15" s="14" t="s">
        <v>51</v>
      </c>
      <c r="B15" s="13" t="s">
        <v>1960</v>
      </c>
    </row>
    <row r="16" spans="1:2" ht="31.2" x14ac:dyDescent="0.3">
      <c r="A16" s="15" t="s">
        <v>1952</v>
      </c>
      <c r="B16" s="13" t="s">
        <v>1996</v>
      </c>
    </row>
    <row r="17" spans="1:2" ht="15.6" x14ac:dyDescent="0.3">
      <c r="A17" s="14" t="s">
        <v>42</v>
      </c>
      <c r="B17" s="13" t="s">
        <v>1953</v>
      </c>
    </row>
    <row r="18" spans="1:2" ht="15" customHeight="1" x14ac:dyDescent="0.3">
      <c r="A18" s="286" t="s">
        <v>1954</v>
      </c>
      <c r="B18" s="287"/>
    </row>
    <row r="19" spans="1:2" ht="15.6" x14ac:dyDescent="0.3">
      <c r="A19" s="14" t="s">
        <v>2</v>
      </c>
      <c r="B19" s="13" t="s">
        <v>1955</v>
      </c>
    </row>
    <row r="20" spans="1:2" ht="15.6" x14ac:dyDescent="0.3">
      <c r="A20" s="14" t="s">
        <v>73</v>
      </c>
      <c r="B20" s="13" t="s">
        <v>1997</v>
      </c>
    </row>
    <row r="21" spans="1:2" ht="15.6" x14ac:dyDescent="0.3">
      <c r="A21" s="14" t="s">
        <v>1956</v>
      </c>
      <c r="B21" s="13" t="s">
        <v>1957</v>
      </c>
    </row>
    <row r="22" spans="1:2" ht="15.6" x14ac:dyDescent="0.3">
      <c r="A22" s="14" t="s">
        <v>110</v>
      </c>
      <c r="B22" s="13" t="s">
        <v>1958</v>
      </c>
    </row>
    <row r="23" spans="1:2" ht="15.6" x14ac:dyDescent="0.3">
      <c r="A23" s="14" t="s">
        <v>47</v>
      </c>
      <c r="B23" s="13" t="s">
        <v>1959</v>
      </c>
    </row>
    <row r="24" spans="1:2" ht="15.6" x14ac:dyDescent="0.3">
      <c r="A24" s="286" t="s">
        <v>52</v>
      </c>
      <c r="B24" s="287"/>
    </row>
    <row r="25" spans="1:2" ht="15.6" x14ac:dyDescent="0.3">
      <c r="A25" s="14" t="s">
        <v>0</v>
      </c>
      <c r="B25" s="13" t="s">
        <v>1998</v>
      </c>
    </row>
    <row r="26" spans="1:2" ht="45" x14ac:dyDescent="0.3">
      <c r="A26" s="14" t="s">
        <v>1961</v>
      </c>
      <c r="B26" s="13" t="s">
        <v>1999</v>
      </c>
    </row>
    <row r="27" spans="1:2" ht="16.2" thickBot="1" x14ac:dyDescent="0.35">
      <c r="A27" s="25" t="s">
        <v>1948</v>
      </c>
      <c r="B27" s="13" t="s">
        <v>2000</v>
      </c>
    </row>
    <row r="28" spans="1:2" ht="8.25" customHeight="1" thickBot="1" x14ac:dyDescent="0.35">
      <c r="A28" s="285"/>
      <c r="B28" s="285"/>
    </row>
    <row r="29" spans="1:2" ht="21.6" thickBot="1" x14ac:dyDescent="0.35">
      <c r="A29" s="11" t="s">
        <v>1962</v>
      </c>
      <c r="B29" s="12" t="s">
        <v>75</v>
      </c>
    </row>
    <row r="30" spans="1:2" ht="15.6" x14ac:dyDescent="0.3">
      <c r="A30" s="16" t="s">
        <v>76</v>
      </c>
      <c r="B30" s="17" t="s">
        <v>2001</v>
      </c>
    </row>
    <row r="31" spans="1:2" ht="31.2" x14ac:dyDescent="0.3">
      <c r="A31" s="18" t="s">
        <v>95</v>
      </c>
      <c r="B31" s="13" t="s">
        <v>2002</v>
      </c>
    </row>
    <row r="32" spans="1:2" ht="15.6" x14ac:dyDescent="0.3">
      <c r="A32" s="18" t="s">
        <v>64</v>
      </c>
      <c r="B32" s="13" t="s">
        <v>2023</v>
      </c>
    </row>
    <row r="33" spans="1:2" ht="15.6" x14ac:dyDescent="0.3">
      <c r="A33" s="18" t="s">
        <v>1964</v>
      </c>
      <c r="B33" s="13" t="s">
        <v>1965</v>
      </c>
    </row>
    <row r="34" spans="1:2" ht="31.2" x14ac:dyDescent="0.3">
      <c r="A34" s="18" t="s">
        <v>94</v>
      </c>
      <c r="B34" s="13" t="s">
        <v>1966</v>
      </c>
    </row>
    <row r="35" spans="1:2" ht="30" x14ac:dyDescent="0.3">
      <c r="A35" s="18" t="s">
        <v>63</v>
      </c>
      <c r="B35" s="13" t="s">
        <v>2003</v>
      </c>
    </row>
    <row r="36" spans="1:2" ht="16.2" thickBot="1" x14ac:dyDescent="0.35">
      <c r="A36" s="19" t="s">
        <v>72</v>
      </c>
      <c r="B36" s="20" t="s">
        <v>1967</v>
      </c>
    </row>
    <row r="37" spans="1:2" ht="8.25" customHeight="1" thickBot="1" x14ac:dyDescent="0.35"/>
    <row r="38" spans="1:2" ht="21.6" thickBot="1" x14ac:dyDescent="0.45">
      <c r="A38" s="21" t="s">
        <v>1968</v>
      </c>
      <c r="B38" s="22" t="s">
        <v>1969</v>
      </c>
    </row>
    <row r="39" spans="1:2" ht="15.6" x14ac:dyDescent="0.3">
      <c r="A39" s="16" t="s">
        <v>1970</v>
      </c>
      <c r="B39" s="17" t="s">
        <v>1971</v>
      </c>
    </row>
    <row r="40" spans="1:2" ht="15.6" x14ac:dyDescent="0.3">
      <c r="A40" s="18" t="s">
        <v>1972</v>
      </c>
      <c r="B40" s="13" t="s">
        <v>1987</v>
      </c>
    </row>
    <row r="41" spans="1:2" ht="60" x14ac:dyDescent="0.3">
      <c r="A41" s="18" t="s">
        <v>23</v>
      </c>
      <c r="B41" s="13" t="s">
        <v>1973</v>
      </c>
    </row>
    <row r="42" spans="1:2" ht="30" x14ac:dyDescent="0.3">
      <c r="A42" s="18" t="s">
        <v>3</v>
      </c>
      <c r="B42" s="13" t="s">
        <v>1988</v>
      </c>
    </row>
    <row r="43" spans="1:2" ht="30" x14ac:dyDescent="0.3">
      <c r="A43" s="18" t="s">
        <v>1909</v>
      </c>
      <c r="B43" s="13" t="s">
        <v>1989</v>
      </c>
    </row>
    <row r="44" spans="1:2" ht="15.6" x14ac:dyDescent="0.3">
      <c r="A44" s="18" t="s">
        <v>1910</v>
      </c>
      <c r="B44" s="13" t="s">
        <v>1990</v>
      </c>
    </row>
    <row r="45" spans="1:2" ht="15.6" x14ac:dyDescent="0.3">
      <c r="A45" s="18" t="s">
        <v>1911</v>
      </c>
      <c r="B45" s="13" t="s">
        <v>1974</v>
      </c>
    </row>
    <row r="46" spans="1:2" ht="30" x14ac:dyDescent="0.3">
      <c r="A46" s="18" t="s">
        <v>1912</v>
      </c>
      <c r="B46" s="13" t="s">
        <v>1975</v>
      </c>
    </row>
    <row r="47" spans="1:2" ht="15.6" x14ac:dyDescent="0.3">
      <c r="A47" s="18" t="s">
        <v>24</v>
      </c>
      <c r="B47" s="13" t="s">
        <v>1976</v>
      </c>
    </row>
    <row r="48" spans="1:2" ht="31.2" x14ac:dyDescent="0.3">
      <c r="A48" s="18" t="s">
        <v>1977</v>
      </c>
      <c r="B48" s="13" t="s">
        <v>1991</v>
      </c>
    </row>
    <row r="49" spans="1:2" ht="30" x14ac:dyDescent="0.3">
      <c r="A49" s="18" t="s">
        <v>27</v>
      </c>
      <c r="B49" s="13" t="s">
        <v>1978</v>
      </c>
    </row>
    <row r="50" spans="1:2" ht="15.6" x14ac:dyDescent="0.3">
      <c r="A50" s="18" t="s">
        <v>28</v>
      </c>
      <c r="B50" s="13" t="s">
        <v>1992</v>
      </c>
    </row>
    <row r="51" spans="1:2" ht="15.6" x14ac:dyDescent="0.3">
      <c r="A51" s="18" t="s">
        <v>29</v>
      </c>
      <c r="B51" s="13" t="s">
        <v>1979</v>
      </c>
    </row>
    <row r="52" spans="1:2" ht="30" x14ac:dyDescent="0.3">
      <c r="A52" s="18" t="s">
        <v>1980</v>
      </c>
      <c r="B52" s="13" t="s">
        <v>1981</v>
      </c>
    </row>
    <row r="53" spans="1:2" ht="45.6" thickBot="1" x14ac:dyDescent="0.35">
      <c r="A53" s="19" t="s">
        <v>31</v>
      </c>
      <c r="B53" s="20" t="s">
        <v>2067</v>
      </c>
    </row>
    <row r="54" spans="1:2" ht="6.75" customHeight="1" thickBot="1" x14ac:dyDescent="0.35"/>
    <row r="55" spans="1:2" ht="21.6" thickBot="1" x14ac:dyDescent="0.45">
      <c r="A55" s="23" t="s">
        <v>1982</v>
      </c>
      <c r="B55" s="24" t="s">
        <v>2022</v>
      </c>
    </row>
    <row r="56" spans="1:2" ht="60" x14ac:dyDescent="0.3">
      <c r="A56" s="16" t="s">
        <v>1983</v>
      </c>
      <c r="B56" s="17" t="s">
        <v>1993</v>
      </c>
    </row>
    <row r="57" spans="1:2" ht="16.2" thickBot="1" x14ac:dyDescent="0.35">
      <c r="A57" s="19" t="s">
        <v>72</v>
      </c>
      <c r="B57" s="20" t="s">
        <v>1984</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sheetPr>
  <dimension ref="A1:O70"/>
  <sheetViews>
    <sheetView topLeftCell="A20" zoomScale="85" zoomScaleNormal="85" workbookViewId="0">
      <selection activeCell="M8" sqref="M8"/>
    </sheetView>
  </sheetViews>
  <sheetFormatPr baseColWidth="10" defaultColWidth="10.88671875" defaultRowHeight="14.4" x14ac:dyDescent="0.3"/>
  <cols>
    <col min="1" max="1" width="12.6640625" style="7" customWidth="1"/>
    <col min="2" max="2" width="11.6640625" style="7" customWidth="1"/>
    <col min="3" max="3" width="2.109375" style="7" customWidth="1"/>
    <col min="4" max="4" width="3.5546875" style="7" customWidth="1"/>
    <col min="5" max="5" width="15.33203125" style="7" customWidth="1"/>
    <col min="6" max="6" width="15.6640625" style="7" customWidth="1"/>
    <col min="7" max="7" width="4.33203125" style="7" customWidth="1"/>
    <col min="8" max="8" width="12.88671875" style="7" customWidth="1"/>
    <col min="9" max="9" width="13.44140625" style="7" customWidth="1"/>
    <col min="10" max="10" width="12.6640625" style="7" customWidth="1"/>
    <col min="11" max="11" width="12.33203125" style="7" customWidth="1"/>
    <col min="12" max="12" width="13" style="7" customWidth="1"/>
    <col min="13" max="13" width="27.77734375" style="229" customWidth="1"/>
    <col min="14" max="14" width="15.21875" style="229" customWidth="1"/>
    <col min="15" max="16384" width="10.88671875" style="7"/>
  </cols>
  <sheetData>
    <row r="1" spans="1:15" ht="24" customHeight="1" x14ac:dyDescent="0.3">
      <c r="A1" s="313"/>
      <c r="B1" s="314"/>
      <c r="C1" s="322" t="s">
        <v>14</v>
      </c>
      <c r="D1" s="322"/>
      <c r="E1" s="322"/>
      <c r="F1" s="322"/>
      <c r="G1" s="322"/>
      <c r="H1" s="322"/>
      <c r="I1" s="322"/>
      <c r="J1" s="322" t="s">
        <v>15</v>
      </c>
      <c r="K1" s="384"/>
      <c r="L1" s="211" t="s">
        <v>2405</v>
      </c>
      <c r="M1" s="224"/>
      <c r="N1" s="224"/>
    </row>
    <row r="2" spans="1:15" ht="26.4" customHeight="1" x14ac:dyDescent="0.3">
      <c r="A2" s="315"/>
      <c r="B2" s="316"/>
      <c r="C2" s="323" t="s">
        <v>16</v>
      </c>
      <c r="D2" s="323"/>
      <c r="E2" s="323"/>
      <c r="F2" s="323"/>
      <c r="G2" s="323"/>
      <c r="H2" s="323"/>
      <c r="I2" s="323"/>
      <c r="J2" s="85" t="s">
        <v>2016</v>
      </c>
      <c r="K2" s="86" t="s">
        <v>2017</v>
      </c>
      <c r="L2" s="84"/>
      <c r="M2" s="225"/>
      <c r="N2" s="225"/>
    </row>
    <row r="3" spans="1:15" ht="28.5" customHeight="1" thickBot="1" x14ac:dyDescent="0.35">
      <c r="A3" s="317"/>
      <c r="B3" s="318"/>
      <c r="C3" s="333" t="s">
        <v>17</v>
      </c>
      <c r="D3" s="333"/>
      <c r="E3" s="333"/>
      <c r="F3" s="333"/>
      <c r="G3" s="333"/>
      <c r="H3" s="333"/>
      <c r="I3" s="333"/>
      <c r="J3" s="333" t="s">
        <v>1940</v>
      </c>
      <c r="K3" s="385"/>
      <c r="L3" s="84"/>
      <c r="M3" s="225"/>
      <c r="N3" s="225"/>
    </row>
    <row r="4" spans="1:15" ht="36" customHeight="1" thickBot="1" x14ac:dyDescent="0.4">
      <c r="A4" s="337" t="s">
        <v>2259</v>
      </c>
      <c r="B4" s="337"/>
      <c r="C4" s="338">
        <v>45558</v>
      </c>
      <c r="D4" s="339"/>
      <c r="E4" s="339"/>
      <c r="F4" s="339"/>
      <c r="G4" s="340"/>
      <c r="H4" s="164" t="s">
        <v>2019</v>
      </c>
      <c r="I4" s="393"/>
      <c r="J4" s="394"/>
      <c r="K4" s="395"/>
      <c r="M4" s="176" t="s">
        <v>2308</v>
      </c>
      <c r="N4" s="226" t="s">
        <v>2309</v>
      </c>
      <c r="O4" s="177"/>
    </row>
    <row r="5" spans="1:15" ht="18.600000000000001" thickBot="1" x14ac:dyDescent="0.4">
      <c r="A5" s="307" t="s">
        <v>108</v>
      </c>
      <c r="B5" s="308"/>
      <c r="C5" s="308"/>
      <c r="D5" s="308"/>
      <c r="E5" s="308"/>
      <c r="F5" s="308"/>
      <c r="G5" s="308"/>
      <c r="H5" s="308"/>
      <c r="I5" s="308"/>
      <c r="J5" s="308"/>
      <c r="K5" s="309"/>
      <c r="M5" s="227"/>
      <c r="N5" s="228"/>
      <c r="O5" s="177"/>
    </row>
    <row r="6" spans="1:15" ht="52.2" customHeight="1" x14ac:dyDescent="0.35">
      <c r="A6" s="391" t="s">
        <v>41</v>
      </c>
      <c r="B6" s="392"/>
      <c r="C6" s="392"/>
      <c r="D6" s="392"/>
      <c r="E6" s="304" t="s">
        <v>2474</v>
      </c>
      <c r="F6" s="305"/>
      <c r="G6" s="305"/>
      <c r="H6" s="305"/>
      <c r="I6" s="305"/>
      <c r="J6" s="305"/>
      <c r="K6" s="306"/>
      <c r="M6" s="176" t="s">
        <v>2307</v>
      </c>
      <c r="N6" s="226" t="s">
        <v>2309</v>
      </c>
      <c r="O6" s="177"/>
    </row>
    <row r="7" spans="1:15" ht="18" x14ac:dyDescent="0.35">
      <c r="A7" s="396" t="s">
        <v>43</v>
      </c>
      <c r="B7" s="397"/>
      <c r="C7" s="397"/>
      <c r="D7" s="397"/>
      <c r="E7" s="319" t="s">
        <v>2413</v>
      </c>
      <c r="F7" s="320"/>
      <c r="G7" s="320"/>
      <c r="H7" s="321"/>
      <c r="I7" s="126" t="s">
        <v>50</v>
      </c>
      <c r="J7" s="389">
        <v>254518000499</v>
      </c>
      <c r="K7" s="390"/>
      <c r="M7" s="227"/>
      <c r="N7" s="227"/>
      <c r="O7" s="177"/>
    </row>
    <row r="8" spans="1:15" ht="15.6" x14ac:dyDescent="0.3">
      <c r="A8" s="396" t="s">
        <v>48</v>
      </c>
      <c r="B8" s="397"/>
      <c r="C8" s="397"/>
      <c r="D8" s="398"/>
      <c r="E8" s="356">
        <v>3142451591</v>
      </c>
      <c r="F8" s="358"/>
      <c r="G8" s="373">
        <v>1</v>
      </c>
      <c r="H8" s="399"/>
      <c r="I8" s="400"/>
      <c r="J8" s="373">
        <v>1</v>
      </c>
      <c r="K8" s="374"/>
    </row>
    <row r="9" spans="1:15" ht="15.6" x14ac:dyDescent="0.3">
      <c r="A9" s="396" t="s">
        <v>49</v>
      </c>
      <c r="B9" s="397"/>
      <c r="C9" s="397"/>
      <c r="D9" s="397"/>
      <c r="E9" s="367">
        <v>1</v>
      </c>
      <c r="F9" s="368"/>
      <c r="G9" s="368"/>
      <c r="H9" s="368"/>
      <c r="I9" s="368"/>
      <c r="J9" s="368"/>
      <c r="K9" s="369"/>
    </row>
    <row r="10" spans="1:15" ht="15" customHeight="1" x14ac:dyDescent="0.3">
      <c r="A10" s="341" t="s">
        <v>51</v>
      </c>
      <c r="B10" s="342"/>
      <c r="C10" s="342"/>
      <c r="D10" s="342"/>
      <c r="E10" s="334" t="s">
        <v>2414</v>
      </c>
      <c r="F10" s="335"/>
      <c r="G10" s="335"/>
      <c r="H10" s="335"/>
      <c r="I10" s="335"/>
      <c r="J10" s="335"/>
      <c r="K10" s="336"/>
    </row>
    <row r="11" spans="1:15" ht="15" customHeight="1" x14ac:dyDescent="0.3">
      <c r="A11" s="343"/>
      <c r="B11" s="344"/>
      <c r="C11" s="344"/>
      <c r="D11" s="344"/>
      <c r="E11" s="386">
        <v>1</v>
      </c>
      <c r="F11" s="387"/>
      <c r="G11" s="387"/>
      <c r="H11" s="387"/>
      <c r="I11" s="387"/>
      <c r="J11" s="387"/>
      <c r="K11" s="388"/>
    </row>
    <row r="12" spans="1:15" ht="15.75" customHeight="1" x14ac:dyDescent="0.3">
      <c r="A12" s="351" t="s">
        <v>53</v>
      </c>
      <c r="B12" s="352"/>
      <c r="C12" s="352"/>
      <c r="D12" s="352"/>
      <c r="E12" s="352"/>
      <c r="F12" s="375" t="s">
        <v>2470</v>
      </c>
      <c r="G12" s="375"/>
      <c r="H12" s="375"/>
      <c r="I12" s="127" t="s">
        <v>42</v>
      </c>
      <c r="J12" s="365" t="s">
        <v>2471</v>
      </c>
      <c r="K12" s="366"/>
    </row>
    <row r="13" spans="1:15" ht="18.600000000000001" thickBot="1" x14ac:dyDescent="0.4">
      <c r="A13" s="353" t="s">
        <v>45</v>
      </c>
      <c r="B13" s="354"/>
      <c r="C13" s="354"/>
      <c r="D13" s="354"/>
      <c r="E13" s="354"/>
      <c r="F13" s="354"/>
      <c r="G13" s="354"/>
      <c r="H13" s="354"/>
      <c r="I13" s="354"/>
      <c r="J13" s="354"/>
      <c r="K13" s="355"/>
    </row>
    <row r="14" spans="1:15" x14ac:dyDescent="0.3">
      <c r="A14" s="345" t="s">
        <v>2</v>
      </c>
      <c r="B14" s="346"/>
      <c r="C14" s="346"/>
      <c r="D14" s="346"/>
      <c r="E14" s="347"/>
      <c r="F14" s="324" t="s">
        <v>2415</v>
      </c>
      <c r="G14" s="325"/>
      <c r="H14" s="325"/>
      <c r="I14" s="325"/>
      <c r="J14" s="325"/>
      <c r="K14" s="326"/>
    </row>
    <row r="15" spans="1:15" x14ac:dyDescent="0.3">
      <c r="A15" s="128" t="s">
        <v>73</v>
      </c>
      <c r="B15" s="129"/>
      <c r="C15" s="129"/>
      <c r="D15" s="129"/>
      <c r="E15" s="130"/>
      <c r="F15" s="356">
        <v>13354098</v>
      </c>
      <c r="G15" s="358"/>
      <c r="H15" s="377" t="s">
        <v>74</v>
      </c>
      <c r="I15" s="377"/>
      <c r="J15" s="356" t="s">
        <v>155</v>
      </c>
      <c r="K15" s="376"/>
    </row>
    <row r="16" spans="1:15" x14ac:dyDescent="0.3">
      <c r="A16" s="348" t="s">
        <v>46</v>
      </c>
      <c r="B16" s="349"/>
      <c r="C16" s="349"/>
      <c r="D16" s="349"/>
      <c r="E16" s="350"/>
      <c r="F16" s="356">
        <v>3142451591</v>
      </c>
      <c r="G16" s="357"/>
      <c r="H16" s="358"/>
      <c r="I16" s="359">
        <v>1</v>
      </c>
      <c r="J16" s="360"/>
      <c r="K16" s="361"/>
    </row>
    <row r="17" spans="1:13" x14ac:dyDescent="0.3">
      <c r="A17" s="327" t="s">
        <v>47</v>
      </c>
      <c r="B17" s="328"/>
      <c r="C17" s="328"/>
      <c r="D17" s="328"/>
      <c r="E17" s="329"/>
      <c r="F17" s="362" t="s">
        <v>2416</v>
      </c>
      <c r="G17" s="363"/>
      <c r="H17" s="363"/>
      <c r="I17" s="363"/>
      <c r="J17" s="363"/>
      <c r="K17" s="364"/>
    </row>
    <row r="18" spans="1:13" ht="15" thickBot="1" x14ac:dyDescent="0.35">
      <c r="A18" s="330"/>
      <c r="B18" s="331"/>
      <c r="C18" s="331"/>
      <c r="D18" s="331"/>
      <c r="E18" s="332"/>
      <c r="F18" s="370">
        <v>1</v>
      </c>
      <c r="G18" s="371"/>
      <c r="H18" s="371"/>
      <c r="I18" s="371"/>
      <c r="J18" s="371"/>
      <c r="K18" s="372"/>
    </row>
    <row r="19" spans="1:13" ht="18.600000000000001" thickBot="1" x14ac:dyDescent="0.4">
      <c r="A19" s="378" t="s">
        <v>52</v>
      </c>
      <c r="B19" s="379"/>
      <c r="C19" s="379"/>
      <c r="D19" s="379"/>
      <c r="E19" s="379"/>
      <c r="F19" s="379"/>
      <c r="G19" s="379"/>
      <c r="H19" s="379"/>
      <c r="I19" s="379"/>
      <c r="J19" s="379"/>
      <c r="K19" s="380"/>
    </row>
    <row r="20" spans="1:13" x14ac:dyDescent="0.3">
      <c r="A20" s="125" t="s">
        <v>0</v>
      </c>
      <c r="B20" s="383" t="s">
        <v>41</v>
      </c>
      <c r="C20" s="383"/>
      <c r="D20" s="383"/>
      <c r="E20" s="383"/>
      <c r="F20" s="383"/>
      <c r="G20" s="383"/>
      <c r="H20" s="383"/>
      <c r="I20" s="383"/>
      <c r="J20" s="381" t="s">
        <v>50</v>
      </c>
      <c r="K20" s="382"/>
    </row>
    <row r="21" spans="1:13" ht="15.45" customHeight="1" x14ac:dyDescent="0.3">
      <c r="A21" s="87">
        <v>1</v>
      </c>
      <c r="B21" s="296" t="s">
        <v>1478</v>
      </c>
      <c r="C21" s="297"/>
      <c r="D21" s="297"/>
      <c r="E21" s="297"/>
      <c r="F21" s="297"/>
      <c r="G21" s="297"/>
      <c r="H21" s="297"/>
      <c r="I21" s="298"/>
      <c r="J21" s="299">
        <v>254518000499</v>
      </c>
      <c r="K21" s="300"/>
      <c r="M21" s="301" t="s">
        <v>2380</v>
      </c>
    </row>
    <row r="22" spans="1:13" ht="15.6" x14ac:dyDescent="0.3">
      <c r="A22" s="87">
        <v>2</v>
      </c>
      <c r="B22" s="296" t="s">
        <v>1618</v>
      </c>
      <c r="C22" s="297"/>
      <c r="D22" s="297"/>
      <c r="E22" s="297"/>
      <c r="F22" s="297"/>
      <c r="G22" s="297"/>
      <c r="H22" s="297"/>
      <c r="I22" s="298"/>
      <c r="J22" s="299">
        <v>254518000154</v>
      </c>
      <c r="K22" s="300"/>
      <c r="M22" s="301"/>
    </row>
    <row r="23" spans="1:13" ht="15.6" x14ac:dyDescent="0.3">
      <c r="A23" s="87">
        <v>3</v>
      </c>
      <c r="B23" s="296" t="s">
        <v>869</v>
      </c>
      <c r="C23" s="297"/>
      <c r="D23" s="297"/>
      <c r="E23" s="297"/>
      <c r="F23" s="297"/>
      <c r="G23" s="297"/>
      <c r="H23" s="297"/>
      <c r="I23" s="298"/>
      <c r="J23" s="299">
        <v>254518000707</v>
      </c>
      <c r="K23" s="300"/>
      <c r="M23" s="301"/>
    </row>
    <row r="24" spans="1:13" ht="15.6" x14ac:dyDescent="0.3">
      <c r="A24" s="87">
        <v>4</v>
      </c>
      <c r="B24" s="296" t="s">
        <v>965</v>
      </c>
      <c r="C24" s="297"/>
      <c r="D24" s="297"/>
      <c r="E24" s="297"/>
      <c r="F24" s="297"/>
      <c r="G24" s="297"/>
      <c r="H24" s="297"/>
      <c r="I24" s="298"/>
      <c r="J24" s="299">
        <v>254518000812</v>
      </c>
      <c r="K24" s="300"/>
      <c r="M24" s="301"/>
    </row>
    <row r="25" spans="1:13" ht="15.6" x14ac:dyDescent="0.3">
      <c r="A25" s="87">
        <v>5</v>
      </c>
      <c r="B25" s="296" t="s">
        <v>1363</v>
      </c>
      <c r="C25" s="297"/>
      <c r="D25" s="297"/>
      <c r="E25" s="297"/>
      <c r="F25" s="297"/>
      <c r="G25" s="297"/>
      <c r="H25" s="297"/>
      <c r="I25" s="298"/>
      <c r="J25" s="299">
        <v>254518000197</v>
      </c>
      <c r="K25" s="300"/>
      <c r="M25" s="301"/>
    </row>
    <row r="26" spans="1:13" ht="15.6" x14ac:dyDescent="0.3">
      <c r="A26" s="87">
        <v>6</v>
      </c>
      <c r="B26" s="296" t="s">
        <v>1058</v>
      </c>
      <c r="C26" s="297"/>
      <c r="D26" s="297"/>
      <c r="E26" s="297"/>
      <c r="F26" s="297"/>
      <c r="G26" s="297"/>
      <c r="H26" s="297"/>
      <c r="I26" s="298"/>
      <c r="J26" s="299">
        <v>254518000146</v>
      </c>
      <c r="K26" s="300"/>
      <c r="M26" s="301"/>
    </row>
    <row r="27" spans="1:13" ht="15.6" x14ac:dyDescent="0.3">
      <c r="A27" s="87">
        <v>7</v>
      </c>
      <c r="B27" s="296" t="s">
        <v>1248</v>
      </c>
      <c r="C27" s="297"/>
      <c r="D27" s="297"/>
      <c r="E27" s="297"/>
      <c r="F27" s="297"/>
      <c r="G27" s="297"/>
      <c r="H27" s="297"/>
      <c r="I27" s="298"/>
      <c r="J27" s="299">
        <v>254518000189</v>
      </c>
      <c r="K27" s="300"/>
      <c r="M27" s="301"/>
    </row>
    <row r="28" spans="1:13" ht="15.6" x14ac:dyDescent="0.3">
      <c r="A28" s="87">
        <v>8</v>
      </c>
      <c r="B28" s="296"/>
      <c r="C28" s="297"/>
      <c r="D28" s="297"/>
      <c r="E28" s="297"/>
      <c r="F28" s="297"/>
      <c r="G28" s="297"/>
      <c r="H28" s="297"/>
      <c r="I28" s="298"/>
      <c r="J28" s="299"/>
      <c r="K28" s="300"/>
      <c r="M28" s="301"/>
    </row>
    <row r="29" spans="1:13" ht="15.6" x14ac:dyDescent="0.3">
      <c r="A29" s="87">
        <v>9</v>
      </c>
      <c r="B29" s="296"/>
      <c r="C29" s="297"/>
      <c r="D29" s="297"/>
      <c r="E29" s="297"/>
      <c r="F29" s="297"/>
      <c r="G29" s="297"/>
      <c r="H29" s="297"/>
      <c r="I29" s="298"/>
      <c r="J29" s="299"/>
      <c r="K29" s="300"/>
      <c r="M29" s="301"/>
    </row>
    <row r="30" spans="1:13" ht="15.6" x14ac:dyDescent="0.3">
      <c r="A30" s="87">
        <v>10</v>
      </c>
      <c r="B30" s="296"/>
      <c r="C30" s="297"/>
      <c r="D30" s="297"/>
      <c r="E30" s="297"/>
      <c r="F30" s="297"/>
      <c r="G30" s="297"/>
      <c r="H30" s="297"/>
      <c r="I30" s="298"/>
      <c r="J30" s="299"/>
      <c r="K30" s="300"/>
      <c r="M30" s="301"/>
    </row>
    <row r="31" spans="1:13" ht="15.6" x14ac:dyDescent="0.3">
      <c r="A31" s="87">
        <v>11</v>
      </c>
      <c r="B31" s="296"/>
      <c r="C31" s="297"/>
      <c r="D31" s="297"/>
      <c r="E31" s="297"/>
      <c r="F31" s="297"/>
      <c r="G31" s="297"/>
      <c r="H31" s="297"/>
      <c r="I31" s="298"/>
      <c r="J31" s="299"/>
      <c r="K31" s="300"/>
      <c r="M31" s="301"/>
    </row>
    <row r="32" spans="1:13" ht="15.6" x14ac:dyDescent="0.3">
      <c r="A32" s="87">
        <v>12</v>
      </c>
      <c r="B32" s="296"/>
      <c r="C32" s="297"/>
      <c r="D32" s="297"/>
      <c r="E32" s="297"/>
      <c r="F32" s="297"/>
      <c r="G32" s="297"/>
      <c r="H32" s="297"/>
      <c r="I32" s="298"/>
      <c r="J32" s="299"/>
      <c r="K32" s="300"/>
      <c r="M32" s="301"/>
    </row>
    <row r="33" spans="1:13" ht="15.6" x14ac:dyDescent="0.3">
      <c r="A33" s="87">
        <v>13</v>
      </c>
      <c r="B33" s="296"/>
      <c r="C33" s="297"/>
      <c r="D33" s="297"/>
      <c r="E33" s="297"/>
      <c r="F33" s="297"/>
      <c r="G33" s="297"/>
      <c r="H33" s="297"/>
      <c r="I33" s="298"/>
      <c r="J33" s="299"/>
      <c r="K33" s="300"/>
      <c r="M33" s="301"/>
    </row>
    <row r="34" spans="1:13" ht="15.6" x14ac:dyDescent="0.3">
      <c r="A34" s="87">
        <v>14</v>
      </c>
      <c r="B34" s="296"/>
      <c r="C34" s="297"/>
      <c r="D34" s="297"/>
      <c r="E34" s="297"/>
      <c r="F34" s="297"/>
      <c r="G34" s="297"/>
      <c r="H34" s="297"/>
      <c r="I34" s="298"/>
      <c r="J34" s="299"/>
      <c r="K34" s="300"/>
      <c r="M34" s="301"/>
    </row>
    <row r="35" spans="1:13" ht="15.6" x14ac:dyDescent="0.3">
      <c r="A35" s="87">
        <v>15</v>
      </c>
      <c r="B35" s="296"/>
      <c r="C35" s="297"/>
      <c r="D35" s="297"/>
      <c r="E35" s="297"/>
      <c r="F35" s="297"/>
      <c r="G35" s="297"/>
      <c r="H35" s="297"/>
      <c r="I35" s="298"/>
      <c r="J35" s="299"/>
      <c r="K35" s="300"/>
      <c r="M35" s="301"/>
    </row>
    <row r="36" spans="1:13" ht="15.6" x14ac:dyDescent="0.3">
      <c r="A36" s="87">
        <v>16</v>
      </c>
      <c r="B36" s="296"/>
      <c r="C36" s="297"/>
      <c r="D36" s="297"/>
      <c r="E36" s="297"/>
      <c r="F36" s="297"/>
      <c r="G36" s="297"/>
      <c r="H36" s="297"/>
      <c r="I36" s="298"/>
      <c r="J36" s="299"/>
      <c r="K36" s="300"/>
      <c r="M36" s="301"/>
    </row>
    <row r="37" spans="1:13" ht="15.6" x14ac:dyDescent="0.3">
      <c r="A37" s="87">
        <v>17</v>
      </c>
      <c r="B37" s="296"/>
      <c r="C37" s="297"/>
      <c r="D37" s="297"/>
      <c r="E37" s="297"/>
      <c r="F37" s="297"/>
      <c r="G37" s="297"/>
      <c r="H37" s="297"/>
      <c r="I37" s="298"/>
      <c r="J37" s="299"/>
      <c r="K37" s="300"/>
      <c r="M37" s="301"/>
    </row>
    <row r="38" spans="1:13" ht="15.6" x14ac:dyDescent="0.3">
      <c r="A38" s="87">
        <v>18</v>
      </c>
      <c r="B38" s="296"/>
      <c r="C38" s="297"/>
      <c r="D38" s="297"/>
      <c r="E38" s="297"/>
      <c r="F38" s="297"/>
      <c r="G38" s="297"/>
      <c r="H38" s="297"/>
      <c r="I38" s="298"/>
      <c r="J38" s="299"/>
      <c r="K38" s="300"/>
      <c r="M38" s="301"/>
    </row>
    <row r="39" spans="1:13" ht="15.6" x14ac:dyDescent="0.3">
      <c r="A39" s="87">
        <v>19</v>
      </c>
      <c r="B39" s="296"/>
      <c r="C39" s="297"/>
      <c r="D39" s="297"/>
      <c r="E39" s="297"/>
      <c r="F39" s="297"/>
      <c r="G39" s="297"/>
      <c r="H39" s="297"/>
      <c r="I39" s="298"/>
      <c r="J39" s="299"/>
      <c r="K39" s="300"/>
      <c r="M39" s="301"/>
    </row>
    <row r="40" spans="1:13" ht="15.6" x14ac:dyDescent="0.3">
      <c r="A40" s="87">
        <v>20</v>
      </c>
      <c r="B40" s="296"/>
      <c r="C40" s="297"/>
      <c r="D40" s="297"/>
      <c r="E40" s="297"/>
      <c r="F40" s="297"/>
      <c r="G40" s="297"/>
      <c r="H40" s="297"/>
      <c r="I40" s="298"/>
      <c r="J40" s="299"/>
      <c r="K40" s="300"/>
      <c r="M40" s="301"/>
    </row>
    <row r="41" spans="1:13" ht="15.6" x14ac:dyDescent="0.3">
      <c r="A41" s="87">
        <v>21</v>
      </c>
      <c r="B41" s="296"/>
      <c r="C41" s="297"/>
      <c r="D41" s="297"/>
      <c r="E41" s="297"/>
      <c r="F41" s="297"/>
      <c r="G41" s="297"/>
      <c r="H41" s="297"/>
      <c r="I41" s="298"/>
      <c r="J41" s="299"/>
      <c r="K41" s="300"/>
    </row>
    <row r="42" spans="1:13" ht="15.6" x14ac:dyDescent="0.3">
      <c r="A42" s="87">
        <v>22</v>
      </c>
      <c r="B42" s="296"/>
      <c r="C42" s="297"/>
      <c r="D42" s="297"/>
      <c r="E42" s="297"/>
      <c r="F42" s="297"/>
      <c r="G42" s="297"/>
      <c r="H42" s="297"/>
      <c r="I42" s="298"/>
      <c r="J42" s="299"/>
      <c r="K42" s="300"/>
    </row>
    <row r="43" spans="1:13" ht="15.6" x14ac:dyDescent="0.3">
      <c r="A43" s="87">
        <v>23</v>
      </c>
      <c r="B43" s="296"/>
      <c r="C43" s="297"/>
      <c r="D43" s="297"/>
      <c r="E43" s="297"/>
      <c r="F43" s="297"/>
      <c r="G43" s="297"/>
      <c r="H43" s="297"/>
      <c r="I43" s="298"/>
      <c r="J43" s="299"/>
      <c r="K43" s="300"/>
    </row>
    <row r="44" spans="1:13" ht="15.6" x14ac:dyDescent="0.3">
      <c r="A44" s="87">
        <v>24</v>
      </c>
      <c r="B44" s="296"/>
      <c r="C44" s="297"/>
      <c r="D44" s="297"/>
      <c r="E44" s="297"/>
      <c r="F44" s="297"/>
      <c r="G44" s="297"/>
      <c r="H44" s="297"/>
      <c r="I44" s="298"/>
      <c r="J44" s="299"/>
      <c r="K44" s="300"/>
    </row>
    <row r="45" spans="1:13" ht="15.6" x14ac:dyDescent="0.3">
      <c r="A45" s="87">
        <v>25</v>
      </c>
      <c r="B45" s="296"/>
      <c r="C45" s="297"/>
      <c r="D45" s="297"/>
      <c r="E45" s="297"/>
      <c r="F45" s="297"/>
      <c r="G45" s="297"/>
      <c r="H45" s="297"/>
      <c r="I45" s="298"/>
      <c r="J45" s="299"/>
      <c r="K45" s="300"/>
    </row>
    <row r="46" spans="1:13" ht="15.6" x14ac:dyDescent="0.3">
      <c r="A46" s="87">
        <v>26</v>
      </c>
      <c r="B46" s="296"/>
      <c r="C46" s="297"/>
      <c r="D46" s="297"/>
      <c r="E46" s="297"/>
      <c r="F46" s="297"/>
      <c r="G46" s="297"/>
      <c r="H46" s="297"/>
      <c r="I46" s="298"/>
      <c r="J46" s="299"/>
      <c r="K46" s="300"/>
    </row>
    <row r="47" spans="1:13" ht="15.6" x14ac:dyDescent="0.3">
      <c r="A47" s="87">
        <v>27</v>
      </c>
      <c r="B47" s="296"/>
      <c r="C47" s="297"/>
      <c r="D47" s="297"/>
      <c r="E47" s="297"/>
      <c r="F47" s="297"/>
      <c r="G47" s="297"/>
      <c r="H47" s="297"/>
      <c r="I47" s="298"/>
      <c r="J47" s="299"/>
      <c r="K47" s="300"/>
    </row>
    <row r="48" spans="1:13" ht="15.6" x14ac:dyDescent="0.3">
      <c r="A48" s="87">
        <v>28</v>
      </c>
      <c r="B48" s="296"/>
      <c r="C48" s="297"/>
      <c r="D48" s="297"/>
      <c r="E48" s="297"/>
      <c r="F48" s="297"/>
      <c r="G48" s="297"/>
      <c r="H48" s="297"/>
      <c r="I48" s="298"/>
      <c r="J48" s="299"/>
      <c r="K48" s="300"/>
    </row>
    <row r="49" spans="1:11" ht="15.6" x14ac:dyDescent="0.3">
      <c r="A49" s="87">
        <v>29</v>
      </c>
      <c r="B49" s="296"/>
      <c r="C49" s="297"/>
      <c r="D49" s="297"/>
      <c r="E49" s="297"/>
      <c r="F49" s="297"/>
      <c r="G49" s="297"/>
      <c r="H49" s="297"/>
      <c r="I49" s="298"/>
      <c r="J49" s="299"/>
      <c r="K49" s="300"/>
    </row>
    <row r="50" spans="1:11" ht="15.6" x14ac:dyDescent="0.3">
      <c r="A50" s="87">
        <v>30</v>
      </c>
      <c r="B50" s="296"/>
      <c r="C50" s="297"/>
      <c r="D50" s="297"/>
      <c r="E50" s="297"/>
      <c r="F50" s="297"/>
      <c r="G50" s="297"/>
      <c r="H50" s="297"/>
      <c r="I50" s="298"/>
      <c r="J50" s="299"/>
      <c r="K50" s="300"/>
    </row>
    <row r="51" spans="1:11" ht="15.6" x14ac:dyDescent="0.3">
      <c r="A51" s="87">
        <v>31</v>
      </c>
      <c r="B51" s="296"/>
      <c r="C51" s="297"/>
      <c r="D51" s="297"/>
      <c r="E51" s="297"/>
      <c r="F51" s="297"/>
      <c r="G51" s="297"/>
      <c r="H51" s="297"/>
      <c r="I51" s="298"/>
      <c r="J51" s="299"/>
      <c r="K51" s="300"/>
    </row>
    <row r="52" spans="1:11" ht="15.6" x14ac:dyDescent="0.3">
      <c r="A52" s="87">
        <v>32</v>
      </c>
      <c r="B52" s="296"/>
      <c r="C52" s="297"/>
      <c r="D52" s="297"/>
      <c r="E52" s="297"/>
      <c r="F52" s="297"/>
      <c r="G52" s="297"/>
      <c r="H52" s="297"/>
      <c r="I52" s="298"/>
      <c r="J52" s="299"/>
      <c r="K52" s="300"/>
    </row>
    <row r="53" spans="1:11" ht="15.6" x14ac:dyDescent="0.3">
      <c r="A53" s="87">
        <v>33</v>
      </c>
      <c r="B53" s="296"/>
      <c r="C53" s="297"/>
      <c r="D53" s="297"/>
      <c r="E53" s="297"/>
      <c r="F53" s="297"/>
      <c r="G53" s="297"/>
      <c r="H53" s="297"/>
      <c r="I53" s="298"/>
      <c r="J53" s="299"/>
      <c r="K53" s="300"/>
    </row>
    <row r="54" spans="1:11" ht="15.6" x14ac:dyDescent="0.3">
      <c r="A54" s="87">
        <v>34</v>
      </c>
      <c r="B54" s="296"/>
      <c r="C54" s="297"/>
      <c r="D54" s="297"/>
      <c r="E54" s="297"/>
      <c r="F54" s="297"/>
      <c r="G54" s="297"/>
      <c r="H54" s="297"/>
      <c r="I54" s="298"/>
      <c r="J54" s="299"/>
      <c r="K54" s="300"/>
    </row>
    <row r="55" spans="1:11" ht="15.6" x14ac:dyDescent="0.3">
      <c r="A55" s="87">
        <v>35</v>
      </c>
      <c r="B55" s="296"/>
      <c r="C55" s="297"/>
      <c r="D55" s="297"/>
      <c r="E55" s="297"/>
      <c r="F55" s="297"/>
      <c r="G55" s="297"/>
      <c r="H55" s="297"/>
      <c r="I55" s="298"/>
      <c r="J55" s="299"/>
      <c r="K55" s="300"/>
    </row>
    <row r="56" spans="1:11" ht="15.6" x14ac:dyDescent="0.3">
      <c r="A56" s="87">
        <v>36</v>
      </c>
      <c r="B56" s="296"/>
      <c r="C56" s="297"/>
      <c r="D56" s="297"/>
      <c r="E56" s="297"/>
      <c r="F56" s="297"/>
      <c r="G56" s="297"/>
      <c r="H56" s="297"/>
      <c r="I56" s="298"/>
      <c r="J56" s="299"/>
      <c r="K56" s="300"/>
    </row>
    <row r="57" spans="1:11" ht="15.6" x14ac:dyDescent="0.3">
      <c r="A57" s="87">
        <v>37</v>
      </c>
      <c r="B57" s="296"/>
      <c r="C57" s="297"/>
      <c r="D57" s="297"/>
      <c r="E57" s="297"/>
      <c r="F57" s="297"/>
      <c r="G57" s="297"/>
      <c r="H57" s="297"/>
      <c r="I57" s="298"/>
      <c r="J57" s="299"/>
      <c r="K57" s="300"/>
    </row>
    <row r="58" spans="1:11" ht="15.6" x14ac:dyDescent="0.3">
      <c r="A58" s="87">
        <v>38</v>
      </c>
      <c r="B58" s="296"/>
      <c r="C58" s="297"/>
      <c r="D58" s="297"/>
      <c r="E58" s="297"/>
      <c r="F58" s="297"/>
      <c r="G58" s="297"/>
      <c r="H58" s="297"/>
      <c r="I58" s="298"/>
      <c r="J58" s="299"/>
      <c r="K58" s="300"/>
    </row>
    <row r="59" spans="1:11" ht="15.6" x14ac:dyDescent="0.3">
      <c r="A59" s="87">
        <v>39</v>
      </c>
      <c r="B59" s="296"/>
      <c r="C59" s="297"/>
      <c r="D59" s="297"/>
      <c r="E59" s="297"/>
      <c r="F59" s="297"/>
      <c r="G59" s="297"/>
      <c r="H59" s="297"/>
      <c r="I59" s="298"/>
      <c r="J59" s="299"/>
      <c r="K59" s="300"/>
    </row>
    <row r="60" spans="1:11" ht="15.6" x14ac:dyDescent="0.3">
      <c r="A60" s="87">
        <v>40</v>
      </c>
      <c r="B60" s="296"/>
      <c r="C60" s="297"/>
      <c r="D60" s="297"/>
      <c r="E60" s="297"/>
      <c r="F60" s="297"/>
      <c r="G60" s="297"/>
      <c r="H60" s="297"/>
      <c r="I60" s="298"/>
      <c r="J60" s="299"/>
      <c r="K60" s="300"/>
    </row>
    <row r="61" spans="1:11" ht="15.6" x14ac:dyDescent="0.3">
      <c r="A61" s="87">
        <v>41</v>
      </c>
      <c r="B61" s="296"/>
      <c r="C61" s="297"/>
      <c r="D61" s="297"/>
      <c r="E61" s="297"/>
      <c r="F61" s="297"/>
      <c r="G61" s="297"/>
      <c r="H61" s="297"/>
      <c r="I61" s="298"/>
      <c r="J61" s="299"/>
      <c r="K61" s="300"/>
    </row>
    <row r="62" spans="1:11" ht="15.6" x14ac:dyDescent="0.3">
      <c r="A62" s="87">
        <v>42</v>
      </c>
      <c r="B62" s="296"/>
      <c r="C62" s="297"/>
      <c r="D62" s="297"/>
      <c r="E62" s="297"/>
      <c r="F62" s="297"/>
      <c r="G62" s="297"/>
      <c r="H62" s="297"/>
      <c r="I62" s="298"/>
      <c r="J62" s="299"/>
      <c r="K62" s="300"/>
    </row>
    <row r="63" spans="1:11" ht="15.6" x14ac:dyDescent="0.3">
      <c r="A63" s="87">
        <v>43</v>
      </c>
      <c r="B63" s="296"/>
      <c r="C63" s="297"/>
      <c r="D63" s="297"/>
      <c r="E63" s="297"/>
      <c r="F63" s="297"/>
      <c r="G63" s="297"/>
      <c r="H63" s="297"/>
      <c r="I63" s="298"/>
      <c r="J63" s="299"/>
      <c r="K63" s="300"/>
    </row>
    <row r="64" spans="1:11" ht="15.6" x14ac:dyDescent="0.3">
      <c r="A64" s="87">
        <v>44</v>
      </c>
      <c r="B64" s="296"/>
      <c r="C64" s="297"/>
      <c r="D64" s="297"/>
      <c r="E64" s="297"/>
      <c r="F64" s="297"/>
      <c r="G64" s="297"/>
      <c r="H64" s="297"/>
      <c r="I64" s="298"/>
      <c r="J64" s="299"/>
      <c r="K64" s="300"/>
    </row>
    <row r="65" spans="1:11" ht="15.6" x14ac:dyDescent="0.3">
      <c r="A65" s="87">
        <v>45</v>
      </c>
      <c r="B65" s="296"/>
      <c r="C65" s="297"/>
      <c r="D65" s="297"/>
      <c r="E65" s="297"/>
      <c r="F65" s="297"/>
      <c r="G65" s="297"/>
      <c r="H65" s="297"/>
      <c r="I65" s="298"/>
      <c r="J65" s="299"/>
      <c r="K65" s="300"/>
    </row>
    <row r="66" spans="1:11" ht="15.6" x14ac:dyDescent="0.3">
      <c r="A66" s="87">
        <v>46</v>
      </c>
      <c r="B66" s="296"/>
      <c r="C66" s="297"/>
      <c r="D66" s="297"/>
      <c r="E66" s="297"/>
      <c r="F66" s="297"/>
      <c r="G66" s="297"/>
      <c r="H66" s="297"/>
      <c r="I66" s="298"/>
      <c r="J66" s="299"/>
      <c r="K66" s="300"/>
    </row>
    <row r="67" spans="1:11" ht="15.6" x14ac:dyDescent="0.3">
      <c r="A67" s="87">
        <v>47</v>
      </c>
      <c r="B67" s="296"/>
      <c r="C67" s="297"/>
      <c r="D67" s="297"/>
      <c r="E67" s="297"/>
      <c r="F67" s="297"/>
      <c r="G67" s="297"/>
      <c r="H67" s="297"/>
      <c r="I67" s="298"/>
      <c r="J67" s="299"/>
      <c r="K67" s="300"/>
    </row>
    <row r="68" spans="1:11" ht="15.6" x14ac:dyDescent="0.3">
      <c r="A68" s="87">
        <v>48</v>
      </c>
      <c r="B68" s="296"/>
      <c r="C68" s="297"/>
      <c r="D68" s="297"/>
      <c r="E68" s="297"/>
      <c r="F68" s="297"/>
      <c r="G68" s="297"/>
      <c r="H68" s="297"/>
      <c r="I68" s="298"/>
      <c r="J68" s="299"/>
      <c r="K68" s="300"/>
    </row>
    <row r="69" spans="1:11" ht="15.6" x14ac:dyDescent="0.3">
      <c r="A69" s="87">
        <v>49</v>
      </c>
      <c r="B69" s="296"/>
      <c r="C69" s="297"/>
      <c r="D69" s="297"/>
      <c r="E69" s="297"/>
      <c r="F69" s="297"/>
      <c r="G69" s="297"/>
      <c r="H69" s="297"/>
      <c r="I69" s="298"/>
      <c r="J69" s="299"/>
      <c r="K69" s="300"/>
    </row>
    <row r="70" spans="1:11" ht="15" thickBot="1" x14ac:dyDescent="0.35">
      <c r="A70" s="87">
        <v>50</v>
      </c>
      <c r="B70" s="310"/>
      <c r="C70" s="311"/>
      <c r="D70" s="311"/>
      <c r="E70" s="311"/>
      <c r="F70" s="311"/>
      <c r="G70" s="311"/>
      <c r="H70" s="311"/>
      <c r="I70" s="312"/>
      <c r="J70" s="302"/>
      <c r="K70" s="303"/>
    </row>
  </sheetData>
  <sheetProtection algorithmName="SHA-512" hashValue="NcUTSTiO3crRREn25Dv6RPjqX19+K9TS+dMj1wWA+YOR0bcBMbTulP9iSa89BPtAzKBinzkxBrPG4Fy+3XGA4g==" saltValue="nGXJZYUDX/2xddk/YVI5eQ==" spinCount="100000" sheet="1" formatCells="0" formatRows="0" insertColumns="0" insertRows="0" insertHyperlinks="0" deleteColumns="0" deleteRows="0" sort="0" autoFilter="0"/>
  <mergeCells count="143">
    <mergeCell ref="J1:K1"/>
    <mergeCell ref="J3:K3"/>
    <mergeCell ref="B68:I68"/>
    <mergeCell ref="J68:K68"/>
    <mergeCell ref="B69:I69"/>
    <mergeCell ref="J69:K69"/>
    <mergeCell ref="B62:I62"/>
    <mergeCell ref="J62:K62"/>
    <mergeCell ref="B63:I63"/>
    <mergeCell ref="J63:K63"/>
    <mergeCell ref="B64:I64"/>
    <mergeCell ref="J64:K64"/>
    <mergeCell ref="B65:I65"/>
    <mergeCell ref="J65:K65"/>
    <mergeCell ref="B66:I66"/>
    <mergeCell ref="J66:K66"/>
    <mergeCell ref="E11:K11"/>
    <mergeCell ref="J7:K7"/>
    <mergeCell ref="A6:D6"/>
    <mergeCell ref="I4:K4"/>
    <mergeCell ref="A7:D7"/>
    <mergeCell ref="A8:D8"/>
    <mergeCell ref="A9:D9"/>
    <mergeCell ref="G8:I8"/>
    <mergeCell ref="J36:K36"/>
    <mergeCell ref="B37:I37"/>
    <mergeCell ref="J37:K37"/>
    <mergeCell ref="B23:I23"/>
    <mergeCell ref="B24:I24"/>
    <mergeCell ref="B25:I25"/>
    <mergeCell ref="B26:I26"/>
    <mergeCell ref="B22:I22"/>
    <mergeCell ref="B27:I27"/>
    <mergeCell ref="B34:I34"/>
    <mergeCell ref="B29:I29"/>
    <mergeCell ref="B32:I32"/>
    <mergeCell ref="B33:I33"/>
    <mergeCell ref="B35:I35"/>
    <mergeCell ref="F18:K18"/>
    <mergeCell ref="J8:K8"/>
    <mergeCell ref="F12:H12"/>
    <mergeCell ref="B67:I67"/>
    <mergeCell ref="J67:K67"/>
    <mergeCell ref="B57:I57"/>
    <mergeCell ref="J57:K57"/>
    <mergeCell ref="B58:I58"/>
    <mergeCell ref="J58:K58"/>
    <mergeCell ref="B59:I59"/>
    <mergeCell ref="J61:K61"/>
    <mergeCell ref="B40:I40"/>
    <mergeCell ref="J15:K15"/>
    <mergeCell ref="F15:G15"/>
    <mergeCell ref="H15:I15"/>
    <mergeCell ref="J40:K40"/>
    <mergeCell ref="J35:K35"/>
    <mergeCell ref="B30:I30"/>
    <mergeCell ref="B31:I31"/>
    <mergeCell ref="B21:I21"/>
    <mergeCell ref="A19:K19"/>
    <mergeCell ref="J20:K20"/>
    <mergeCell ref="B20:I20"/>
    <mergeCell ref="B36:I36"/>
    <mergeCell ref="J38:K38"/>
    <mergeCell ref="J39:K39"/>
    <mergeCell ref="B28:I28"/>
    <mergeCell ref="A1:B3"/>
    <mergeCell ref="E7:H7"/>
    <mergeCell ref="C1:I1"/>
    <mergeCell ref="C2:I2"/>
    <mergeCell ref="F14:K14"/>
    <mergeCell ref="A17:E18"/>
    <mergeCell ref="C3:I3"/>
    <mergeCell ref="E10:K10"/>
    <mergeCell ref="A4:B4"/>
    <mergeCell ref="C4:G4"/>
    <mergeCell ref="A10:D11"/>
    <mergeCell ref="A14:E14"/>
    <mergeCell ref="A16:E16"/>
    <mergeCell ref="A12:E12"/>
    <mergeCell ref="A13:K13"/>
    <mergeCell ref="F16:H16"/>
    <mergeCell ref="I16:K16"/>
    <mergeCell ref="F17:K17"/>
    <mergeCell ref="J12:K12"/>
    <mergeCell ref="E9:K9"/>
    <mergeCell ref="E8:F8"/>
    <mergeCell ref="B39:I39"/>
    <mergeCell ref="B43:I43"/>
    <mergeCell ref="B47:I47"/>
    <mergeCell ref="B48:I48"/>
    <mergeCell ref="E6:K6"/>
    <mergeCell ref="A5:K5"/>
    <mergeCell ref="B70:I70"/>
    <mergeCell ref="B55:I55"/>
    <mergeCell ref="B56:I56"/>
    <mergeCell ref="J59:K59"/>
    <mergeCell ref="B60:I60"/>
    <mergeCell ref="J60:K60"/>
    <mergeCell ref="B61:I61"/>
    <mergeCell ref="J32:K32"/>
    <mergeCell ref="J28:K28"/>
    <mergeCell ref="J29:K29"/>
    <mergeCell ref="J30:K30"/>
    <mergeCell ref="J31:K31"/>
    <mergeCell ref="J33:K33"/>
    <mergeCell ref="J34:K34"/>
    <mergeCell ref="J47:K47"/>
    <mergeCell ref="J48:K48"/>
    <mergeCell ref="J41:K41"/>
    <mergeCell ref="J44:K44"/>
    <mergeCell ref="B51:I51"/>
    <mergeCell ref="B52:I52"/>
    <mergeCell ref="B53:I53"/>
    <mergeCell ref="B54:I54"/>
    <mergeCell ref="J49:K49"/>
    <mergeCell ref="B49:I49"/>
    <mergeCell ref="B44:I44"/>
    <mergeCell ref="B45:I45"/>
    <mergeCell ref="J45:K45"/>
    <mergeCell ref="B38:I38"/>
    <mergeCell ref="B41:I41"/>
    <mergeCell ref="B46:I46"/>
    <mergeCell ref="J54:K54"/>
    <mergeCell ref="J55:K55"/>
    <mergeCell ref="J56:K56"/>
    <mergeCell ref="M21:M40"/>
    <mergeCell ref="J70:K70"/>
    <mergeCell ref="J42:K42"/>
    <mergeCell ref="J43:K43"/>
    <mergeCell ref="J50:K50"/>
    <mergeCell ref="J51:K51"/>
    <mergeCell ref="J52:K52"/>
    <mergeCell ref="J53:K53"/>
    <mergeCell ref="J46:K46"/>
    <mergeCell ref="J23:K23"/>
    <mergeCell ref="J24:K24"/>
    <mergeCell ref="J25:K25"/>
    <mergeCell ref="J26:K26"/>
    <mergeCell ref="J22:K22"/>
    <mergeCell ref="J27:K27"/>
    <mergeCell ref="J21:K21"/>
    <mergeCell ref="B42:I42"/>
    <mergeCell ref="B50:I50"/>
  </mergeCells>
  <dataValidations count="3">
    <dataValidation type="list" allowBlank="1" showInputMessage="1" showErrorMessage="1" sqref="I4">
      <formula1>MUNICIPIO</formula1>
    </dataValidation>
    <dataValidation type="list" allowBlank="1" showInputMessage="1" showErrorMessage="1" sqref="E6">
      <formula1>INDIRECT(I4)</formula1>
    </dataValidation>
    <dataValidation type="list" allowBlank="1" showInputMessage="1" showErrorMessage="1" sqref="C24:I32 C42:I43 B22:B70 C50:I70 C22:I22 B21:I21">
      <formula1>INDIRECT($E$6)</formula1>
    </dataValidation>
  </dataValidations>
  <hyperlinks>
    <hyperlink ref="E10" r:id="rId1"/>
    <hyperlink ref="F17" r:id="rId2"/>
  </hyperlinks>
  <pageMargins left="0.7" right="0.7" top="0.75" bottom="0.75" header="0.3" footer="0.3"/>
  <pageSetup paperSize="9" scale="7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Y60"/>
  <sheetViews>
    <sheetView tabSelected="1" topLeftCell="A9" zoomScale="81" zoomScaleNormal="81" workbookViewId="0">
      <selection activeCell="R24" sqref="R24"/>
    </sheetView>
  </sheetViews>
  <sheetFormatPr baseColWidth="10" defaultRowHeight="14.4" x14ac:dyDescent="0.3"/>
  <cols>
    <col min="1" max="2" width="9.6640625" customWidth="1"/>
    <col min="3" max="3" width="5" customWidth="1"/>
    <col min="4" max="4" width="6.6640625" customWidth="1"/>
    <col min="5" max="5" width="5" customWidth="1"/>
    <col min="6" max="6" width="5.88671875" customWidth="1"/>
    <col min="7" max="7" width="4" customWidth="1"/>
    <col min="8" max="8" width="6.44140625" customWidth="1"/>
    <col min="9" max="11" width="6.109375" bestFit="1" customWidth="1"/>
    <col min="12" max="12" width="7.21875" customWidth="1"/>
    <col min="13" max="17" width="6.109375" bestFit="1" customWidth="1"/>
    <col min="18" max="20" width="6.109375" customWidth="1"/>
    <col min="21" max="21" width="6.109375" bestFit="1" customWidth="1"/>
    <col min="22" max="22" width="15.44140625" customWidth="1"/>
    <col min="23" max="23" width="13.88671875" hidden="1" customWidth="1"/>
    <col min="24" max="24" width="13.88671875" customWidth="1"/>
    <col min="25" max="25" width="9.44140625" customWidth="1"/>
  </cols>
  <sheetData>
    <row r="1" spans="1:25" ht="21" customHeight="1" x14ac:dyDescent="0.3">
      <c r="A1" s="526"/>
      <c r="B1" s="526"/>
      <c r="C1" s="522" t="s">
        <v>14</v>
      </c>
      <c r="D1" s="522"/>
      <c r="E1" s="522"/>
      <c r="F1" s="522"/>
      <c r="G1" s="522"/>
      <c r="H1" s="522"/>
      <c r="I1" s="522"/>
      <c r="J1" s="522"/>
      <c r="K1" s="522"/>
      <c r="L1" s="522"/>
      <c r="M1" s="522"/>
      <c r="N1" s="522"/>
      <c r="O1" s="522"/>
      <c r="P1" s="522"/>
      <c r="Q1" s="522"/>
      <c r="R1" s="522"/>
      <c r="S1" s="522"/>
      <c r="T1" s="522"/>
      <c r="U1" s="522"/>
      <c r="V1" s="522" t="s">
        <v>97</v>
      </c>
      <c r="W1" s="522"/>
      <c r="X1" s="522"/>
    </row>
    <row r="2" spans="1:25" ht="23.25" customHeight="1" x14ac:dyDescent="0.3">
      <c r="A2" s="526"/>
      <c r="B2" s="526"/>
      <c r="C2" s="522" t="s">
        <v>16</v>
      </c>
      <c r="D2" s="522"/>
      <c r="E2" s="522"/>
      <c r="F2" s="522"/>
      <c r="G2" s="522"/>
      <c r="H2" s="522"/>
      <c r="I2" s="522"/>
      <c r="J2" s="522"/>
      <c r="K2" s="522"/>
      <c r="L2" s="522"/>
      <c r="M2" s="522"/>
      <c r="N2" s="522"/>
      <c r="O2" s="522"/>
      <c r="P2" s="522"/>
      <c r="Q2" s="522"/>
      <c r="R2" s="522"/>
      <c r="S2" s="522"/>
      <c r="T2" s="522"/>
      <c r="U2" s="522"/>
      <c r="V2" s="521" t="s">
        <v>117</v>
      </c>
      <c r="W2" s="521"/>
      <c r="X2" s="40" t="s">
        <v>1941</v>
      </c>
    </row>
    <row r="3" spans="1:25" ht="22.5" customHeight="1" thickBot="1" x14ac:dyDescent="0.35">
      <c r="A3" s="526"/>
      <c r="B3" s="526"/>
      <c r="C3" s="522" t="s">
        <v>17</v>
      </c>
      <c r="D3" s="522"/>
      <c r="E3" s="522"/>
      <c r="F3" s="522"/>
      <c r="G3" s="522"/>
      <c r="H3" s="522"/>
      <c r="I3" s="522"/>
      <c r="J3" s="522"/>
      <c r="K3" s="522"/>
      <c r="L3" s="522"/>
      <c r="M3" s="522"/>
      <c r="N3" s="522"/>
      <c r="O3" s="522"/>
      <c r="P3" s="522"/>
      <c r="Q3" s="522"/>
      <c r="R3" s="522"/>
      <c r="S3" s="522"/>
      <c r="T3" s="522"/>
      <c r="U3" s="522"/>
      <c r="V3" s="522" t="s">
        <v>1942</v>
      </c>
      <c r="W3" s="522"/>
      <c r="X3" s="522"/>
    </row>
    <row r="4" spans="1:25" ht="18.600000000000001" thickBot="1" x14ac:dyDescent="0.35">
      <c r="A4" s="523" t="s">
        <v>108</v>
      </c>
      <c r="B4" s="524"/>
      <c r="C4" s="524"/>
      <c r="D4" s="524"/>
      <c r="E4" s="524"/>
      <c r="F4" s="524"/>
      <c r="G4" s="524"/>
      <c r="H4" s="524"/>
      <c r="I4" s="524"/>
      <c r="J4" s="524"/>
      <c r="K4" s="524"/>
      <c r="L4" s="524"/>
      <c r="M4" s="524"/>
      <c r="N4" s="524"/>
      <c r="O4" s="524"/>
      <c r="P4" s="524"/>
      <c r="Q4" s="524"/>
      <c r="R4" s="524"/>
      <c r="S4" s="524"/>
      <c r="T4" s="524"/>
      <c r="U4" s="524"/>
      <c r="V4" s="524"/>
      <c r="W4" s="524"/>
      <c r="X4" s="525"/>
    </row>
    <row r="5" spans="1:25" x14ac:dyDescent="0.3">
      <c r="A5" s="412" t="s">
        <v>41</v>
      </c>
      <c r="B5" s="413"/>
      <c r="C5" s="413"/>
      <c r="D5" s="413"/>
      <c r="E5" s="425" t="str">
        <f>'INF. EST. ED. '!E6</f>
        <v>C.E.R   CHÍCHIRA</v>
      </c>
      <c r="F5" s="426"/>
      <c r="G5" s="426"/>
      <c r="H5" s="426"/>
      <c r="I5" s="426"/>
      <c r="J5" s="426"/>
      <c r="K5" s="426"/>
      <c r="L5" s="426"/>
      <c r="M5" s="426"/>
      <c r="N5" s="427"/>
      <c r="O5" s="428" t="s">
        <v>44</v>
      </c>
      <c r="P5" s="428"/>
      <c r="Q5" s="99"/>
      <c r="R5" s="99"/>
      <c r="S5" s="99"/>
      <c r="T5" s="99"/>
      <c r="U5" s="99"/>
      <c r="V5" s="100">
        <f>'INF. EST. ED. '!E8</f>
        <v>3142451591</v>
      </c>
      <c r="W5" s="100">
        <f>'INF. EST. ED. '!G8</f>
        <v>1</v>
      </c>
      <c r="X5" s="101">
        <f>'INF. EST. ED. '!J8</f>
        <v>1</v>
      </c>
    </row>
    <row r="6" spans="1:25" ht="15" customHeight="1" thickBot="1" x14ac:dyDescent="0.35">
      <c r="A6" s="414" t="s">
        <v>51</v>
      </c>
      <c r="B6" s="415"/>
      <c r="C6" s="415"/>
      <c r="D6" s="416"/>
      <c r="E6" s="423" t="str">
        <f>'INF. EST. ED. '!E10</f>
        <v>cerchichira1@gmail.com</v>
      </c>
      <c r="F6" s="423"/>
      <c r="G6" s="423"/>
      <c r="H6" s="423"/>
      <c r="I6" s="423"/>
      <c r="J6" s="423"/>
      <c r="K6" s="424"/>
      <c r="L6" s="429">
        <f>'INF. EST. ED. '!E11</f>
        <v>1</v>
      </c>
      <c r="M6" s="430"/>
      <c r="N6" s="430"/>
      <c r="O6" s="430"/>
      <c r="P6" s="430"/>
      <c r="Q6" s="430"/>
      <c r="R6" s="430"/>
      <c r="S6" s="430"/>
      <c r="T6" s="430"/>
      <c r="U6" s="430"/>
      <c r="V6" s="430"/>
      <c r="W6" s="430"/>
      <c r="X6" s="431"/>
    </row>
    <row r="7" spans="1:25" ht="18.600000000000001" thickBot="1" x14ac:dyDescent="0.4">
      <c r="A7" s="417" t="s">
        <v>2018</v>
      </c>
      <c r="B7" s="418"/>
      <c r="C7" s="418"/>
      <c r="D7" s="418"/>
      <c r="E7" s="418"/>
      <c r="F7" s="418"/>
      <c r="G7" s="418"/>
      <c r="H7" s="418"/>
      <c r="I7" s="418"/>
      <c r="J7" s="418"/>
      <c r="K7" s="418"/>
      <c r="L7" s="419"/>
      <c r="M7" s="419"/>
      <c r="N7" s="419"/>
      <c r="O7" s="419"/>
      <c r="P7" s="419"/>
      <c r="Q7" s="419"/>
      <c r="R7" s="419"/>
      <c r="S7" s="419"/>
      <c r="T7" s="419"/>
      <c r="U7" s="419"/>
      <c r="V7" s="419"/>
      <c r="W7" s="419"/>
      <c r="X7" s="419"/>
    </row>
    <row r="8" spans="1:25" ht="27.75" customHeight="1" x14ac:dyDescent="0.3">
      <c r="A8" s="432" t="s">
        <v>2012</v>
      </c>
      <c r="B8" s="433"/>
      <c r="C8" s="433"/>
      <c r="D8" s="434"/>
      <c r="E8" s="409"/>
      <c r="F8" s="410"/>
      <c r="G8" s="410"/>
      <c r="H8" s="411"/>
      <c r="I8" s="420" t="s">
        <v>95</v>
      </c>
      <c r="J8" s="421"/>
      <c r="K8" s="421"/>
      <c r="L8" s="421"/>
      <c r="M8" s="421"/>
      <c r="N8" s="421"/>
      <c r="O8" s="421"/>
      <c r="P8" s="421"/>
      <c r="Q8" s="421"/>
      <c r="R8" s="421"/>
      <c r="S8" s="421"/>
      <c r="T8" s="421"/>
      <c r="U8" s="421"/>
      <c r="V8" s="421"/>
      <c r="W8" s="422"/>
      <c r="X8" s="178"/>
      <c r="Y8" s="527" t="s">
        <v>2260</v>
      </c>
    </row>
    <row r="9" spans="1:25" ht="27.75" customHeight="1" x14ac:dyDescent="0.3">
      <c r="A9" s="538" t="s">
        <v>2013</v>
      </c>
      <c r="B9" s="536"/>
      <c r="C9" s="536"/>
      <c r="D9" s="536"/>
      <c r="E9" s="536"/>
      <c r="F9" s="536"/>
      <c r="G9" s="536"/>
      <c r="H9" s="537"/>
      <c r="I9" s="535" t="s">
        <v>2011</v>
      </c>
      <c r="J9" s="536"/>
      <c r="K9" s="536"/>
      <c r="L9" s="537"/>
      <c r="M9" s="438" t="s">
        <v>2009</v>
      </c>
      <c r="N9" s="438"/>
      <c r="O9" s="438" t="s">
        <v>2004</v>
      </c>
      <c r="P9" s="438"/>
      <c r="Q9" s="511" t="s">
        <v>2010</v>
      </c>
      <c r="R9" s="512"/>
      <c r="S9" s="512"/>
      <c r="T9" s="512"/>
      <c r="U9" s="513"/>
      <c r="V9" s="514" t="s">
        <v>91</v>
      </c>
      <c r="W9" s="103"/>
      <c r="X9" s="516" t="s">
        <v>63</v>
      </c>
      <c r="Y9" s="527"/>
    </row>
    <row r="10" spans="1:25" ht="15" customHeight="1" x14ac:dyDescent="0.3">
      <c r="A10" s="490" t="s">
        <v>55</v>
      </c>
      <c r="B10" s="491"/>
      <c r="C10" s="491"/>
      <c r="D10" s="491"/>
      <c r="E10" s="491"/>
      <c r="F10" s="491"/>
      <c r="G10" s="491"/>
      <c r="H10" s="492"/>
      <c r="I10" s="102" t="s">
        <v>56</v>
      </c>
      <c r="J10" s="102" t="s">
        <v>57</v>
      </c>
      <c r="K10" s="102" t="s">
        <v>58</v>
      </c>
      <c r="L10" s="102" t="s">
        <v>59</v>
      </c>
      <c r="M10" s="102" t="s">
        <v>60</v>
      </c>
      <c r="N10" s="102" t="s">
        <v>61</v>
      </c>
      <c r="O10" s="209">
        <v>10</v>
      </c>
      <c r="P10" s="209">
        <v>11</v>
      </c>
      <c r="Q10" s="210">
        <v>41</v>
      </c>
      <c r="R10" s="210">
        <v>42</v>
      </c>
      <c r="S10" s="210">
        <v>43</v>
      </c>
      <c r="T10" s="210">
        <v>44</v>
      </c>
      <c r="U10" s="210">
        <v>45</v>
      </c>
      <c r="V10" s="515"/>
      <c r="W10" s="518" t="s">
        <v>77</v>
      </c>
      <c r="X10" s="517"/>
      <c r="Y10" s="527"/>
    </row>
    <row r="11" spans="1:25" x14ac:dyDescent="0.3">
      <c r="A11" s="487" t="s">
        <v>64</v>
      </c>
      <c r="B11" s="488"/>
      <c r="C11" s="488"/>
      <c r="D11" s="488"/>
      <c r="E11" s="488"/>
      <c r="F11" s="488"/>
      <c r="G11" s="488"/>
      <c r="H11" s="489"/>
      <c r="I11" s="179">
        <v>20</v>
      </c>
      <c r="J11" s="179">
        <v>10</v>
      </c>
      <c r="K11" s="179">
        <v>20</v>
      </c>
      <c r="L11" s="179">
        <v>11</v>
      </c>
      <c r="M11" s="179"/>
      <c r="N11" s="179"/>
      <c r="O11" s="179"/>
      <c r="P11" s="179"/>
      <c r="Q11" s="179"/>
      <c r="R11" s="179"/>
      <c r="S11" s="179"/>
      <c r="T11" s="179"/>
      <c r="U11" s="179"/>
      <c r="V11" s="515"/>
      <c r="W11" s="518"/>
      <c r="X11" s="517"/>
      <c r="Y11" s="527"/>
    </row>
    <row r="12" spans="1:25" x14ac:dyDescent="0.3">
      <c r="A12" s="487" t="s">
        <v>65</v>
      </c>
      <c r="B12" s="488"/>
      <c r="C12" s="488"/>
      <c r="D12" s="488"/>
      <c r="E12" s="488"/>
      <c r="F12" s="488"/>
      <c r="G12" s="488"/>
      <c r="H12" s="489"/>
      <c r="I12" s="179">
        <v>5</v>
      </c>
      <c r="J12" s="179">
        <v>3</v>
      </c>
      <c r="K12" s="179">
        <v>5</v>
      </c>
      <c r="L12" s="179">
        <v>5</v>
      </c>
      <c r="M12" s="179"/>
      <c r="N12" s="179"/>
      <c r="O12" s="179"/>
      <c r="P12" s="179"/>
      <c r="Q12" s="179"/>
      <c r="R12" s="179"/>
      <c r="S12" s="179"/>
      <c r="T12" s="179"/>
      <c r="U12" s="179"/>
      <c r="V12" s="515"/>
      <c r="W12" s="519"/>
      <c r="X12" s="517"/>
      <c r="Y12" s="527"/>
    </row>
    <row r="13" spans="1:25" x14ac:dyDescent="0.3">
      <c r="A13" s="496" t="s">
        <v>66</v>
      </c>
      <c r="B13" s="497"/>
      <c r="C13" s="497"/>
      <c r="D13" s="497"/>
      <c r="E13" s="497"/>
      <c r="F13" s="497"/>
      <c r="G13" s="497"/>
      <c r="H13" s="498"/>
      <c r="I13" s="689">
        <f>I11/I12</f>
        <v>4</v>
      </c>
      <c r="J13" s="689">
        <f t="shared" ref="J13:U13" si="0">J11/J12</f>
        <v>3.3333333333333335</v>
      </c>
      <c r="K13" s="689">
        <f t="shared" si="0"/>
        <v>4</v>
      </c>
      <c r="L13" s="689">
        <f t="shared" si="0"/>
        <v>2.2000000000000002</v>
      </c>
      <c r="M13" s="104" t="e">
        <f t="shared" si="0"/>
        <v>#DIV/0!</v>
      </c>
      <c r="N13" s="104" t="e">
        <f t="shared" si="0"/>
        <v>#DIV/0!</v>
      </c>
      <c r="O13" s="104" t="e">
        <f t="shared" si="0"/>
        <v>#DIV/0!</v>
      </c>
      <c r="P13" s="104" t="e">
        <f t="shared" si="0"/>
        <v>#DIV/0!</v>
      </c>
      <c r="Q13" s="104" t="e">
        <f t="shared" si="0"/>
        <v>#DIV/0!</v>
      </c>
      <c r="R13" s="104" t="e">
        <f t="shared" si="0"/>
        <v>#DIV/0!</v>
      </c>
      <c r="S13" s="104" t="e">
        <f t="shared" si="0"/>
        <v>#DIV/0!</v>
      </c>
      <c r="T13" s="104" t="e">
        <f t="shared" si="0"/>
        <v>#DIV/0!</v>
      </c>
      <c r="U13" s="104" t="e">
        <f t="shared" si="0"/>
        <v>#DIV/0!</v>
      </c>
      <c r="V13" s="515"/>
      <c r="W13" s="520"/>
      <c r="X13" s="517"/>
      <c r="Y13" s="527"/>
    </row>
    <row r="14" spans="1:25" ht="15" thickBot="1" x14ac:dyDescent="0.35">
      <c r="A14" s="505" t="s">
        <v>67</v>
      </c>
      <c r="B14" s="506"/>
      <c r="C14" s="506"/>
      <c r="D14" s="506"/>
      <c r="E14" s="506"/>
      <c r="F14" s="506"/>
      <c r="G14" s="506"/>
      <c r="H14" s="507"/>
      <c r="I14" s="514" t="s">
        <v>94</v>
      </c>
      <c r="J14" s="506"/>
      <c r="K14" s="506"/>
      <c r="L14" s="506"/>
      <c r="M14" s="506"/>
      <c r="N14" s="506"/>
      <c r="O14" s="506"/>
      <c r="P14" s="507"/>
      <c r="Q14" s="105"/>
      <c r="R14" s="105"/>
      <c r="S14" s="105"/>
      <c r="T14" s="105"/>
      <c r="U14" s="105"/>
      <c r="V14" s="515"/>
      <c r="W14" s="520"/>
      <c r="X14" s="517"/>
      <c r="Y14" s="527"/>
    </row>
    <row r="15" spans="1:25" ht="26.4" customHeight="1" x14ac:dyDescent="0.3">
      <c r="A15" s="508" t="s">
        <v>68</v>
      </c>
      <c r="B15" s="499" t="s">
        <v>78</v>
      </c>
      <c r="C15" s="500"/>
      <c r="D15" s="500"/>
      <c r="E15" s="500"/>
      <c r="F15" s="500"/>
      <c r="G15" s="500"/>
      <c r="H15" s="501"/>
      <c r="I15" s="31">
        <v>4</v>
      </c>
      <c r="J15" s="31">
        <v>4</v>
      </c>
      <c r="K15" s="31">
        <v>4</v>
      </c>
      <c r="L15" s="31">
        <v>4</v>
      </c>
      <c r="M15" s="32"/>
      <c r="N15" s="32"/>
      <c r="O15" s="32"/>
      <c r="P15" s="32"/>
      <c r="Q15" s="32"/>
      <c r="R15" s="32"/>
      <c r="S15" s="108">
        <f>(I15*$I$12)+(J15*$J$12)+(K15*$K$12)+(L15*$L$12)+(M15*$M$12)+(N15*$N$12)+(O15*$O$12)+(P15*$P$12)+(Q15*$Q$12)+(R15*$R$12)</f>
        <v>72</v>
      </c>
      <c r="T15" s="32"/>
      <c r="U15" s="32"/>
      <c r="V15" s="108">
        <f>(I15*$I$12)+(J15*$J$12)+(K15*$K$12)+(L15*$L$12)+(M15*$M$12)+(N15*$N$12)+(O15*$O$12)+(P15*$P$12)+(Q15*$Q$12)+(U15*$U$12)</f>
        <v>72</v>
      </c>
      <c r="W15" s="3">
        <f t="shared" ref="W15:W28" si="1">(((I15*$I$12)+(J15*$J$12)+(K15*$J$12)+(L15*$L$12)+(M15*$M$12)+(N15*$N$12)+(O15*$O$12)+(P15*$P$12))*$X$8)</f>
        <v>0</v>
      </c>
      <c r="X15" s="35">
        <v>1</v>
      </c>
      <c r="Y15" s="527"/>
    </row>
    <row r="16" spans="1:25" ht="14.25" customHeight="1" x14ac:dyDescent="0.3">
      <c r="A16" s="509"/>
      <c r="B16" s="106"/>
      <c r="C16" s="435" t="s">
        <v>79</v>
      </c>
      <c r="D16" s="436"/>
      <c r="E16" s="436"/>
      <c r="F16" s="436"/>
      <c r="G16" s="436"/>
      <c r="H16" s="437"/>
      <c r="I16" s="32"/>
      <c r="J16" s="32"/>
      <c r="K16" s="32"/>
      <c r="L16" s="32"/>
      <c r="M16" s="32"/>
      <c r="N16" s="32"/>
      <c r="O16" s="32"/>
      <c r="P16" s="32"/>
      <c r="Q16" s="32"/>
      <c r="R16" s="32"/>
      <c r="S16" s="109">
        <f t="shared" ref="S16:S28" si="2">(I16*$I$12)+(J16*$J$12)+(K16*$K$12)+(L16*$L$12)+(M16*$M$12)+(N16*$N$12)+(O16*$O$12)+(P16*$P$12)+(Q16*$Q$12)+(R16*$R$12)</f>
        <v>0</v>
      </c>
      <c r="T16" s="32"/>
      <c r="U16" s="32"/>
      <c r="V16" s="109">
        <f t="shared" ref="V16:V28" si="3">(I16*$I$12)+(J16*$J$12)+(K16*$K$12)+(L16*$L$12)+(M16*$M$12)+(N16*$N$12)+(O16*$O$12)+(P16*$P$12)+(Q16*$Q$12)+(U16*$U$12)</f>
        <v>0</v>
      </c>
      <c r="W16" s="4">
        <f t="shared" si="1"/>
        <v>0</v>
      </c>
      <c r="X16" s="36"/>
      <c r="Y16" s="527"/>
    </row>
    <row r="17" spans="1:25" ht="15.75" customHeight="1" x14ac:dyDescent="0.3">
      <c r="A17" s="509"/>
      <c r="B17" s="107"/>
      <c r="C17" s="435" t="s">
        <v>80</v>
      </c>
      <c r="D17" s="436"/>
      <c r="E17" s="436"/>
      <c r="F17" s="436"/>
      <c r="G17" s="436"/>
      <c r="H17" s="437"/>
      <c r="I17" s="32"/>
      <c r="J17" s="32"/>
      <c r="K17" s="32"/>
      <c r="L17" s="32"/>
      <c r="M17" s="32"/>
      <c r="N17" s="32"/>
      <c r="O17" s="32"/>
      <c r="P17" s="32"/>
      <c r="Q17" s="32"/>
      <c r="R17" s="32"/>
      <c r="S17" s="109">
        <f t="shared" si="2"/>
        <v>0</v>
      </c>
      <c r="T17" s="32"/>
      <c r="U17" s="32"/>
      <c r="V17" s="109">
        <f t="shared" si="3"/>
        <v>0</v>
      </c>
      <c r="W17" s="4">
        <f t="shared" si="1"/>
        <v>0</v>
      </c>
      <c r="X17" s="36"/>
      <c r="Y17" s="527"/>
    </row>
    <row r="18" spans="1:25" x14ac:dyDescent="0.3">
      <c r="A18" s="509"/>
      <c r="B18" s="539" t="s">
        <v>81</v>
      </c>
      <c r="C18" s="436"/>
      <c r="D18" s="436"/>
      <c r="E18" s="436"/>
      <c r="F18" s="436"/>
      <c r="G18" s="436"/>
      <c r="H18" s="437"/>
      <c r="I18" s="32">
        <v>6</v>
      </c>
      <c r="J18" s="32">
        <v>6</v>
      </c>
      <c r="K18" s="32">
        <v>6</v>
      </c>
      <c r="L18" s="32">
        <v>6</v>
      </c>
      <c r="M18" s="32"/>
      <c r="N18" s="32"/>
      <c r="O18" s="32"/>
      <c r="P18" s="32"/>
      <c r="Q18" s="32"/>
      <c r="R18" s="32"/>
      <c r="S18" s="109">
        <f t="shared" si="2"/>
        <v>108</v>
      </c>
      <c r="T18" s="32"/>
      <c r="U18" s="32"/>
      <c r="V18" s="109">
        <f t="shared" si="3"/>
        <v>108</v>
      </c>
      <c r="W18" s="4">
        <f t="shared" si="1"/>
        <v>0</v>
      </c>
      <c r="X18" s="36">
        <v>1</v>
      </c>
      <c r="Y18" s="527"/>
    </row>
    <row r="19" spans="1:25" x14ac:dyDescent="0.3">
      <c r="A19" s="509"/>
      <c r="B19" s="435" t="s">
        <v>82</v>
      </c>
      <c r="C19" s="436"/>
      <c r="D19" s="436"/>
      <c r="E19" s="436"/>
      <c r="F19" s="436"/>
      <c r="G19" s="436"/>
      <c r="H19" s="437"/>
      <c r="I19" s="32">
        <v>2</v>
      </c>
      <c r="J19" s="32">
        <v>2</v>
      </c>
      <c r="K19" s="32">
        <v>2</v>
      </c>
      <c r="L19" s="32">
        <v>2</v>
      </c>
      <c r="M19" s="32"/>
      <c r="N19" s="32"/>
      <c r="O19" s="32"/>
      <c r="P19" s="32"/>
      <c r="Q19" s="32"/>
      <c r="R19" s="32"/>
      <c r="S19" s="109">
        <f t="shared" si="2"/>
        <v>36</v>
      </c>
      <c r="T19" s="32"/>
      <c r="U19" s="32"/>
      <c r="V19" s="109">
        <f t="shared" si="3"/>
        <v>36</v>
      </c>
      <c r="W19" s="4">
        <f t="shared" si="1"/>
        <v>0</v>
      </c>
      <c r="X19" s="36"/>
      <c r="Y19" s="527"/>
    </row>
    <row r="20" spans="1:25" ht="19.95" customHeight="1" x14ac:dyDescent="0.3">
      <c r="A20" s="509"/>
      <c r="B20" s="435" t="s">
        <v>83</v>
      </c>
      <c r="C20" s="436"/>
      <c r="D20" s="436"/>
      <c r="E20" s="436"/>
      <c r="F20" s="436"/>
      <c r="G20" s="436"/>
      <c r="H20" s="437"/>
      <c r="I20" s="32">
        <v>1</v>
      </c>
      <c r="J20" s="32">
        <v>1</v>
      </c>
      <c r="K20" s="32">
        <v>1</v>
      </c>
      <c r="L20" s="32">
        <v>1</v>
      </c>
      <c r="M20" s="32"/>
      <c r="N20" s="32"/>
      <c r="O20" s="32"/>
      <c r="P20" s="32"/>
      <c r="Q20" s="32"/>
      <c r="R20" s="32"/>
      <c r="S20" s="109">
        <f t="shared" si="2"/>
        <v>18</v>
      </c>
      <c r="T20" s="32"/>
      <c r="U20" s="32"/>
      <c r="V20" s="109">
        <f t="shared" si="3"/>
        <v>18</v>
      </c>
      <c r="W20" s="4">
        <f t="shared" si="1"/>
        <v>0</v>
      </c>
      <c r="X20" s="36"/>
      <c r="Y20" s="527"/>
    </row>
    <row r="21" spans="1:25" ht="27" customHeight="1" x14ac:dyDescent="0.3">
      <c r="A21" s="509"/>
      <c r="B21" s="502" t="s">
        <v>84</v>
      </c>
      <c r="C21" s="503"/>
      <c r="D21" s="503"/>
      <c r="E21" s="503"/>
      <c r="F21" s="503"/>
      <c r="G21" s="503"/>
      <c r="H21" s="504"/>
      <c r="I21" s="32">
        <v>4</v>
      </c>
      <c r="J21" s="32">
        <v>4</v>
      </c>
      <c r="K21" s="32">
        <v>4</v>
      </c>
      <c r="L21" s="32">
        <v>4</v>
      </c>
      <c r="M21" s="32"/>
      <c r="N21" s="32"/>
      <c r="O21" s="32"/>
      <c r="P21" s="32"/>
      <c r="Q21" s="32"/>
      <c r="R21" s="32"/>
      <c r="S21" s="109">
        <f t="shared" si="2"/>
        <v>72</v>
      </c>
      <c r="T21" s="32"/>
      <c r="U21" s="32"/>
      <c r="V21" s="109">
        <f t="shared" si="3"/>
        <v>72</v>
      </c>
      <c r="W21" s="4">
        <f t="shared" si="1"/>
        <v>0</v>
      </c>
      <c r="X21" s="36">
        <v>1</v>
      </c>
      <c r="Y21" s="527"/>
    </row>
    <row r="22" spans="1:25" x14ac:dyDescent="0.3">
      <c r="A22" s="509"/>
      <c r="B22" s="435" t="s">
        <v>5</v>
      </c>
      <c r="C22" s="436"/>
      <c r="D22" s="436"/>
      <c r="E22" s="436"/>
      <c r="F22" s="436"/>
      <c r="G22" s="436"/>
      <c r="H22" s="437"/>
      <c r="I22" s="32"/>
      <c r="J22" s="32"/>
      <c r="K22" s="32"/>
      <c r="L22" s="32"/>
      <c r="M22" s="32"/>
      <c r="N22" s="32"/>
      <c r="O22" s="32"/>
      <c r="P22" s="32"/>
      <c r="Q22" s="32"/>
      <c r="R22" s="32"/>
      <c r="S22" s="109">
        <f t="shared" si="2"/>
        <v>0</v>
      </c>
      <c r="T22" s="32"/>
      <c r="U22" s="32"/>
      <c r="V22" s="109">
        <f t="shared" si="3"/>
        <v>0</v>
      </c>
      <c r="W22" s="4">
        <f t="shared" si="1"/>
        <v>0</v>
      </c>
      <c r="X22" s="36"/>
      <c r="Y22" s="527"/>
    </row>
    <row r="23" spans="1:25" x14ac:dyDescent="0.3">
      <c r="A23" s="509"/>
      <c r="B23" s="435" t="s">
        <v>85</v>
      </c>
      <c r="C23" s="436"/>
      <c r="D23" s="436"/>
      <c r="E23" s="436"/>
      <c r="F23" s="436"/>
      <c r="G23" s="436"/>
      <c r="H23" s="437"/>
      <c r="I23" s="32"/>
      <c r="J23" s="32"/>
      <c r="K23" s="32"/>
      <c r="L23" s="32"/>
      <c r="M23" s="32"/>
      <c r="N23" s="32"/>
      <c r="O23" s="32"/>
      <c r="P23" s="32"/>
      <c r="Q23" s="32"/>
      <c r="R23" s="32"/>
      <c r="S23" s="109">
        <f t="shared" si="2"/>
        <v>0</v>
      </c>
      <c r="T23" s="32"/>
      <c r="U23" s="32"/>
      <c r="V23" s="109">
        <f t="shared" si="3"/>
        <v>0</v>
      </c>
      <c r="W23" s="4">
        <f t="shared" si="1"/>
        <v>0</v>
      </c>
      <c r="X23" s="36"/>
      <c r="Y23" s="527"/>
    </row>
    <row r="24" spans="1:25" ht="16.5" customHeight="1" x14ac:dyDescent="0.3">
      <c r="A24" s="509"/>
      <c r="B24" s="435" t="s">
        <v>86</v>
      </c>
      <c r="C24" s="436"/>
      <c r="D24" s="436"/>
      <c r="E24" s="436"/>
      <c r="F24" s="436"/>
      <c r="G24" s="436"/>
      <c r="H24" s="437"/>
      <c r="I24" s="32">
        <v>6</v>
      </c>
      <c r="J24" s="32">
        <v>6</v>
      </c>
      <c r="K24" s="32">
        <v>6</v>
      </c>
      <c r="L24" s="32">
        <v>6</v>
      </c>
      <c r="M24" s="32"/>
      <c r="N24" s="32"/>
      <c r="O24" s="32"/>
      <c r="P24" s="32"/>
      <c r="Q24" s="32"/>
      <c r="R24" s="32"/>
      <c r="S24" s="109">
        <f t="shared" si="2"/>
        <v>108</v>
      </c>
      <c r="T24" s="32"/>
      <c r="U24" s="32"/>
      <c r="V24" s="109">
        <f t="shared" si="3"/>
        <v>108</v>
      </c>
      <c r="W24" s="4">
        <f t="shared" si="1"/>
        <v>0</v>
      </c>
      <c r="X24" s="36">
        <v>1</v>
      </c>
      <c r="Y24" s="527"/>
    </row>
    <row r="25" spans="1:25" x14ac:dyDescent="0.3">
      <c r="A25" s="509"/>
      <c r="B25" s="435" t="s">
        <v>87</v>
      </c>
      <c r="C25" s="436"/>
      <c r="D25" s="436"/>
      <c r="E25" s="436"/>
      <c r="F25" s="436"/>
      <c r="G25" s="436"/>
      <c r="H25" s="437"/>
      <c r="I25" s="32">
        <v>2</v>
      </c>
      <c r="J25" s="32">
        <v>2</v>
      </c>
      <c r="K25" s="32">
        <v>2</v>
      </c>
      <c r="L25" s="32">
        <v>2</v>
      </c>
      <c r="M25" s="32"/>
      <c r="N25" s="32"/>
      <c r="O25" s="32"/>
      <c r="P25" s="32"/>
      <c r="Q25" s="32"/>
      <c r="R25" s="32"/>
      <c r="S25" s="109">
        <f t="shared" si="2"/>
        <v>36</v>
      </c>
      <c r="T25" s="32"/>
      <c r="U25" s="32"/>
      <c r="V25" s="109">
        <f t="shared" si="3"/>
        <v>36</v>
      </c>
      <c r="W25" s="4">
        <f t="shared" si="1"/>
        <v>0</v>
      </c>
      <c r="X25" s="36">
        <v>1</v>
      </c>
      <c r="Y25" s="527"/>
    </row>
    <row r="26" spans="1:25" x14ac:dyDescent="0.3">
      <c r="A26" s="509"/>
      <c r="B26" s="435" t="s">
        <v>88</v>
      </c>
      <c r="C26" s="436"/>
      <c r="D26" s="436"/>
      <c r="E26" s="436"/>
      <c r="F26" s="436"/>
      <c r="G26" s="436"/>
      <c r="H26" s="437"/>
      <c r="I26" s="32">
        <v>1</v>
      </c>
      <c r="J26" s="32">
        <v>1</v>
      </c>
      <c r="K26" s="32">
        <v>1</v>
      </c>
      <c r="L26" s="32">
        <v>1</v>
      </c>
      <c r="M26" s="32"/>
      <c r="N26" s="32"/>
      <c r="O26" s="32"/>
      <c r="P26" s="32"/>
      <c r="Q26" s="32"/>
      <c r="R26" s="32"/>
      <c r="S26" s="109">
        <f t="shared" si="2"/>
        <v>18</v>
      </c>
      <c r="T26" s="32"/>
      <c r="U26" s="32"/>
      <c r="V26" s="109">
        <f t="shared" si="3"/>
        <v>18</v>
      </c>
      <c r="W26" s="4">
        <f t="shared" si="1"/>
        <v>0</v>
      </c>
      <c r="X26" s="36"/>
      <c r="Y26" s="527"/>
    </row>
    <row r="27" spans="1:25" ht="25.8" customHeight="1" x14ac:dyDescent="0.3">
      <c r="A27" s="509"/>
      <c r="B27" s="435" t="s">
        <v>89</v>
      </c>
      <c r="C27" s="436"/>
      <c r="D27" s="436"/>
      <c r="E27" s="436"/>
      <c r="F27" s="436"/>
      <c r="G27" s="436"/>
      <c r="H27" s="437"/>
      <c r="I27" s="32">
        <v>2</v>
      </c>
      <c r="J27" s="32">
        <v>2</v>
      </c>
      <c r="K27" s="32">
        <v>2</v>
      </c>
      <c r="L27" s="32">
        <v>2</v>
      </c>
      <c r="M27" s="32"/>
      <c r="N27" s="32"/>
      <c r="O27" s="32"/>
      <c r="P27" s="32"/>
      <c r="Q27" s="32"/>
      <c r="R27" s="32"/>
      <c r="S27" s="109">
        <f t="shared" si="2"/>
        <v>36</v>
      </c>
      <c r="T27" s="32"/>
      <c r="U27" s="32"/>
      <c r="V27" s="109">
        <f t="shared" si="3"/>
        <v>36</v>
      </c>
      <c r="W27" s="4">
        <f t="shared" si="1"/>
        <v>0</v>
      </c>
      <c r="X27" s="36"/>
      <c r="Y27" s="527"/>
    </row>
    <row r="28" spans="1:25" x14ac:dyDescent="0.3">
      <c r="A28" s="509"/>
      <c r="B28" s="435" t="s">
        <v>90</v>
      </c>
      <c r="C28" s="436"/>
      <c r="D28" s="436"/>
      <c r="E28" s="436"/>
      <c r="F28" s="436"/>
      <c r="G28" s="436"/>
      <c r="H28" s="437"/>
      <c r="I28" s="32">
        <v>2</v>
      </c>
      <c r="J28" s="32">
        <v>2</v>
      </c>
      <c r="K28" s="32">
        <v>2</v>
      </c>
      <c r="L28" s="32">
        <v>2</v>
      </c>
      <c r="M28" s="32"/>
      <c r="N28" s="32"/>
      <c r="O28" s="32"/>
      <c r="P28" s="32"/>
      <c r="Q28" s="32"/>
      <c r="R28" s="32"/>
      <c r="S28" s="109">
        <f t="shared" si="2"/>
        <v>36</v>
      </c>
      <c r="T28" s="32"/>
      <c r="U28" s="32"/>
      <c r="V28" s="109">
        <f t="shared" si="3"/>
        <v>36</v>
      </c>
      <c r="W28" s="4">
        <f t="shared" si="1"/>
        <v>0</v>
      </c>
      <c r="X28" s="36"/>
      <c r="Y28" s="527"/>
    </row>
    <row r="29" spans="1:25" ht="15" thickBot="1" x14ac:dyDescent="0.35">
      <c r="A29" s="510"/>
      <c r="B29" s="529" t="s">
        <v>69</v>
      </c>
      <c r="C29" s="529"/>
      <c r="D29" s="529"/>
      <c r="E29" s="529"/>
      <c r="F29" s="529"/>
      <c r="G29" s="529"/>
      <c r="H29" s="530"/>
      <c r="I29" s="190">
        <f>SUM(I15:I28)</f>
        <v>30</v>
      </c>
      <c r="J29" s="190">
        <f t="shared" ref="J29:S29" si="4">SUM(J15:J28)</f>
        <v>30</v>
      </c>
      <c r="K29" s="190">
        <f t="shared" si="4"/>
        <v>30</v>
      </c>
      <c r="L29" s="190">
        <f t="shared" si="4"/>
        <v>30</v>
      </c>
      <c r="M29" s="190">
        <f t="shared" si="4"/>
        <v>0</v>
      </c>
      <c r="N29" s="190">
        <f t="shared" si="4"/>
        <v>0</v>
      </c>
      <c r="O29" s="190">
        <f t="shared" si="4"/>
        <v>0</v>
      </c>
      <c r="P29" s="190">
        <f t="shared" si="4"/>
        <v>0</v>
      </c>
      <c r="Q29" s="190">
        <f t="shared" si="4"/>
        <v>0</v>
      </c>
      <c r="R29" s="190">
        <f t="shared" si="4"/>
        <v>0</v>
      </c>
      <c r="S29" s="190">
        <f t="shared" si="4"/>
        <v>540</v>
      </c>
      <c r="T29" s="190">
        <f t="shared" ref="T29:U29" si="5">SUM(T15:T28)</f>
        <v>0</v>
      </c>
      <c r="U29" s="190">
        <f t="shared" si="5"/>
        <v>0</v>
      </c>
      <c r="V29" s="190">
        <f t="shared" ref="V29:W29" si="6">SUM(V15:V28)</f>
        <v>540</v>
      </c>
      <c r="W29" s="190">
        <f t="shared" si="6"/>
        <v>0</v>
      </c>
      <c r="X29" s="191">
        <f t="shared" ref="X29" si="7">SUM(X15:X28)</f>
        <v>5</v>
      </c>
      <c r="Y29" s="527"/>
    </row>
    <row r="30" spans="1:25" x14ac:dyDescent="0.3">
      <c r="A30" s="494" t="s">
        <v>70</v>
      </c>
      <c r="B30" s="533"/>
      <c r="C30" s="534"/>
      <c r="D30" s="534"/>
      <c r="E30" s="534"/>
      <c r="F30" s="534"/>
      <c r="G30" s="534"/>
      <c r="H30" s="534"/>
      <c r="I30" s="31"/>
      <c r="J30" s="31"/>
      <c r="K30" s="31"/>
      <c r="L30" s="31"/>
      <c r="M30" s="31"/>
      <c r="N30" s="31"/>
      <c r="O30" s="31"/>
      <c r="P30" s="31"/>
      <c r="Q30" s="31"/>
      <c r="R30" s="31"/>
      <c r="S30" s="31"/>
      <c r="T30" s="31"/>
      <c r="U30" s="31"/>
      <c r="V30" s="110">
        <f t="shared" ref="V30:V35" si="8">(I30*$I$12)+(J30*$J$12)+(K30*$K$12)+(L30*$L$12)+(M30*$M$12)+(N30*$N$12)+(O30*$O$12)+(P30*$P$12)+(Q30*$Q$12)+(U30*$U$12)</f>
        <v>0</v>
      </c>
      <c r="W30" s="27"/>
      <c r="X30" s="37"/>
    </row>
    <row r="31" spans="1:25" x14ac:dyDescent="0.3">
      <c r="A31" s="494"/>
      <c r="B31" s="531"/>
      <c r="C31" s="532"/>
      <c r="D31" s="532"/>
      <c r="E31" s="532"/>
      <c r="F31" s="532"/>
      <c r="G31" s="532"/>
      <c r="H31" s="532"/>
      <c r="I31" s="32"/>
      <c r="J31" s="32"/>
      <c r="K31" s="32"/>
      <c r="L31" s="32"/>
      <c r="M31" s="32"/>
      <c r="N31" s="32"/>
      <c r="O31" s="32"/>
      <c r="P31" s="32"/>
      <c r="Q31" s="32"/>
      <c r="R31" s="34"/>
      <c r="S31" s="34"/>
      <c r="T31" s="34"/>
      <c r="U31" s="34"/>
      <c r="V31" s="109">
        <f t="shared" si="8"/>
        <v>0</v>
      </c>
      <c r="W31" s="26"/>
      <c r="X31" s="36"/>
    </row>
    <row r="32" spans="1:25" x14ac:dyDescent="0.3">
      <c r="A32" s="494"/>
      <c r="B32" s="531"/>
      <c r="C32" s="532"/>
      <c r="D32" s="532"/>
      <c r="E32" s="532"/>
      <c r="F32" s="532"/>
      <c r="G32" s="532"/>
      <c r="H32" s="532"/>
      <c r="I32" s="32"/>
      <c r="J32" s="32"/>
      <c r="K32" s="32"/>
      <c r="L32" s="32"/>
      <c r="M32" s="32"/>
      <c r="N32" s="32"/>
      <c r="O32" s="32"/>
      <c r="P32" s="32"/>
      <c r="Q32" s="32"/>
      <c r="R32" s="34"/>
      <c r="S32" s="34"/>
      <c r="T32" s="34"/>
      <c r="U32" s="34"/>
      <c r="V32" s="109">
        <f t="shared" si="8"/>
        <v>0</v>
      </c>
      <c r="W32" s="26"/>
      <c r="X32" s="36"/>
    </row>
    <row r="33" spans="1:24" x14ac:dyDescent="0.3">
      <c r="A33" s="494"/>
      <c r="B33" s="531"/>
      <c r="C33" s="532"/>
      <c r="D33" s="532"/>
      <c r="E33" s="532"/>
      <c r="F33" s="532"/>
      <c r="G33" s="532"/>
      <c r="H33" s="532"/>
      <c r="I33" s="32"/>
      <c r="J33" s="32"/>
      <c r="K33" s="32"/>
      <c r="L33" s="32"/>
      <c r="M33" s="32"/>
      <c r="N33" s="32"/>
      <c r="O33" s="32"/>
      <c r="P33" s="32"/>
      <c r="Q33" s="32"/>
      <c r="R33" s="34"/>
      <c r="S33" s="34"/>
      <c r="T33" s="34"/>
      <c r="U33" s="34"/>
      <c r="V33" s="109">
        <f t="shared" si="8"/>
        <v>0</v>
      </c>
      <c r="W33" s="26"/>
      <c r="X33" s="36"/>
    </row>
    <row r="34" spans="1:24" x14ac:dyDescent="0.3">
      <c r="A34" s="494"/>
      <c r="B34" s="531"/>
      <c r="C34" s="532"/>
      <c r="D34" s="532"/>
      <c r="E34" s="532"/>
      <c r="F34" s="532"/>
      <c r="G34" s="532"/>
      <c r="H34" s="532"/>
      <c r="I34" s="32"/>
      <c r="J34" s="32"/>
      <c r="K34" s="32"/>
      <c r="L34" s="32"/>
      <c r="M34" s="32"/>
      <c r="N34" s="32"/>
      <c r="O34" s="32"/>
      <c r="P34" s="32"/>
      <c r="Q34" s="32"/>
      <c r="R34" s="34"/>
      <c r="S34" s="34"/>
      <c r="T34" s="34"/>
      <c r="U34" s="34"/>
      <c r="V34" s="109">
        <f t="shared" si="8"/>
        <v>0</v>
      </c>
      <c r="W34" s="26"/>
      <c r="X34" s="36"/>
    </row>
    <row r="35" spans="1:24" x14ac:dyDescent="0.3">
      <c r="A35" s="494"/>
      <c r="B35" s="531"/>
      <c r="C35" s="532"/>
      <c r="D35" s="532"/>
      <c r="E35" s="532"/>
      <c r="F35" s="532"/>
      <c r="G35" s="532"/>
      <c r="H35" s="532"/>
      <c r="I35" s="32"/>
      <c r="J35" s="32"/>
      <c r="K35" s="32"/>
      <c r="L35" s="32"/>
      <c r="M35" s="32"/>
      <c r="N35" s="32"/>
      <c r="O35" s="32"/>
      <c r="P35" s="32"/>
      <c r="Q35" s="32"/>
      <c r="R35" s="34"/>
      <c r="S35" s="34"/>
      <c r="T35" s="34"/>
      <c r="U35" s="34"/>
      <c r="V35" s="109">
        <f t="shared" si="8"/>
        <v>0</v>
      </c>
      <c r="W35" s="26"/>
      <c r="X35" s="36"/>
    </row>
    <row r="36" spans="1:24" ht="15" thickBot="1" x14ac:dyDescent="0.35">
      <c r="A36" s="495"/>
      <c r="B36" s="528" t="s">
        <v>69</v>
      </c>
      <c r="C36" s="529"/>
      <c r="D36" s="529"/>
      <c r="E36" s="529"/>
      <c r="F36" s="529"/>
      <c r="G36" s="529"/>
      <c r="H36" s="530"/>
      <c r="I36" s="197">
        <f>SUM(I30:I35)</f>
        <v>0</v>
      </c>
      <c r="J36" s="197">
        <f t="shared" ref="J36:U36" si="9">SUM(J30:J35)</f>
        <v>0</v>
      </c>
      <c r="K36" s="197">
        <f t="shared" si="9"/>
        <v>0</v>
      </c>
      <c r="L36" s="197">
        <f t="shared" si="9"/>
        <v>0</v>
      </c>
      <c r="M36" s="197">
        <f t="shared" si="9"/>
        <v>0</v>
      </c>
      <c r="N36" s="197">
        <f t="shared" si="9"/>
        <v>0</v>
      </c>
      <c r="O36" s="197">
        <f t="shared" si="9"/>
        <v>0</v>
      </c>
      <c r="P36" s="197">
        <f t="shared" si="9"/>
        <v>0</v>
      </c>
      <c r="Q36" s="197">
        <f t="shared" si="9"/>
        <v>0</v>
      </c>
      <c r="R36" s="197">
        <f t="shared" si="9"/>
        <v>0</v>
      </c>
      <c r="S36" s="197">
        <f t="shared" si="9"/>
        <v>0</v>
      </c>
      <c r="T36" s="197">
        <f t="shared" si="9"/>
        <v>0</v>
      </c>
      <c r="U36" s="197">
        <f t="shared" si="9"/>
        <v>0</v>
      </c>
      <c r="V36" s="198">
        <f>SUM(V30:V35)</f>
        <v>0</v>
      </c>
      <c r="W36" s="198">
        <f t="shared" ref="W36:X36" si="10">SUM(W30:W35)</f>
        <v>0</v>
      </c>
      <c r="X36" s="189">
        <f t="shared" si="10"/>
        <v>0</v>
      </c>
    </row>
    <row r="37" spans="1:24" ht="15" customHeight="1" x14ac:dyDescent="0.3">
      <c r="A37" s="402" t="s">
        <v>2385</v>
      </c>
      <c r="B37" s="401" t="s">
        <v>2390</v>
      </c>
      <c r="C37" s="401"/>
      <c r="D37" s="401"/>
      <c r="E37" s="401"/>
      <c r="F37" s="401"/>
      <c r="G37" s="401"/>
      <c r="H37" s="401"/>
      <c r="I37" s="196"/>
      <c r="J37" s="196"/>
      <c r="K37" s="196"/>
      <c r="L37" s="196"/>
      <c r="M37" s="196"/>
      <c r="N37" s="196"/>
      <c r="O37" s="196"/>
      <c r="P37" s="196"/>
      <c r="Q37" s="196"/>
      <c r="R37" s="196"/>
      <c r="S37" s="196"/>
      <c r="T37" s="196"/>
      <c r="U37" s="196"/>
      <c r="V37" s="195">
        <f t="shared" ref="V37:V41" si="11">(I37*$I$12)+(J37*$J$12)+(K37*$K$12)+(L37*$L$12)+(M37*$M$12)+(N37*$N$12)+(O37*$O$12)+(P37*$P$12)+(Q37*$Q$12)+(U37*$U$12)</f>
        <v>0</v>
      </c>
      <c r="W37" s="188"/>
      <c r="X37" s="199"/>
    </row>
    <row r="38" spans="1:24" ht="21.6" customHeight="1" x14ac:dyDescent="0.3">
      <c r="A38" s="403"/>
      <c r="B38" s="407" t="s">
        <v>2386</v>
      </c>
      <c r="C38" s="407"/>
      <c r="D38" s="407"/>
      <c r="E38" s="407"/>
      <c r="F38" s="407"/>
      <c r="G38" s="407"/>
      <c r="H38" s="407"/>
      <c r="I38" s="194"/>
      <c r="J38" s="194"/>
      <c r="K38" s="194"/>
      <c r="L38" s="194"/>
      <c r="M38" s="194"/>
      <c r="N38" s="194"/>
      <c r="O38" s="194"/>
      <c r="P38" s="194"/>
      <c r="Q38" s="194"/>
      <c r="R38" s="194"/>
      <c r="S38" s="194"/>
      <c r="T38" s="194"/>
      <c r="U38" s="194"/>
      <c r="V38" s="187">
        <f t="shared" si="11"/>
        <v>0</v>
      </c>
      <c r="W38" s="186"/>
      <c r="X38" s="200"/>
    </row>
    <row r="39" spans="1:24" ht="21" customHeight="1" x14ac:dyDescent="0.3">
      <c r="A39" s="403"/>
      <c r="B39" s="407" t="s">
        <v>2387</v>
      </c>
      <c r="C39" s="407"/>
      <c r="D39" s="407"/>
      <c r="E39" s="407"/>
      <c r="F39" s="407"/>
      <c r="G39" s="407"/>
      <c r="H39" s="407"/>
      <c r="I39" s="194"/>
      <c r="J39" s="194"/>
      <c r="K39" s="194"/>
      <c r="L39" s="194"/>
      <c r="M39" s="194"/>
      <c r="N39" s="194"/>
      <c r="O39" s="194"/>
      <c r="P39" s="194"/>
      <c r="Q39" s="194"/>
      <c r="R39" s="194"/>
      <c r="S39" s="194"/>
      <c r="T39" s="194"/>
      <c r="U39" s="194"/>
      <c r="V39" s="187">
        <f t="shared" si="11"/>
        <v>0</v>
      </c>
      <c r="W39" s="186"/>
      <c r="X39" s="200"/>
    </row>
    <row r="40" spans="1:24" x14ac:dyDescent="0.3">
      <c r="A40" s="403"/>
      <c r="B40" s="407" t="s">
        <v>2388</v>
      </c>
      <c r="C40" s="407"/>
      <c r="D40" s="407"/>
      <c r="E40" s="407"/>
      <c r="F40" s="407"/>
      <c r="G40" s="407"/>
      <c r="H40" s="407"/>
      <c r="I40" s="194"/>
      <c r="J40" s="194"/>
      <c r="K40" s="194"/>
      <c r="L40" s="194"/>
      <c r="M40" s="194"/>
      <c r="N40" s="194"/>
      <c r="O40" s="194"/>
      <c r="P40" s="194"/>
      <c r="Q40" s="194"/>
      <c r="R40" s="194"/>
      <c r="S40" s="194"/>
      <c r="T40" s="194"/>
      <c r="U40" s="194"/>
      <c r="V40" s="187">
        <f t="shared" si="11"/>
        <v>0</v>
      </c>
      <c r="W40" s="186"/>
      <c r="X40" s="200"/>
    </row>
    <row r="41" spans="1:24" ht="23.4" customHeight="1" thickBot="1" x14ac:dyDescent="0.35">
      <c r="A41" s="403"/>
      <c r="B41" s="408" t="s">
        <v>2389</v>
      </c>
      <c r="C41" s="408"/>
      <c r="D41" s="408"/>
      <c r="E41" s="408"/>
      <c r="F41" s="408"/>
      <c r="G41" s="408"/>
      <c r="H41" s="408"/>
      <c r="I41" s="201"/>
      <c r="J41" s="201"/>
      <c r="K41" s="201"/>
      <c r="L41" s="201"/>
      <c r="M41" s="201"/>
      <c r="N41" s="201"/>
      <c r="O41" s="201"/>
      <c r="P41" s="201"/>
      <c r="Q41" s="201"/>
      <c r="R41" s="201"/>
      <c r="S41" s="201"/>
      <c r="T41" s="201"/>
      <c r="U41" s="201"/>
      <c r="V41" s="202">
        <f t="shared" si="11"/>
        <v>0</v>
      </c>
      <c r="W41" s="203"/>
      <c r="X41" s="204"/>
    </row>
    <row r="42" spans="1:24" ht="15" thickBot="1" x14ac:dyDescent="0.35">
      <c r="A42" s="183"/>
      <c r="B42" s="404" t="s">
        <v>69</v>
      </c>
      <c r="C42" s="405"/>
      <c r="D42" s="405"/>
      <c r="E42" s="405"/>
      <c r="F42" s="405"/>
      <c r="G42" s="405"/>
      <c r="H42" s="406"/>
      <c r="I42" s="205">
        <f>SUM(I37:I41)</f>
        <v>0</v>
      </c>
      <c r="J42" s="205">
        <f t="shared" ref="J42:U42" si="12">SUM(J37:J41)</f>
        <v>0</v>
      </c>
      <c r="K42" s="205">
        <f t="shared" si="12"/>
        <v>0</v>
      </c>
      <c r="L42" s="205">
        <f t="shared" si="12"/>
        <v>0</v>
      </c>
      <c r="M42" s="205">
        <f t="shared" si="12"/>
        <v>0</v>
      </c>
      <c r="N42" s="205">
        <f t="shared" si="12"/>
        <v>0</v>
      </c>
      <c r="O42" s="205">
        <f t="shared" si="12"/>
        <v>0</v>
      </c>
      <c r="P42" s="205">
        <f t="shared" si="12"/>
        <v>0</v>
      </c>
      <c r="Q42" s="205">
        <f t="shared" si="12"/>
        <v>0</v>
      </c>
      <c r="R42" s="205">
        <f t="shared" si="12"/>
        <v>0</v>
      </c>
      <c r="S42" s="205">
        <f t="shared" si="12"/>
        <v>0</v>
      </c>
      <c r="T42" s="205">
        <f t="shared" si="12"/>
        <v>0</v>
      </c>
      <c r="U42" s="205">
        <f t="shared" si="12"/>
        <v>0</v>
      </c>
      <c r="V42" s="206">
        <f>SUM(V37:V41)</f>
        <v>0</v>
      </c>
      <c r="W42" s="206">
        <f>SUM(W41:W41)</f>
        <v>0</v>
      </c>
      <c r="X42" s="207">
        <f>SUM(X37:X41)</f>
        <v>0</v>
      </c>
    </row>
    <row r="43" spans="1:24" x14ac:dyDescent="0.3">
      <c r="A43" s="441" t="s">
        <v>71</v>
      </c>
      <c r="B43" s="444"/>
      <c r="C43" s="445"/>
      <c r="D43" s="445"/>
      <c r="E43" s="445"/>
      <c r="F43" s="445"/>
      <c r="G43" s="445"/>
      <c r="H43" s="445"/>
      <c r="I43" s="33"/>
      <c r="J43" s="33"/>
      <c r="K43" s="33"/>
      <c r="L43" s="33"/>
      <c r="M43" s="33"/>
      <c r="N43" s="33"/>
      <c r="O43" s="33"/>
      <c r="P43" s="33"/>
      <c r="Q43" s="33"/>
      <c r="R43" s="33"/>
      <c r="S43" s="33"/>
      <c r="T43" s="33"/>
      <c r="U43" s="33"/>
      <c r="V43" s="110">
        <f t="shared" ref="V43:V49" si="13">(I43*$I$12)+(J43*$J$12)+(K43*$K$12)+(L43*$L$12)+(M43*$M$12)+(N43*$N$12)+(O43*$O$12)+(P43*$P$12)+(Q43*$Q$12)+(U43*$U$12)</f>
        <v>0</v>
      </c>
      <c r="W43" s="185"/>
      <c r="X43" s="37"/>
    </row>
    <row r="44" spans="1:24" x14ac:dyDescent="0.3">
      <c r="A44" s="442"/>
      <c r="B44" s="439"/>
      <c r="C44" s="440"/>
      <c r="D44" s="440"/>
      <c r="E44" s="440"/>
      <c r="F44" s="440"/>
      <c r="G44" s="440"/>
      <c r="H44" s="440"/>
      <c r="I44" s="32"/>
      <c r="J44" s="32"/>
      <c r="K44" s="32"/>
      <c r="L44" s="32"/>
      <c r="M44" s="32"/>
      <c r="N44" s="32"/>
      <c r="O44" s="32"/>
      <c r="P44" s="32"/>
      <c r="Q44" s="32"/>
      <c r="R44" s="32"/>
      <c r="S44" s="32"/>
      <c r="T44" s="32"/>
      <c r="U44" s="32"/>
      <c r="V44" s="109">
        <f t="shared" si="13"/>
        <v>0</v>
      </c>
      <c r="W44" s="4"/>
      <c r="X44" s="36"/>
    </row>
    <row r="45" spans="1:24" x14ac:dyDescent="0.3">
      <c r="A45" s="442"/>
      <c r="B45" s="439"/>
      <c r="C45" s="440"/>
      <c r="D45" s="440"/>
      <c r="E45" s="440"/>
      <c r="F45" s="440"/>
      <c r="G45" s="440"/>
      <c r="H45" s="440"/>
      <c r="I45" s="32"/>
      <c r="J45" s="32"/>
      <c r="K45" s="32"/>
      <c r="L45" s="32"/>
      <c r="M45" s="32"/>
      <c r="N45" s="32"/>
      <c r="O45" s="32"/>
      <c r="P45" s="32"/>
      <c r="Q45" s="32"/>
      <c r="R45" s="32"/>
      <c r="S45" s="32"/>
      <c r="T45" s="32"/>
      <c r="U45" s="32"/>
      <c r="V45" s="109">
        <f t="shared" si="13"/>
        <v>0</v>
      </c>
      <c r="W45" s="4"/>
      <c r="X45" s="36"/>
    </row>
    <row r="46" spans="1:24" x14ac:dyDescent="0.3">
      <c r="A46" s="442"/>
      <c r="B46" s="439"/>
      <c r="C46" s="440"/>
      <c r="D46" s="440"/>
      <c r="E46" s="440"/>
      <c r="F46" s="440"/>
      <c r="G46" s="440"/>
      <c r="H46" s="440"/>
      <c r="I46" s="32"/>
      <c r="J46" s="32"/>
      <c r="K46" s="32"/>
      <c r="L46" s="32"/>
      <c r="M46" s="32"/>
      <c r="N46" s="32"/>
      <c r="O46" s="32"/>
      <c r="P46" s="32"/>
      <c r="Q46" s="32"/>
      <c r="R46" s="32"/>
      <c r="S46" s="32"/>
      <c r="T46" s="32"/>
      <c r="U46" s="32"/>
      <c r="V46" s="109">
        <f t="shared" si="13"/>
        <v>0</v>
      </c>
      <c r="W46" s="4"/>
      <c r="X46" s="36"/>
    </row>
    <row r="47" spans="1:24" x14ac:dyDescent="0.3">
      <c r="A47" s="442"/>
      <c r="B47" s="449"/>
      <c r="C47" s="450"/>
      <c r="D47" s="450"/>
      <c r="E47" s="450"/>
      <c r="F47" s="450"/>
      <c r="G47" s="450"/>
      <c r="H47" s="451"/>
      <c r="I47" s="32"/>
      <c r="J47" s="32"/>
      <c r="K47" s="32"/>
      <c r="L47" s="32"/>
      <c r="M47" s="32"/>
      <c r="N47" s="32"/>
      <c r="O47" s="32"/>
      <c r="P47" s="32"/>
      <c r="Q47" s="32"/>
      <c r="R47" s="32"/>
      <c r="S47" s="32"/>
      <c r="T47" s="32"/>
      <c r="U47" s="32"/>
      <c r="V47" s="109">
        <f t="shared" si="13"/>
        <v>0</v>
      </c>
      <c r="W47" s="4"/>
      <c r="X47" s="36"/>
    </row>
    <row r="48" spans="1:24" x14ac:dyDescent="0.3">
      <c r="A48" s="442"/>
      <c r="B48" s="439"/>
      <c r="C48" s="440"/>
      <c r="D48" s="440"/>
      <c r="E48" s="440"/>
      <c r="F48" s="440"/>
      <c r="G48" s="440"/>
      <c r="H48" s="440"/>
      <c r="I48" s="32"/>
      <c r="J48" s="32"/>
      <c r="K48" s="32"/>
      <c r="L48" s="32"/>
      <c r="M48" s="32"/>
      <c r="N48" s="32"/>
      <c r="O48" s="32"/>
      <c r="P48" s="32"/>
      <c r="Q48" s="32"/>
      <c r="R48" s="32"/>
      <c r="S48" s="32"/>
      <c r="T48" s="32"/>
      <c r="U48" s="32"/>
      <c r="V48" s="109">
        <f t="shared" si="13"/>
        <v>0</v>
      </c>
      <c r="W48" s="4"/>
      <c r="X48" s="36"/>
    </row>
    <row r="49" spans="1:24" x14ac:dyDescent="0.3">
      <c r="A49" s="442"/>
      <c r="B49" s="439"/>
      <c r="C49" s="440"/>
      <c r="D49" s="440"/>
      <c r="E49" s="440"/>
      <c r="F49" s="440"/>
      <c r="G49" s="440"/>
      <c r="H49" s="440"/>
      <c r="I49" s="32"/>
      <c r="J49" s="32"/>
      <c r="K49" s="32"/>
      <c r="L49" s="32"/>
      <c r="M49" s="32"/>
      <c r="N49" s="32"/>
      <c r="O49" s="32"/>
      <c r="P49" s="32"/>
      <c r="Q49" s="32"/>
      <c r="R49" s="32"/>
      <c r="S49" s="32"/>
      <c r="T49" s="32"/>
      <c r="U49" s="32"/>
      <c r="V49" s="109">
        <f t="shared" si="13"/>
        <v>0</v>
      </c>
      <c r="W49" s="4"/>
      <c r="X49" s="36"/>
    </row>
    <row r="50" spans="1:24" ht="16.8" customHeight="1" thickBot="1" x14ac:dyDescent="0.35">
      <c r="A50" s="443"/>
      <c r="B50" s="446" t="s">
        <v>69</v>
      </c>
      <c r="C50" s="447"/>
      <c r="D50" s="447"/>
      <c r="E50" s="447"/>
      <c r="F50" s="447"/>
      <c r="G50" s="447"/>
      <c r="H50" s="448"/>
      <c r="I50" s="184">
        <f>SUM(I43:I49)</f>
        <v>0</v>
      </c>
      <c r="J50" s="184">
        <f t="shared" ref="J50:U50" si="14">SUM(J43:J49)</f>
        <v>0</v>
      </c>
      <c r="K50" s="184">
        <f t="shared" si="14"/>
        <v>0</v>
      </c>
      <c r="L50" s="184">
        <f t="shared" si="14"/>
        <v>0</v>
      </c>
      <c r="M50" s="184">
        <f t="shared" si="14"/>
        <v>0</v>
      </c>
      <c r="N50" s="184">
        <f t="shared" si="14"/>
        <v>0</v>
      </c>
      <c r="O50" s="184">
        <f t="shared" si="14"/>
        <v>0</v>
      </c>
      <c r="P50" s="184">
        <f t="shared" si="14"/>
        <v>0</v>
      </c>
      <c r="Q50" s="184">
        <f t="shared" si="14"/>
        <v>0</v>
      </c>
      <c r="R50" s="184">
        <f t="shared" si="14"/>
        <v>0</v>
      </c>
      <c r="S50" s="184">
        <f t="shared" si="14"/>
        <v>0</v>
      </c>
      <c r="T50" s="184">
        <f t="shared" si="14"/>
        <v>0</v>
      </c>
      <c r="U50" s="184">
        <f t="shared" si="14"/>
        <v>0</v>
      </c>
      <c r="V50" s="192">
        <f>SUM(V43:V49)</f>
        <v>0</v>
      </c>
      <c r="W50" s="192">
        <f t="shared" ref="W50:X50" si="15">SUM(W43:W49)</f>
        <v>0</v>
      </c>
      <c r="X50" s="193">
        <f t="shared" si="15"/>
        <v>0</v>
      </c>
    </row>
    <row r="51" spans="1:24" ht="39.75" customHeight="1" x14ac:dyDescent="0.3">
      <c r="A51" s="442" t="s">
        <v>2005</v>
      </c>
      <c r="B51" s="484" t="s">
        <v>2006</v>
      </c>
      <c r="C51" s="485"/>
      <c r="D51" s="485"/>
      <c r="E51" s="485"/>
      <c r="F51" s="485"/>
      <c r="G51" s="485"/>
      <c r="H51" s="486"/>
      <c r="I51" s="28"/>
      <c r="J51" s="28"/>
      <c r="K51" s="28"/>
      <c r="L51" s="28"/>
      <c r="M51" s="28"/>
      <c r="N51" s="28"/>
      <c r="O51" s="28"/>
      <c r="P51" s="28"/>
      <c r="Q51" s="28"/>
      <c r="R51" s="28"/>
      <c r="S51" s="28"/>
      <c r="T51" s="28"/>
      <c r="U51" s="28"/>
      <c r="V51" s="110">
        <f t="shared" ref="V51" si="16">(I51*$I$12)+(J51*$J$12)+(K51*$K$12)+(L51*$L$12)+(M51*$M$12)+(N51*$N$12)+(O51*$O$12)+(P51*$P$12)</f>
        <v>0</v>
      </c>
      <c r="W51" s="29"/>
      <c r="X51" s="30"/>
    </row>
    <row r="52" spans="1:24" ht="21" customHeight="1" thickBot="1" x14ac:dyDescent="0.35">
      <c r="A52" s="443"/>
      <c r="B52" s="493" t="s">
        <v>69</v>
      </c>
      <c r="C52" s="493"/>
      <c r="D52" s="493"/>
      <c r="E52" s="493"/>
      <c r="F52" s="493"/>
      <c r="G52" s="493"/>
      <c r="H52" s="493"/>
      <c r="I52" s="111">
        <f>I51</f>
        <v>0</v>
      </c>
      <c r="J52" s="111">
        <f t="shared" ref="J52:U52" si="17">J51</f>
        <v>0</v>
      </c>
      <c r="K52" s="111">
        <f t="shared" si="17"/>
        <v>0</v>
      </c>
      <c r="L52" s="111">
        <f t="shared" si="17"/>
        <v>0</v>
      </c>
      <c r="M52" s="111">
        <f t="shared" si="17"/>
        <v>0</v>
      </c>
      <c r="N52" s="111">
        <f t="shared" si="17"/>
        <v>0</v>
      </c>
      <c r="O52" s="111">
        <f t="shared" si="17"/>
        <v>0</v>
      </c>
      <c r="P52" s="111">
        <f t="shared" si="17"/>
        <v>0</v>
      </c>
      <c r="Q52" s="111">
        <f t="shared" si="17"/>
        <v>0</v>
      </c>
      <c r="R52" s="111">
        <f t="shared" si="17"/>
        <v>0</v>
      </c>
      <c r="S52" s="111">
        <f t="shared" si="17"/>
        <v>0</v>
      </c>
      <c r="T52" s="111">
        <f t="shared" si="17"/>
        <v>0</v>
      </c>
      <c r="U52" s="111">
        <f t="shared" si="17"/>
        <v>0</v>
      </c>
      <c r="V52" s="111">
        <f t="shared" ref="V52" si="18">V51</f>
        <v>0</v>
      </c>
      <c r="W52" s="111">
        <f t="shared" ref="W52" si="19">W51</f>
        <v>0</v>
      </c>
      <c r="X52" s="112">
        <f t="shared" ref="X52" si="20">X51</f>
        <v>0</v>
      </c>
    </row>
    <row r="53" spans="1:24" ht="45.75" customHeight="1" thickBot="1" x14ac:dyDescent="0.35">
      <c r="A53" s="455" t="s">
        <v>93</v>
      </c>
      <c r="B53" s="456"/>
      <c r="C53" s="456"/>
      <c r="D53" s="456"/>
      <c r="E53" s="456"/>
      <c r="F53" s="456"/>
      <c r="G53" s="456"/>
      <c r="H53" s="457"/>
      <c r="I53" s="113" t="s">
        <v>56</v>
      </c>
      <c r="J53" s="113" t="s">
        <v>57</v>
      </c>
      <c r="K53" s="113" t="s">
        <v>58</v>
      </c>
      <c r="L53" s="113" t="s">
        <v>59</v>
      </c>
      <c r="M53" s="113" t="s">
        <v>60</v>
      </c>
      <c r="N53" s="113" t="s">
        <v>61</v>
      </c>
      <c r="O53" s="113" t="s">
        <v>60</v>
      </c>
      <c r="P53" s="113" t="s">
        <v>61</v>
      </c>
      <c r="Q53" s="113" t="s">
        <v>2398</v>
      </c>
      <c r="R53" s="113" t="s">
        <v>2399</v>
      </c>
      <c r="S53" s="113" t="s">
        <v>2400</v>
      </c>
      <c r="T53" s="113" t="s">
        <v>2401</v>
      </c>
      <c r="U53" s="113" t="s">
        <v>2402</v>
      </c>
      <c r="V53" s="113"/>
      <c r="W53" s="114" t="s">
        <v>62</v>
      </c>
      <c r="X53" s="115"/>
    </row>
    <row r="54" spans="1:24" ht="15.75" customHeight="1" thickBot="1" x14ac:dyDescent="0.35">
      <c r="A54" s="467" t="s">
        <v>91</v>
      </c>
      <c r="B54" s="468"/>
      <c r="C54" s="468"/>
      <c r="D54" s="468"/>
      <c r="E54" s="468"/>
      <c r="F54" s="468"/>
      <c r="G54" s="468"/>
      <c r="H54" s="468"/>
      <c r="I54" s="116">
        <f t="shared" ref="I54:W54" si="21">I29+I36+I50+I52</f>
        <v>30</v>
      </c>
      <c r="J54" s="116">
        <f t="shared" si="21"/>
        <v>30</v>
      </c>
      <c r="K54" s="116">
        <f t="shared" si="21"/>
        <v>30</v>
      </c>
      <c r="L54" s="116">
        <f t="shared" si="21"/>
        <v>30</v>
      </c>
      <c r="M54" s="116">
        <f t="shared" si="21"/>
        <v>0</v>
      </c>
      <c r="N54" s="116">
        <f t="shared" si="21"/>
        <v>0</v>
      </c>
      <c r="O54" s="116">
        <f t="shared" si="21"/>
        <v>0</v>
      </c>
      <c r="P54" s="116">
        <f t="shared" si="21"/>
        <v>0</v>
      </c>
      <c r="Q54" s="116">
        <f t="shared" si="21"/>
        <v>0</v>
      </c>
      <c r="R54" s="116">
        <f t="shared" si="21"/>
        <v>0</v>
      </c>
      <c r="S54" s="116">
        <f t="shared" si="21"/>
        <v>540</v>
      </c>
      <c r="T54" s="116">
        <f t="shared" si="21"/>
        <v>0</v>
      </c>
      <c r="U54" s="116">
        <f t="shared" si="21"/>
        <v>0</v>
      </c>
      <c r="V54" s="116">
        <f t="shared" si="21"/>
        <v>540</v>
      </c>
      <c r="W54" s="117">
        <f t="shared" si="21"/>
        <v>0</v>
      </c>
      <c r="X54" s="482">
        <f>X29+X36+X50+X53</f>
        <v>5</v>
      </c>
    </row>
    <row r="55" spans="1:24" ht="16.8" hidden="1" thickBot="1" x14ac:dyDescent="0.35">
      <c r="A55" s="458" t="s">
        <v>96</v>
      </c>
      <c r="B55" s="459"/>
      <c r="C55" s="459"/>
      <c r="D55" s="459"/>
      <c r="E55" s="459"/>
      <c r="F55" s="459"/>
      <c r="G55" s="459"/>
      <c r="H55" s="459"/>
      <c r="I55" s="118">
        <f t="shared" ref="I55:P55" si="22">(I54*$X$8)/60</f>
        <v>0</v>
      </c>
      <c r="J55" s="118">
        <f t="shared" si="22"/>
        <v>0</v>
      </c>
      <c r="K55" s="118">
        <f t="shared" si="22"/>
        <v>0</v>
      </c>
      <c r="L55" s="118">
        <f t="shared" si="22"/>
        <v>0</v>
      </c>
      <c r="M55" s="118">
        <f t="shared" si="22"/>
        <v>0</v>
      </c>
      <c r="N55" s="118">
        <f t="shared" si="22"/>
        <v>0</v>
      </c>
      <c r="O55" s="118">
        <f t="shared" si="22"/>
        <v>0</v>
      </c>
      <c r="P55" s="118">
        <f t="shared" si="22"/>
        <v>0</v>
      </c>
      <c r="Q55" s="118">
        <f t="shared" ref="Q55:U55" si="23">(Q54*$X$8)/60</f>
        <v>0</v>
      </c>
      <c r="R55" s="118"/>
      <c r="S55" s="118"/>
      <c r="T55" s="118"/>
      <c r="U55" s="118">
        <f t="shared" si="23"/>
        <v>0</v>
      </c>
      <c r="V55" s="118">
        <f>(V54*$X$8)/60</f>
        <v>0</v>
      </c>
      <c r="W55" s="119">
        <f>W54/60</f>
        <v>0</v>
      </c>
      <c r="X55" s="483"/>
    </row>
    <row r="56" spans="1:24" ht="15" thickBot="1" x14ac:dyDescent="0.35"/>
    <row r="57" spans="1:24" ht="18" x14ac:dyDescent="0.35">
      <c r="A57" s="469" t="s">
        <v>54</v>
      </c>
      <c r="B57" s="470"/>
      <c r="C57" s="470"/>
      <c r="D57" s="470"/>
      <c r="E57" s="470"/>
      <c r="F57" s="470"/>
      <c r="G57" s="470"/>
      <c r="H57" s="470"/>
      <c r="I57" s="470"/>
      <c r="J57" s="470"/>
      <c r="K57" s="470"/>
      <c r="L57" s="470"/>
      <c r="M57" s="470"/>
      <c r="N57" s="470"/>
      <c r="O57" s="470"/>
      <c r="P57" s="470"/>
      <c r="Q57" s="470"/>
      <c r="R57" s="470"/>
      <c r="S57" s="470"/>
      <c r="T57" s="470"/>
      <c r="U57" s="470"/>
      <c r="V57" s="470"/>
      <c r="W57" s="470"/>
      <c r="X57" s="471"/>
    </row>
    <row r="58" spans="1:24" s="67" customFormat="1" ht="20.25" customHeight="1" x14ac:dyDescent="0.3">
      <c r="A58" s="473" t="s">
        <v>2</v>
      </c>
      <c r="B58" s="474"/>
      <c r="C58" s="475"/>
      <c r="D58" s="462" t="str">
        <f>'INF. EST. ED. '!F14</f>
        <v>RIVERA SUAREZ MANUEL ARTURO</v>
      </c>
      <c r="E58" s="463"/>
      <c r="F58" s="463"/>
      <c r="G58" s="463"/>
      <c r="H58" s="463"/>
      <c r="I58" s="463"/>
      <c r="J58" s="463"/>
      <c r="K58" s="464"/>
      <c r="L58" s="120" t="s">
        <v>92</v>
      </c>
      <c r="M58" s="121"/>
      <c r="N58" s="122"/>
      <c r="O58" s="123"/>
      <c r="P58" s="122"/>
      <c r="Q58" s="122"/>
      <c r="R58" s="122"/>
      <c r="S58" s="122"/>
      <c r="T58" s="122"/>
      <c r="U58" s="122"/>
      <c r="V58" s="124"/>
      <c r="W58" s="462">
        <f>'INF. EST. ED. '!F15</f>
        <v>13354098</v>
      </c>
      <c r="X58" s="472"/>
    </row>
    <row r="59" spans="1:24" s="67" customFormat="1" ht="18.75" customHeight="1" x14ac:dyDescent="0.3">
      <c r="A59" s="460" t="s">
        <v>44</v>
      </c>
      <c r="B59" s="461"/>
      <c r="C59" s="461"/>
      <c r="D59" s="462">
        <f>'INF. EST. ED. '!F16</f>
        <v>3142451591</v>
      </c>
      <c r="E59" s="463"/>
      <c r="F59" s="464"/>
      <c r="G59" s="462">
        <f>'INF. EST. ED. '!I16</f>
        <v>1</v>
      </c>
      <c r="H59" s="463"/>
      <c r="I59" s="463"/>
      <c r="J59" s="463"/>
      <c r="K59" s="464"/>
      <c r="L59" s="480" t="s">
        <v>72</v>
      </c>
      <c r="M59" s="476"/>
      <c r="N59" s="476"/>
      <c r="O59" s="476"/>
      <c r="P59" s="476"/>
      <c r="Q59" s="476"/>
      <c r="R59" s="476"/>
      <c r="S59" s="476"/>
      <c r="T59" s="476"/>
      <c r="U59" s="476"/>
      <c r="V59" s="476"/>
      <c r="W59" s="476"/>
      <c r="X59" s="477"/>
    </row>
    <row r="60" spans="1:24" s="67" customFormat="1" ht="33.75" customHeight="1" thickBot="1" x14ac:dyDescent="0.35">
      <c r="A60" s="452" t="s">
        <v>30</v>
      </c>
      <c r="B60" s="453"/>
      <c r="C60" s="454"/>
      <c r="D60" s="424" t="str">
        <f>'INF. EST. ED. '!F17</f>
        <v>arthur.riv62@gmail.com</v>
      </c>
      <c r="E60" s="465"/>
      <c r="F60" s="466"/>
      <c r="G60" s="424">
        <f>'INF. EST. ED. '!F18</f>
        <v>1</v>
      </c>
      <c r="H60" s="465"/>
      <c r="I60" s="465"/>
      <c r="J60" s="465"/>
      <c r="K60" s="466"/>
      <c r="L60" s="481"/>
      <c r="M60" s="478"/>
      <c r="N60" s="478"/>
      <c r="O60" s="478"/>
      <c r="P60" s="478"/>
      <c r="Q60" s="478"/>
      <c r="R60" s="478"/>
      <c r="S60" s="478"/>
      <c r="T60" s="478"/>
      <c r="U60" s="478"/>
      <c r="V60" s="478"/>
      <c r="W60" s="478"/>
      <c r="X60" s="479"/>
    </row>
  </sheetData>
  <sheetProtection sort="0"/>
  <mergeCells count="92">
    <mergeCell ref="Y8:Y29"/>
    <mergeCell ref="B36:H36"/>
    <mergeCell ref="B31:H31"/>
    <mergeCell ref="B32:H32"/>
    <mergeCell ref="B33:H33"/>
    <mergeCell ref="B34:H34"/>
    <mergeCell ref="B35:H35"/>
    <mergeCell ref="B30:H30"/>
    <mergeCell ref="B27:H27"/>
    <mergeCell ref="B28:H28"/>
    <mergeCell ref="B25:H25"/>
    <mergeCell ref="B26:H26"/>
    <mergeCell ref="I9:L9"/>
    <mergeCell ref="A9:H9"/>
    <mergeCell ref="B18:H18"/>
    <mergeCell ref="B29:H29"/>
    <mergeCell ref="V2:W2"/>
    <mergeCell ref="V1:X1"/>
    <mergeCell ref="A4:X4"/>
    <mergeCell ref="A1:B3"/>
    <mergeCell ref="C1:U1"/>
    <mergeCell ref="C2:U2"/>
    <mergeCell ref="C3:U3"/>
    <mergeCell ref="V3:X3"/>
    <mergeCell ref="Q9:U9"/>
    <mergeCell ref="V9:V14"/>
    <mergeCell ref="X9:X14"/>
    <mergeCell ref="W10:W14"/>
    <mergeCell ref="I14:P14"/>
    <mergeCell ref="B51:H51"/>
    <mergeCell ref="A51:A52"/>
    <mergeCell ref="A11:H11"/>
    <mergeCell ref="A12:H12"/>
    <mergeCell ref="A10:H10"/>
    <mergeCell ref="B52:H52"/>
    <mergeCell ref="A30:A36"/>
    <mergeCell ref="A13:H13"/>
    <mergeCell ref="B15:H15"/>
    <mergeCell ref="B23:H23"/>
    <mergeCell ref="B20:H20"/>
    <mergeCell ref="B21:H21"/>
    <mergeCell ref="B22:H22"/>
    <mergeCell ref="B19:H19"/>
    <mergeCell ref="A14:H14"/>
    <mergeCell ref="A15:A29"/>
    <mergeCell ref="A60:C60"/>
    <mergeCell ref="A53:H53"/>
    <mergeCell ref="A55:H55"/>
    <mergeCell ref="A59:C59"/>
    <mergeCell ref="D59:F59"/>
    <mergeCell ref="G59:K59"/>
    <mergeCell ref="G60:K60"/>
    <mergeCell ref="D60:F60"/>
    <mergeCell ref="A54:H54"/>
    <mergeCell ref="A57:X57"/>
    <mergeCell ref="D58:K58"/>
    <mergeCell ref="W58:X58"/>
    <mergeCell ref="A58:C58"/>
    <mergeCell ref="M59:X60"/>
    <mergeCell ref="L59:L60"/>
    <mergeCell ref="X54:X55"/>
    <mergeCell ref="B45:H45"/>
    <mergeCell ref="B46:H46"/>
    <mergeCell ref="B48:H48"/>
    <mergeCell ref="A43:A50"/>
    <mergeCell ref="B43:H43"/>
    <mergeCell ref="B44:H44"/>
    <mergeCell ref="B49:H49"/>
    <mergeCell ref="B50:H50"/>
    <mergeCell ref="B47:H47"/>
    <mergeCell ref="C16:H16"/>
    <mergeCell ref="C17:H17"/>
    <mergeCell ref="B24:H24"/>
    <mergeCell ref="O9:P9"/>
    <mergeCell ref="M9:N9"/>
    <mergeCell ref="E8:H8"/>
    <mergeCell ref="A5:D5"/>
    <mergeCell ref="A6:D6"/>
    <mergeCell ref="A7:X7"/>
    <mergeCell ref="I8:W8"/>
    <mergeCell ref="E6:K6"/>
    <mergeCell ref="E5:N5"/>
    <mergeCell ref="O5:P5"/>
    <mergeCell ref="L6:X6"/>
    <mergeCell ref="A8:D8"/>
    <mergeCell ref="B37:H37"/>
    <mergeCell ref="A37:A41"/>
    <mergeCell ref="B42:H42"/>
    <mergeCell ref="B38:H38"/>
    <mergeCell ref="B39:H39"/>
    <mergeCell ref="B40:H40"/>
    <mergeCell ref="B41:H41"/>
  </mergeCells>
  <phoneticPr fontId="22" type="noConversion"/>
  <dataValidations count="3">
    <dataValidation type="list" allowBlank="1" showInputMessage="1" showErrorMessage="1" sqref="X8">
      <formula1>"55, 60"</formula1>
    </dataValidation>
    <dataValidation type="list" allowBlank="1" showInputMessage="1" showErrorMessage="1" sqref="E8:H8">
      <formula1>"BASICA SECUNDARIA, EDUCACION MEDIA, NORMAL SUPERIOR"</formula1>
    </dataValidation>
    <dataValidation type="list" allowBlank="1" showInputMessage="1" showErrorMessage="1" sqref="B43:B49 C43:H46 C48:H49">
      <formula1>Especialidad_técnica</formula1>
    </dataValidation>
  </dataValidations>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224"/>
  <sheetViews>
    <sheetView topLeftCell="A26" zoomScale="69" zoomScaleNormal="69" workbookViewId="0">
      <selection activeCell="F34" sqref="F34"/>
    </sheetView>
  </sheetViews>
  <sheetFormatPr baseColWidth="10" defaultRowHeight="14.4" x14ac:dyDescent="0.3"/>
  <cols>
    <col min="1" max="1" width="6.33203125" customWidth="1"/>
    <col min="2" max="2" width="21.21875" customWidth="1"/>
    <col min="3" max="3" width="38.44140625" customWidth="1"/>
    <col min="4" max="4" width="13.88671875" customWidth="1"/>
    <col min="5" max="5" width="16.5546875" customWidth="1"/>
    <col min="6" max="6" width="13.5546875" customWidth="1"/>
    <col min="7" max="7" width="15.21875" customWidth="1"/>
    <col min="8" max="8" width="15.109375" customWidth="1"/>
    <col min="9" max="9" width="27.88671875" customWidth="1"/>
    <col min="10" max="10" width="21.21875" customWidth="1"/>
    <col min="11" max="11" width="16.44140625" customWidth="1"/>
    <col min="12" max="12" width="19.21875" customWidth="1"/>
    <col min="13" max="13" width="19.6640625" customWidth="1"/>
    <col min="14" max="14" width="27.6640625" customWidth="1"/>
    <col min="15" max="15" width="21.88671875" customWidth="1"/>
    <col min="16" max="16" width="21.44140625" customWidth="1"/>
    <col min="17" max="17" width="18.5546875" customWidth="1"/>
    <col min="18" max="18" width="16.88671875" customWidth="1"/>
    <col min="19" max="19" width="15.33203125" customWidth="1"/>
    <col min="20" max="20" width="11.21875" customWidth="1"/>
    <col min="21" max="21" width="13.33203125" customWidth="1"/>
    <col min="22" max="22" width="13" customWidth="1"/>
    <col min="23" max="23" width="13.6640625" customWidth="1"/>
    <col min="24" max="24" width="22.33203125" customWidth="1"/>
    <col min="25" max="25" width="21.33203125" customWidth="1"/>
    <col min="26" max="26" width="21.5546875" customWidth="1"/>
    <col min="27" max="27" width="26.5546875" customWidth="1"/>
    <col min="28" max="28" width="49.33203125" customWidth="1"/>
    <col min="29" max="29" width="11.44140625" customWidth="1"/>
  </cols>
  <sheetData>
    <row r="1" spans="1:28" s="7" customFormat="1" ht="19.95" hidden="1" customHeight="1" x14ac:dyDescent="0.3">
      <c r="A1" s="582"/>
      <c r="B1" s="582"/>
      <c r="C1" s="582"/>
      <c r="D1" s="584" t="s">
        <v>14</v>
      </c>
      <c r="E1" s="584"/>
      <c r="F1" s="584"/>
      <c r="G1" s="584"/>
      <c r="H1" s="584"/>
      <c r="I1" s="584"/>
      <c r="J1" s="584"/>
      <c r="K1" s="584"/>
      <c r="L1" s="584"/>
      <c r="M1" s="584"/>
      <c r="N1" s="584"/>
      <c r="O1" s="584"/>
      <c r="P1" s="584"/>
      <c r="Q1" s="584"/>
      <c r="R1" s="584"/>
      <c r="S1" s="584"/>
      <c r="T1" s="584"/>
      <c r="U1" s="584"/>
      <c r="V1" s="584"/>
      <c r="W1" s="584"/>
      <c r="X1" s="583" t="s">
        <v>15</v>
      </c>
      <c r="Y1" s="583"/>
      <c r="Z1" s="583"/>
    </row>
    <row r="2" spans="1:28" s="7" customFormat="1" ht="22.2" hidden="1" customHeight="1" x14ac:dyDescent="0.3">
      <c r="A2" s="582"/>
      <c r="B2" s="582"/>
      <c r="C2" s="582"/>
      <c r="D2" s="584" t="s">
        <v>16</v>
      </c>
      <c r="E2" s="584"/>
      <c r="F2" s="584"/>
      <c r="G2" s="584"/>
      <c r="H2" s="584"/>
      <c r="I2" s="584"/>
      <c r="J2" s="584"/>
      <c r="K2" s="584"/>
      <c r="L2" s="584"/>
      <c r="M2" s="584"/>
      <c r="N2" s="584"/>
      <c r="O2" s="584"/>
      <c r="P2" s="584"/>
      <c r="Q2" s="584"/>
      <c r="R2" s="584"/>
      <c r="S2" s="584"/>
      <c r="T2" s="584"/>
      <c r="U2" s="584"/>
      <c r="V2" s="584"/>
      <c r="W2" s="584"/>
      <c r="X2" s="583" t="s">
        <v>2020</v>
      </c>
      <c r="Y2" s="583"/>
      <c r="Z2" s="39" t="s">
        <v>2021</v>
      </c>
    </row>
    <row r="3" spans="1:28" s="7" customFormat="1" ht="21" hidden="1" customHeight="1" x14ac:dyDescent="0.3">
      <c r="A3" s="582"/>
      <c r="B3" s="582"/>
      <c r="C3" s="582"/>
      <c r="D3" s="584" t="s">
        <v>17</v>
      </c>
      <c r="E3" s="584"/>
      <c r="F3" s="584"/>
      <c r="G3" s="584"/>
      <c r="H3" s="584"/>
      <c r="I3" s="584"/>
      <c r="J3" s="584"/>
      <c r="K3" s="584"/>
      <c r="L3" s="584"/>
      <c r="M3" s="584"/>
      <c r="N3" s="584"/>
      <c r="O3" s="584"/>
      <c r="P3" s="584"/>
      <c r="Q3" s="584"/>
      <c r="R3" s="584"/>
      <c r="S3" s="584"/>
      <c r="T3" s="584"/>
      <c r="U3" s="584"/>
      <c r="V3" s="584"/>
      <c r="W3" s="584"/>
      <c r="X3" s="522" t="s">
        <v>1943</v>
      </c>
      <c r="Y3" s="522"/>
      <c r="Z3" s="522"/>
    </row>
    <row r="4" spans="1:28" s="7" customFormat="1" x14ac:dyDescent="0.3">
      <c r="A4" s="41"/>
      <c r="B4" s="41"/>
      <c r="C4" s="42"/>
      <c r="D4" s="43"/>
      <c r="E4" s="44"/>
      <c r="F4" s="44"/>
      <c r="G4" s="44"/>
      <c r="H4" s="44"/>
      <c r="I4" s="44"/>
      <c r="J4" s="44"/>
      <c r="K4" s="44"/>
      <c r="L4" s="44"/>
      <c r="M4" s="44"/>
      <c r="N4" s="44"/>
      <c r="O4" s="44"/>
      <c r="P4" s="44"/>
      <c r="Q4" s="44"/>
      <c r="R4" s="44"/>
      <c r="S4" s="44"/>
      <c r="T4" s="45"/>
      <c r="U4" s="46"/>
      <c r="V4" s="46"/>
      <c r="W4" s="46"/>
      <c r="X4" s="46"/>
      <c r="Y4" s="46"/>
      <c r="Z4" s="46"/>
    </row>
    <row r="5" spans="1:28" s="138" customFormat="1" x14ac:dyDescent="0.3">
      <c r="A5" s="547" t="s">
        <v>22</v>
      </c>
      <c r="B5" s="547"/>
      <c r="C5" s="585">
        <f>'INF. EST. ED. '!I4</f>
        <v>0</v>
      </c>
      <c r="D5" s="586"/>
      <c r="E5" s="590" t="s">
        <v>108</v>
      </c>
      <c r="F5" s="591"/>
      <c r="G5" s="592"/>
      <c r="H5" s="569" t="str">
        <f>'INF. EST. ED. '!E6</f>
        <v>C.E.R   CHÍCHIRA</v>
      </c>
      <c r="I5" s="569"/>
      <c r="J5" s="569"/>
      <c r="K5" s="569"/>
      <c r="L5" s="569"/>
      <c r="M5" s="569"/>
      <c r="N5" s="569"/>
      <c r="O5" s="569"/>
      <c r="P5" s="572" t="s">
        <v>18</v>
      </c>
      <c r="Q5" s="565">
        <f>'INF. EST. ED. '!J7</f>
        <v>254518000499</v>
      </c>
      <c r="R5" s="566"/>
      <c r="S5" s="547" t="s">
        <v>112</v>
      </c>
      <c r="T5" s="547"/>
      <c r="U5" s="547"/>
      <c r="V5" s="547"/>
      <c r="W5" s="543" t="str">
        <f>'INF. EST. ED. '!E10</f>
        <v>cerchichira1@gmail.com</v>
      </c>
      <c r="X5" s="544"/>
      <c r="Y5" s="544"/>
      <c r="Z5" s="545"/>
    </row>
    <row r="6" spans="1:28" s="138" customFormat="1" ht="15" thickBot="1" x14ac:dyDescent="0.35">
      <c r="A6" s="547" t="s">
        <v>45</v>
      </c>
      <c r="B6" s="547"/>
      <c r="C6" s="593" t="str">
        <f>'INF. EST. ED. '!F14</f>
        <v>RIVERA SUAREZ MANUEL ARTURO</v>
      </c>
      <c r="D6" s="593"/>
      <c r="E6" s="587" t="s">
        <v>110</v>
      </c>
      <c r="F6" s="588"/>
      <c r="G6" s="589"/>
      <c r="H6" s="570">
        <f>'INF. EST. ED. '!E8</f>
        <v>3142451591</v>
      </c>
      <c r="I6" s="570"/>
      <c r="J6" s="570"/>
      <c r="K6" s="569">
        <f>'INF. EST. ED. '!G8</f>
        <v>1</v>
      </c>
      <c r="L6" s="569"/>
      <c r="M6" s="569"/>
      <c r="N6" s="571">
        <f>'INF. EST. ED. '!F16</f>
        <v>3142451591</v>
      </c>
      <c r="O6" s="571"/>
      <c r="P6" s="573"/>
      <c r="Q6" s="567"/>
      <c r="R6" s="568"/>
      <c r="S6" s="548" t="s">
        <v>111</v>
      </c>
      <c r="T6" s="549"/>
      <c r="U6" s="549"/>
      <c r="V6" s="550"/>
      <c r="W6" s="546" t="s">
        <v>2416</v>
      </c>
      <c r="X6" s="544"/>
      <c r="Y6" s="544"/>
      <c r="Z6" s="545"/>
      <c r="AB6" s="139"/>
    </row>
    <row r="7" spans="1:28" s="74" customFormat="1" ht="26.4" customHeight="1" thickBot="1" x14ac:dyDescent="0.35">
      <c r="A7" s="609" t="s">
        <v>113</v>
      </c>
      <c r="B7" s="610"/>
      <c r="C7" s="613">
        <v>45553</v>
      </c>
      <c r="D7" s="614"/>
      <c r="E7" s="602" t="s">
        <v>114</v>
      </c>
      <c r="F7" s="603"/>
      <c r="G7" s="603"/>
      <c r="H7" s="603"/>
      <c r="I7" s="603"/>
      <c r="J7" s="604"/>
      <c r="K7" s="597" t="s">
        <v>2263</v>
      </c>
      <c r="L7" s="598"/>
      <c r="M7" s="598"/>
      <c r="N7" s="599"/>
      <c r="O7" s="563" t="s">
        <v>115</v>
      </c>
      <c r="P7" s="557"/>
      <c r="Q7" s="558"/>
      <c r="R7" s="558"/>
      <c r="S7" s="558"/>
      <c r="T7" s="558"/>
      <c r="U7" s="558"/>
      <c r="V7" s="558"/>
      <c r="W7" s="559"/>
    </row>
    <row r="8" spans="1:28" s="74" customFormat="1" ht="18.45" customHeight="1" thickBot="1" x14ac:dyDescent="0.35">
      <c r="A8" s="611"/>
      <c r="B8" s="612"/>
      <c r="C8" s="615"/>
      <c r="D8" s="616"/>
      <c r="E8" s="605" t="str">
        <f>'INF. EST. ED. '!F14</f>
        <v>RIVERA SUAREZ MANUEL ARTURO</v>
      </c>
      <c r="F8" s="606"/>
      <c r="G8" s="606"/>
      <c r="H8" s="606"/>
      <c r="I8" s="606"/>
      <c r="J8" s="607"/>
      <c r="K8" s="600" t="s">
        <v>2472</v>
      </c>
      <c r="L8" s="600"/>
      <c r="M8" s="600"/>
      <c r="N8" s="601"/>
      <c r="O8" s="564"/>
      <c r="P8" s="560"/>
      <c r="Q8" s="561"/>
      <c r="R8" s="561"/>
      <c r="S8" s="561"/>
      <c r="T8" s="561"/>
      <c r="U8" s="561"/>
      <c r="V8" s="561"/>
      <c r="W8" s="562"/>
    </row>
    <row r="9" spans="1:28" s="74" customFormat="1" ht="9" customHeight="1" thickBot="1" x14ac:dyDescent="0.35">
      <c r="A9" s="153"/>
      <c r="B9" s="153"/>
      <c r="C9" s="154"/>
      <c r="D9" s="154"/>
      <c r="E9" s="156"/>
      <c r="F9" s="156"/>
      <c r="G9" s="156"/>
      <c r="H9" s="156"/>
      <c r="I9" s="156"/>
      <c r="J9" s="156"/>
      <c r="K9" s="157"/>
      <c r="L9" s="157"/>
      <c r="M9" s="155"/>
      <c r="N9" s="155"/>
      <c r="O9" s="158"/>
      <c r="P9" s="159"/>
      <c r="Q9" s="159"/>
      <c r="R9" s="159"/>
      <c r="S9" s="159"/>
      <c r="T9" s="159"/>
      <c r="U9" s="159"/>
      <c r="V9" s="159"/>
      <c r="W9" s="159"/>
    </row>
    <row r="10" spans="1:28" s="7" customFormat="1" ht="33.6" customHeight="1" thickBot="1" x14ac:dyDescent="0.35">
      <c r="A10" s="160"/>
      <c r="B10" s="608" t="s">
        <v>2311</v>
      </c>
      <c r="C10" s="608"/>
      <c r="D10" s="617" t="s">
        <v>2310</v>
      </c>
      <c r="E10" s="617"/>
      <c r="F10" s="617"/>
      <c r="G10" s="617"/>
      <c r="H10" s="617"/>
      <c r="I10" s="617"/>
      <c r="J10" s="617"/>
      <c r="K10" s="608" t="s">
        <v>2313</v>
      </c>
      <c r="L10" s="608"/>
      <c r="M10" s="161" t="s">
        <v>2312</v>
      </c>
      <c r="N10" s="618" t="s">
        <v>2314</v>
      </c>
      <c r="O10" s="618"/>
      <c r="P10" s="618"/>
      <c r="Q10" s="618"/>
      <c r="R10" s="618"/>
      <c r="S10" s="618"/>
      <c r="T10" s="618"/>
      <c r="U10" s="618"/>
      <c r="V10" s="618"/>
      <c r="W10" s="618"/>
      <c r="X10" s="618"/>
      <c r="Y10" s="618"/>
      <c r="Z10" s="619"/>
      <c r="AA10" s="541" t="s">
        <v>2406</v>
      </c>
      <c r="AB10" s="542"/>
    </row>
    <row r="11" spans="1:28" s="96" customFormat="1" ht="31.2" customHeight="1" x14ac:dyDescent="0.3">
      <c r="A11" s="624" t="s">
        <v>0</v>
      </c>
      <c r="B11" s="574" t="s">
        <v>19</v>
      </c>
      <c r="C11" s="574" t="s">
        <v>2407</v>
      </c>
      <c r="D11" s="576" t="s">
        <v>20</v>
      </c>
      <c r="E11" s="576" t="s">
        <v>21</v>
      </c>
      <c r="F11" s="576" t="s">
        <v>23</v>
      </c>
      <c r="G11" s="578" t="s">
        <v>3</v>
      </c>
      <c r="H11" s="578" t="s">
        <v>1909</v>
      </c>
      <c r="I11" s="578" t="s">
        <v>2255</v>
      </c>
      <c r="J11" s="578" t="s">
        <v>1910</v>
      </c>
      <c r="K11" s="622" t="s">
        <v>2261</v>
      </c>
      <c r="L11" s="580" t="s">
        <v>1912</v>
      </c>
      <c r="M11" s="551" t="s">
        <v>24</v>
      </c>
      <c r="N11" s="553" t="s">
        <v>25</v>
      </c>
      <c r="O11" s="555"/>
      <c r="P11" s="556"/>
      <c r="Q11" s="553" t="s">
        <v>26</v>
      </c>
      <c r="R11" s="555"/>
      <c r="S11" s="556"/>
      <c r="T11" s="620" t="s">
        <v>27</v>
      </c>
      <c r="U11" s="551" t="s">
        <v>28</v>
      </c>
      <c r="V11" s="553" t="s">
        <v>29</v>
      </c>
      <c r="W11" s="556"/>
      <c r="X11" s="553" t="s">
        <v>30</v>
      </c>
      <c r="Y11" s="556"/>
      <c r="Z11" s="553" t="s">
        <v>31</v>
      </c>
      <c r="AA11" s="540" t="s">
        <v>2404</v>
      </c>
      <c r="AB11" s="540" t="s">
        <v>2408</v>
      </c>
    </row>
    <row r="12" spans="1:28" s="96" customFormat="1" ht="23.55" customHeight="1" thickBot="1" x14ac:dyDescent="0.35">
      <c r="A12" s="625"/>
      <c r="B12" s="575"/>
      <c r="C12" s="575"/>
      <c r="D12" s="577"/>
      <c r="E12" s="577"/>
      <c r="F12" s="577"/>
      <c r="G12" s="579"/>
      <c r="H12" s="579"/>
      <c r="I12" s="579"/>
      <c r="J12" s="579"/>
      <c r="K12" s="623"/>
      <c r="L12" s="581"/>
      <c r="M12" s="552"/>
      <c r="N12" s="97" t="s">
        <v>2258</v>
      </c>
      <c r="O12" s="97" t="s">
        <v>99</v>
      </c>
      <c r="P12" s="97" t="s">
        <v>98</v>
      </c>
      <c r="Q12" s="98" t="s">
        <v>100</v>
      </c>
      <c r="R12" s="98" t="s">
        <v>101</v>
      </c>
      <c r="S12" s="98" t="s">
        <v>102</v>
      </c>
      <c r="T12" s="621"/>
      <c r="U12" s="552"/>
      <c r="V12" s="98" t="s">
        <v>103</v>
      </c>
      <c r="W12" s="98" t="s">
        <v>104</v>
      </c>
      <c r="X12" s="98" t="s">
        <v>105</v>
      </c>
      <c r="Y12" s="98" t="s">
        <v>106</v>
      </c>
      <c r="Z12" s="554"/>
      <c r="AA12" s="540"/>
      <c r="AB12" s="540"/>
    </row>
    <row r="13" spans="1:28" s="95" customFormat="1" ht="28.8" x14ac:dyDescent="0.3">
      <c r="A13" s="94">
        <v>1</v>
      </c>
      <c r="B13" s="231" t="s">
        <v>2417</v>
      </c>
      <c r="C13" s="232" t="s">
        <v>2415</v>
      </c>
      <c r="D13" s="222" t="s">
        <v>32</v>
      </c>
      <c r="E13" s="222" t="s">
        <v>138</v>
      </c>
      <c r="F13" s="222" t="s">
        <v>2069</v>
      </c>
      <c r="G13" s="222" t="s">
        <v>1478</v>
      </c>
      <c r="H13" s="222" t="s">
        <v>34</v>
      </c>
      <c r="I13" s="223"/>
      <c r="J13" s="222" t="s">
        <v>34</v>
      </c>
      <c r="K13" s="255"/>
      <c r="L13" s="233"/>
      <c r="M13" s="234" t="s">
        <v>2103</v>
      </c>
      <c r="N13" s="235"/>
      <c r="O13" s="235"/>
      <c r="P13" s="235"/>
      <c r="Q13" s="235"/>
      <c r="R13" s="235"/>
      <c r="S13" s="235"/>
      <c r="T13" s="272">
        <v>14</v>
      </c>
      <c r="U13" s="236">
        <v>22890</v>
      </c>
      <c r="V13" s="235">
        <v>3142451591</v>
      </c>
      <c r="W13" s="237"/>
      <c r="X13" s="273" t="s">
        <v>2416</v>
      </c>
      <c r="Y13" s="238"/>
      <c r="Z13" s="235"/>
      <c r="AA13" s="221">
        <f>C5</f>
        <v>0</v>
      </c>
      <c r="AB13" s="221" t="str">
        <f>H5</f>
        <v>C.E.R   CHÍCHIRA</v>
      </c>
    </row>
    <row r="14" spans="1:28" s="95" customFormat="1" ht="28.8" x14ac:dyDescent="0.3">
      <c r="A14" s="94">
        <v>2</v>
      </c>
      <c r="B14" s="239">
        <v>1094243055</v>
      </c>
      <c r="C14" s="240" t="s">
        <v>2418</v>
      </c>
      <c r="D14" s="222" t="s">
        <v>38</v>
      </c>
      <c r="E14" s="222" t="s">
        <v>40</v>
      </c>
      <c r="F14" s="222" t="s">
        <v>2069</v>
      </c>
      <c r="G14" s="222" t="s">
        <v>1478</v>
      </c>
      <c r="H14" s="222" t="s">
        <v>2297</v>
      </c>
      <c r="I14" s="222" t="s">
        <v>127</v>
      </c>
      <c r="J14" s="222" t="s">
        <v>2099</v>
      </c>
      <c r="K14" s="255">
        <v>4</v>
      </c>
      <c r="L14" s="233">
        <v>45310</v>
      </c>
      <c r="M14" s="234" t="s">
        <v>1900</v>
      </c>
      <c r="N14" s="235" t="s">
        <v>2475</v>
      </c>
      <c r="O14" s="235"/>
      <c r="P14" s="235"/>
      <c r="Q14" s="235"/>
      <c r="R14" s="235"/>
      <c r="S14" s="235"/>
      <c r="T14" s="284" t="s">
        <v>2476</v>
      </c>
      <c r="U14" s="236"/>
      <c r="V14" s="235">
        <v>3202363542</v>
      </c>
      <c r="W14" s="237"/>
      <c r="X14" s="235"/>
      <c r="Y14" s="238"/>
      <c r="Z14" s="235"/>
      <c r="AA14" s="221">
        <f t="shared" ref="AA14:AA26" si="0">$AA$13</f>
        <v>0</v>
      </c>
      <c r="AB14" s="221" t="str">
        <f t="shared" ref="AB14:AB26" si="1">$AB$13</f>
        <v>C.E.R   CHÍCHIRA</v>
      </c>
    </row>
    <row r="15" spans="1:28" s="95" customFormat="1" ht="36" x14ac:dyDescent="0.25">
      <c r="A15" s="94">
        <v>3</v>
      </c>
      <c r="B15" s="239">
        <v>27645251</v>
      </c>
      <c r="C15" s="240" t="s">
        <v>2419</v>
      </c>
      <c r="D15" s="222" t="s">
        <v>38</v>
      </c>
      <c r="E15" s="222" t="s">
        <v>40</v>
      </c>
      <c r="F15" s="222" t="s">
        <v>2069</v>
      </c>
      <c r="G15" s="222" t="s">
        <v>1478</v>
      </c>
      <c r="H15" s="222" t="s">
        <v>123</v>
      </c>
      <c r="I15" s="222" t="s">
        <v>128</v>
      </c>
      <c r="J15" s="222" t="s">
        <v>123</v>
      </c>
      <c r="K15" s="255">
        <v>4</v>
      </c>
      <c r="L15" s="233">
        <v>45310</v>
      </c>
      <c r="M15" s="241" t="s">
        <v>2103</v>
      </c>
      <c r="N15" s="242" t="s">
        <v>2420</v>
      </c>
      <c r="O15" s="243"/>
      <c r="P15" s="244"/>
      <c r="Q15" s="245" t="s">
        <v>2421</v>
      </c>
      <c r="R15" s="246" t="s">
        <v>2422</v>
      </c>
      <c r="S15" s="244"/>
      <c r="T15" s="257">
        <v>14</v>
      </c>
      <c r="U15" s="247">
        <v>27123</v>
      </c>
      <c r="V15" s="248">
        <v>3182818252</v>
      </c>
      <c r="W15" s="243"/>
      <c r="X15" s="249" t="s">
        <v>2423</v>
      </c>
      <c r="Y15" s="250"/>
      <c r="Z15" s="251"/>
      <c r="AA15" s="221">
        <f t="shared" si="0"/>
        <v>0</v>
      </c>
      <c r="AB15" s="221" t="str">
        <f t="shared" si="1"/>
        <v>C.E.R   CHÍCHIRA</v>
      </c>
    </row>
    <row r="16" spans="1:28" s="95" customFormat="1" ht="28.8" x14ac:dyDescent="0.3">
      <c r="A16" s="94">
        <v>4</v>
      </c>
      <c r="B16" s="239">
        <v>60256819</v>
      </c>
      <c r="C16" s="240" t="s">
        <v>2424</v>
      </c>
      <c r="D16" s="222" t="s">
        <v>38</v>
      </c>
      <c r="E16" s="222" t="s">
        <v>40</v>
      </c>
      <c r="F16" s="222" t="s">
        <v>2069</v>
      </c>
      <c r="G16" s="222" t="s">
        <v>1618</v>
      </c>
      <c r="H16" s="222" t="s">
        <v>2297</v>
      </c>
      <c r="I16" s="222" t="s">
        <v>127</v>
      </c>
      <c r="J16" s="222" t="s">
        <v>2098</v>
      </c>
      <c r="K16" s="255">
        <v>5</v>
      </c>
      <c r="L16" s="233">
        <v>45366</v>
      </c>
      <c r="M16" s="241" t="s">
        <v>2103</v>
      </c>
      <c r="N16" s="242" t="s">
        <v>2425</v>
      </c>
      <c r="O16" s="243"/>
      <c r="P16" s="244"/>
      <c r="Q16" s="245" t="s">
        <v>2426</v>
      </c>
      <c r="R16" s="245"/>
      <c r="S16" s="244"/>
      <c r="T16" s="257">
        <v>14</v>
      </c>
      <c r="U16" s="247">
        <v>25525</v>
      </c>
      <c r="V16" s="252">
        <v>3224670212</v>
      </c>
      <c r="W16" s="243"/>
      <c r="X16" s="249" t="s">
        <v>2427</v>
      </c>
      <c r="Y16" s="250"/>
      <c r="Z16" s="251"/>
      <c r="AA16" s="221">
        <f t="shared" si="0"/>
        <v>0</v>
      </c>
      <c r="AB16" s="221" t="str">
        <f t="shared" si="1"/>
        <v>C.E.R   CHÍCHIRA</v>
      </c>
    </row>
    <row r="17" spans="1:28" s="95" customFormat="1" ht="28.8" x14ac:dyDescent="0.3">
      <c r="A17" s="94">
        <v>5</v>
      </c>
      <c r="B17" s="239">
        <v>88152873</v>
      </c>
      <c r="C17" s="240" t="s">
        <v>2428</v>
      </c>
      <c r="D17" s="222" t="s">
        <v>38</v>
      </c>
      <c r="E17" s="222" t="s">
        <v>40</v>
      </c>
      <c r="F17" s="222" t="s">
        <v>2069</v>
      </c>
      <c r="G17" s="222" t="s">
        <v>1618</v>
      </c>
      <c r="H17" s="222" t="s">
        <v>123</v>
      </c>
      <c r="I17" s="222" t="s">
        <v>128</v>
      </c>
      <c r="J17" s="222" t="s">
        <v>123</v>
      </c>
      <c r="K17" s="255">
        <v>4</v>
      </c>
      <c r="L17" s="233">
        <v>45310</v>
      </c>
      <c r="M17" s="241" t="s">
        <v>2103</v>
      </c>
      <c r="N17" s="242" t="s">
        <v>2429</v>
      </c>
      <c r="O17" s="243"/>
      <c r="P17" s="244"/>
      <c r="Q17" s="245" t="s">
        <v>2430</v>
      </c>
      <c r="R17" s="245"/>
      <c r="S17" s="244"/>
      <c r="T17" s="257">
        <v>14</v>
      </c>
      <c r="U17" s="247">
        <v>23777</v>
      </c>
      <c r="V17" s="248">
        <v>3103169723</v>
      </c>
      <c r="W17" s="243"/>
      <c r="X17" s="249" t="s">
        <v>2431</v>
      </c>
      <c r="Y17" s="250"/>
      <c r="Z17" s="251"/>
      <c r="AA17" s="221">
        <f t="shared" si="0"/>
        <v>0</v>
      </c>
      <c r="AB17" s="221" t="str">
        <f t="shared" si="1"/>
        <v>C.E.R   CHÍCHIRA</v>
      </c>
    </row>
    <row r="18" spans="1:28" s="95" customFormat="1" ht="36" x14ac:dyDescent="0.3">
      <c r="A18" s="94">
        <v>6</v>
      </c>
      <c r="B18" s="239">
        <v>88154916</v>
      </c>
      <c r="C18" s="240" t="s">
        <v>2432</v>
      </c>
      <c r="D18" s="222" t="s">
        <v>38</v>
      </c>
      <c r="E18" s="222" t="s">
        <v>40</v>
      </c>
      <c r="F18" s="222" t="s">
        <v>2069</v>
      </c>
      <c r="G18" s="222" t="s">
        <v>869</v>
      </c>
      <c r="H18" s="222" t="s">
        <v>2297</v>
      </c>
      <c r="I18" s="222" t="s">
        <v>127</v>
      </c>
      <c r="J18" s="222" t="s">
        <v>2101</v>
      </c>
      <c r="K18" s="255">
        <v>4</v>
      </c>
      <c r="L18" s="233">
        <v>45310</v>
      </c>
      <c r="M18" s="241" t="s">
        <v>2103</v>
      </c>
      <c r="N18" s="242" t="s">
        <v>2433</v>
      </c>
      <c r="O18" s="243"/>
      <c r="P18" s="244"/>
      <c r="Q18" s="245" t="s">
        <v>2434</v>
      </c>
      <c r="R18" s="245"/>
      <c r="S18" s="244"/>
      <c r="T18" s="257">
        <v>14</v>
      </c>
      <c r="U18" s="247">
        <v>25010</v>
      </c>
      <c r="V18" s="248">
        <v>3156541720</v>
      </c>
      <c r="W18" s="243"/>
      <c r="X18" s="249" t="s">
        <v>2435</v>
      </c>
      <c r="Y18" s="250"/>
      <c r="Z18" s="251"/>
      <c r="AA18" s="221">
        <f t="shared" si="0"/>
        <v>0</v>
      </c>
      <c r="AB18" s="221" t="str">
        <f t="shared" si="1"/>
        <v>C.E.R   CHÍCHIRA</v>
      </c>
    </row>
    <row r="19" spans="1:28" s="95" customFormat="1" ht="36" x14ac:dyDescent="0.3">
      <c r="A19" s="94">
        <v>7</v>
      </c>
      <c r="B19" s="239">
        <v>60256854</v>
      </c>
      <c r="C19" s="240" t="s">
        <v>2436</v>
      </c>
      <c r="D19" s="222" t="s">
        <v>38</v>
      </c>
      <c r="E19" s="222" t="s">
        <v>40</v>
      </c>
      <c r="F19" s="222" t="s">
        <v>2069</v>
      </c>
      <c r="G19" s="222" t="s">
        <v>869</v>
      </c>
      <c r="H19" s="222" t="s">
        <v>123</v>
      </c>
      <c r="I19" s="222" t="s">
        <v>128</v>
      </c>
      <c r="J19" s="222" t="s">
        <v>124</v>
      </c>
      <c r="K19" s="255">
        <v>4</v>
      </c>
      <c r="L19" s="233">
        <v>45310</v>
      </c>
      <c r="M19" s="241" t="s">
        <v>2103</v>
      </c>
      <c r="N19" s="242" t="s">
        <v>2437</v>
      </c>
      <c r="O19" s="243"/>
      <c r="P19" s="244"/>
      <c r="Q19" s="245" t="s">
        <v>2438</v>
      </c>
      <c r="R19" s="245" t="s">
        <v>2439</v>
      </c>
      <c r="S19" s="244" t="s">
        <v>2440</v>
      </c>
      <c r="T19" s="257">
        <v>14</v>
      </c>
      <c r="U19" s="247">
        <v>25204</v>
      </c>
      <c r="V19" s="248">
        <v>3125760401</v>
      </c>
      <c r="W19" s="243"/>
      <c r="X19" s="249" t="s">
        <v>2441</v>
      </c>
      <c r="Y19" s="250"/>
      <c r="Z19" s="251"/>
      <c r="AA19" s="221">
        <f t="shared" si="0"/>
        <v>0</v>
      </c>
      <c r="AB19" s="221" t="str">
        <f t="shared" si="1"/>
        <v>C.E.R   CHÍCHIRA</v>
      </c>
    </row>
    <row r="20" spans="1:28" s="95" customFormat="1" ht="36" x14ac:dyDescent="0.25">
      <c r="A20" s="94">
        <v>8</v>
      </c>
      <c r="B20" s="239">
        <v>60318807</v>
      </c>
      <c r="C20" s="240" t="s">
        <v>2442</v>
      </c>
      <c r="D20" s="222" t="s">
        <v>38</v>
      </c>
      <c r="E20" s="222" t="s">
        <v>40</v>
      </c>
      <c r="F20" s="222" t="s">
        <v>2069</v>
      </c>
      <c r="G20" s="222" t="s">
        <v>869</v>
      </c>
      <c r="H20" s="222" t="s">
        <v>123</v>
      </c>
      <c r="I20" s="222" t="s">
        <v>128</v>
      </c>
      <c r="J20" s="222" t="s">
        <v>123</v>
      </c>
      <c r="K20" s="255">
        <v>4</v>
      </c>
      <c r="L20" s="233">
        <v>45310</v>
      </c>
      <c r="M20" s="241" t="s">
        <v>2103</v>
      </c>
      <c r="N20" s="242" t="s">
        <v>2443</v>
      </c>
      <c r="O20" s="243"/>
      <c r="P20" s="244"/>
      <c r="Q20" s="245" t="s">
        <v>2444</v>
      </c>
      <c r="R20" s="246" t="s">
        <v>2445</v>
      </c>
      <c r="S20" s="244"/>
      <c r="T20" s="257">
        <v>14</v>
      </c>
      <c r="U20" s="247">
        <v>24074</v>
      </c>
      <c r="V20" s="248">
        <v>3124790451</v>
      </c>
      <c r="W20" s="243"/>
      <c r="X20" s="249" t="s">
        <v>2446</v>
      </c>
      <c r="Y20" s="250"/>
      <c r="Z20" s="253"/>
      <c r="AA20" s="221">
        <f t="shared" si="0"/>
        <v>0</v>
      </c>
      <c r="AB20" s="221" t="str">
        <f t="shared" si="1"/>
        <v>C.E.R   CHÍCHIRA</v>
      </c>
    </row>
    <row r="21" spans="1:28" s="95" customFormat="1" ht="36" x14ac:dyDescent="0.3">
      <c r="A21" s="94">
        <v>9</v>
      </c>
      <c r="B21" s="239">
        <v>88155385</v>
      </c>
      <c r="C21" s="240" t="s">
        <v>2447</v>
      </c>
      <c r="D21" s="222" t="s">
        <v>38</v>
      </c>
      <c r="E21" s="222" t="s">
        <v>40</v>
      </c>
      <c r="F21" s="222" t="s">
        <v>2069</v>
      </c>
      <c r="G21" s="222" t="s">
        <v>965</v>
      </c>
      <c r="H21" s="222" t="s">
        <v>123</v>
      </c>
      <c r="I21" s="222" t="s">
        <v>128</v>
      </c>
      <c r="J21" s="222" t="s">
        <v>123</v>
      </c>
      <c r="K21" s="255">
        <v>4</v>
      </c>
      <c r="L21" s="233">
        <v>45310</v>
      </c>
      <c r="M21" s="241" t="s">
        <v>2103</v>
      </c>
      <c r="N21" s="242" t="s">
        <v>2448</v>
      </c>
      <c r="O21" s="243"/>
      <c r="P21" s="244"/>
      <c r="Q21" s="245" t="s">
        <v>2434</v>
      </c>
      <c r="R21" s="245"/>
      <c r="S21" s="244"/>
      <c r="T21" s="257">
        <v>14</v>
      </c>
      <c r="U21" s="247">
        <v>25199</v>
      </c>
      <c r="V21" s="248">
        <v>3118657915</v>
      </c>
      <c r="W21" s="243"/>
      <c r="X21" s="249" t="s">
        <v>2449</v>
      </c>
      <c r="Y21" s="250"/>
      <c r="Z21" s="251"/>
      <c r="AA21" s="221">
        <f t="shared" si="0"/>
        <v>0</v>
      </c>
      <c r="AB21" s="221" t="str">
        <f t="shared" si="1"/>
        <v>C.E.R   CHÍCHIRA</v>
      </c>
    </row>
    <row r="22" spans="1:28" s="95" customFormat="1" ht="28.8" x14ac:dyDescent="0.25">
      <c r="A22" s="94">
        <v>10</v>
      </c>
      <c r="B22" s="239">
        <v>37311836</v>
      </c>
      <c r="C22" s="240" t="s">
        <v>2450</v>
      </c>
      <c r="D22" s="222" t="s">
        <v>38</v>
      </c>
      <c r="E22" s="222" t="s">
        <v>40</v>
      </c>
      <c r="F22" s="222" t="s">
        <v>2069</v>
      </c>
      <c r="G22" s="222" t="s">
        <v>1363</v>
      </c>
      <c r="H22" s="222" t="s">
        <v>123</v>
      </c>
      <c r="I22" s="222" t="s">
        <v>128</v>
      </c>
      <c r="J22" s="222" t="s">
        <v>123</v>
      </c>
      <c r="K22" s="255">
        <v>4</v>
      </c>
      <c r="L22" s="233">
        <v>45310</v>
      </c>
      <c r="M22" s="241" t="s">
        <v>2103</v>
      </c>
      <c r="N22" s="242" t="s">
        <v>2451</v>
      </c>
      <c r="O22" s="243"/>
      <c r="P22" s="244"/>
      <c r="Q22" s="246" t="s">
        <v>2452</v>
      </c>
      <c r="R22" s="246" t="s">
        <v>2453</v>
      </c>
      <c r="S22" s="244"/>
      <c r="T22" s="257">
        <v>14</v>
      </c>
      <c r="U22" s="247">
        <v>20823</v>
      </c>
      <c r="V22" s="248">
        <v>3223590384</v>
      </c>
      <c r="W22" s="243"/>
      <c r="X22" s="249" t="s">
        <v>2454</v>
      </c>
      <c r="Y22" s="250"/>
      <c r="Z22" s="251"/>
      <c r="AA22" s="221">
        <f t="shared" si="0"/>
        <v>0</v>
      </c>
      <c r="AB22" s="221" t="str">
        <f t="shared" si="1"/>
        <v>C.E.R   CHÍCHIRA</v>
      </c>
    </row>
    <row r="23" spans="1:28" s="95" customFormat="1" ht="36" x14ac:dyDescent="0.3">
      <c r="A23" s="94">
        <v>11</v>
      </c>
      <c r="B23" s="239">
        <v>60260090</v>
      </c>
      <c r="C23" s="240" t="s">
        <v>2455</v>
      </c>
      <c r="D23" s="222" t="s">
        <v>38</v>
      </c>
      <c r="E23" s="222" t="s">
        <v>40</v>
      </c>
      <c r="F23" s="222" t="s">
        <v>2069</v>
      </c>
      <c r="G23" s="222" t="s">
        <v>1058</v>
      </c>
      <c r="H23" s="222" t="s">
        <v>123</v>
      </c>
      <c r="I23" s="222" t="s">
        <v>128</v>
      </c>
      <c r="J23" s="222" t="s">
        <v>123</v>
      </c>
      <c r="K23" s="255">
        <v>4</v>
      </c>
      <c r="L23" s="233">
        <v>45310</v>
      </c>
      <c r="M23" s="241" t="s">
        <v>1904</v>
      </c>
      <c r="N23" s="242" t="s">
        <v>2456</v>
      </c>
      <c r="O23" s="243"/>
      <c r="P23" s="244"/>
      <c r="Q23" s="245" t="s">
        <v>2457</v>
      </c>
      <c r="R23" s="245" t="s">
        <v>2458</v>
      </c>
      <c r="S23" s="244"/>
      <c r="T23" s="257">
        <v>13</v>
      </c>
      <c r="U23" s="247">
        <v>27371</v>
      </c>
      <c r="V23" s="248">
        <v>3228603376</v>
      </c>
      <c r="W23" s="243"/>
      <c r="X23" s="249" t="s">
        <v>2459</v>
      </c>
      <c r="Y23" s="250"/>
      <c r="Z23" s="251"/>
      <c r="AA23" s="221">
        <f t="shared" si="0"/>
        <v>0</v>
      </c>
      <c r="AB23" s="221" t="str">
        <f t="shared" si="1"/>
        <v>C.E.R   CHÍCHIRA</v>
      </c>
    </row>
    <row r="24" spans="1:28" s="95" customFormat="1" ht="36" x14ac:dyDescent="0.25">
      <c r="A24" s="94">
        <v>12</v>
      </c>
      <c r="B24" s="239">
        <v>60260152</v>
      </c>
      <c r="C24" s="240" t="s">
        <v>2460</v>
      </c>
      <c r="D24" s="222" t="s">
        <v>38</v>
      </c>
      <c r="E24" s="222" t="s">
        <v>40</v>
      </c>
      <c r="F24" s="222" t="s">
        <v>2069</v>
      </c>
      <c r="G24" s="222" t="s">
        <v>1058</v>
      </c>
      <c r="H24" s="222" t="s">
        <v>2297</v>
      </c>
      <c r="I24" s="222" t="s">
        <v>127</v>
      </c>
      <c r="J24" s="222" t="s">
        <v>2089</v>
      </c>
      <c r="K24" s="255">
        <v>4</v>
      </c>
      <c r="L24" s="233">
        <v>45310</v>
      </c>
      <c r="M24" s="241" t="s">
        <v>2103</v>
      </c>
      <c r="N24" s="242" t="s">
        <v>2461</v>
      </c>
      <c r="O24" s="243"/>
      <c r="P24" s="244"/>
      <c r="Q24" s="245" t="s">
        <v>2452</v>
      </c>
      <c r="R24" s="246" t="s">
        <v>2462</v>
      </c>
      <c r="S24" s="244"/>
      <c r="T24" s="257">
        <v>14</v>
      </c>
      <c r="U24" s="247">
        <v>27423</v>
      </c>
      <c r="V24" s="248">
        <v>3108695147</v>
      </c>
      <c r="W24" s="243"/>
      <c r="X24" s="249" t="s">
        <v>2463</v>
      </c>
      <c r="Y24" s="250"/>
      <c r="Z24" s="251"/>
      <c r="AA24" s="221">
        <f t="shared" si="0"/>
        <v>0</v>
      </c>
      <c r="AB24" s="221" t="str">
        <f t="shared" si="1"/>
        <v>C.E.R   CHÍCHIRA</v>
      </c>
    </row>
    <row r="25" spans="1:28" s="95" customFormat="1" ht="154.80000000000001" x14ac:dyDescent="0.3">
      <c r="A25" s="274">
        <v>13</v>
      </c>
      <c r="B25" s="259">
        <v>60254580</v>
      </c>
      <c r="C25" s="258" t="s">
        <v>2464</v>
      </c>
      <c r="D25" s="260" t="s">
        <v>38</v>
      </c>
      <c r="E25" s="260" t="s">
        <v>40</v>
      </c>
      <c r="F25" s="260" t="s">
        <v>2069</v>
      </c>
      <c r="G25" s="260" t="s">
        <v>1248</v>
      </c>
      <c r="H25" s="260" t="s">
        <v>2297</v>
      </c>
      <c r="I25" s="260" t="s">
        <v>127</v>
      </c>
      <c r="J25" s="260" t="s">
        <v>2196</v>
      </c>
      <c r="K25" s="261">
        <v>4</v>
      </c>
      <c r="L25" s="262">
        <v>45310</v>
      </c>
      <c r="M25" s="263" t="s">
        <v>2103</v>
      </c>
      <c r="N25" s="264" t="s">
        <v>2451</v>
      </c>
      <c r="O25" s="265"/>
      <c r="P25" s="266"/>
      <c r="Q25" s="266" t="s">
        <v>2452</v>
      </c>
      <c r="R25" s="266" t="s">
        <v>2465</v>
      </c>
      <c r="S25" s="266"/>
      <c r="T25" s="267">
        <v>14</v>
      </c>
      <c r="U25" s="268">
        <v>23424</v>
      </c>
      <c r="V25" s="269">
        <v>3227006489</v>
      </c>
      <c r="W25" s="265"/>
      <c r="X25" s="270" t="s">
        <v>2466</v>
      </c>
      <c r="Y25" s="271"/>
      <c r="Z25" s="256" t="s">
        <v>2473</v>
      </c>
      <c r="AA25" s="221">
        <f t="shared" si="0"/>
        <v>0</v>
      </c>
      <c r="AB25" s="221" t="str">
        <f t="shared" si="1"/>
        <v>C.E.R   CHÍCHIRA</v>
      </c>
    </row>
    <row r="26" spans="1:28" s="95" customFormat="1" ht="36" x14ac:dyDescent="0.25">
      <c r="A26" s="94">
        <v>14</v>
      </c>
      <c r="B26" s="239">
        <v>60259760</v>
      </c>
      <c r="C26" s="240" t="s">
        <v>2467</v>
      </c>
      <c r="D26" s="222" t="s">
        <v>38</v>
      </c>
      <c r="E26" s="222" t="s">
        <v>40</v>
      </c>
      <c r="F26" s="222" t="s">
        <v>2069</v>
      </c>
      <c r="G26" s="222" t="s">
        <v>1248</v>
      </c>
      <c r="H26" s="222" t="s">
        <v>123</v>
      </c>
      <c r="I26" s="222" t="s">
        <v>128</v>
      </c>
      <c r="J26" s="222" t="s">
        <v>123</v>
      </c>
      <c r="K26" s="255">
        <v>4</v>
      </c>
      <c r="L26" s="233">
        <v>45310</v>
      </c>
      <c r="M26" s="241" t="s">
        <v>1904</v>
      </c>
      <c r="N26" s="242" t="s">
        <v>2437</v>
      </c>
      <c r="O26" s="243"/>
      <c r="P26" s="244"/>
      <c r="Q26" s="246" t="s">
        <v>2457</v>
      </c>
      <c r="R26" s="245" t="s">
        <v>2458</v>
      </c>
      <c r="S26" s="244"/>
      <c r="T26" s="257" t="s">
        <v>2468</v>
      </c>
      <c r="U26" s="247">
        <v>27188</v>
      </c>
      <c r="V26" s="248">
        <v>3134506432</v>
      </c>
      <c r="W26" s="243"/>
      <c r="X26" s="249" t="s">
        <v>2469</v>
      </c>
      <c r="Y26" s="250"/>
      <c r="Z26" s="251"/>
      <c r="AA26" s="221">
        <f t="shared" si="0"/>
        <v>0</v>
      </c>
      <c r="AB26" s="221" t="str">
        <f t="shared" si="1"/>
        <v>C.E.R   CHÍCHIRA</v>
      </c>
    </row>
    <row r="27" spans="1:28" s="95" customFormat="1" x14ac:dyDescent="0.3">
      <c r="A27" s="94">
        <v>15</v>
      </c>
      <c r="B27" s="212"/>
      <c r="C27" s="213"/>
      <c r="D27" s="222"/>
      <c r="E27" s="222"/>
      <c r="F27" s="222"/>
      <c r="G27" s="222"/>
      <c r="H27" s="222"/>
      <c r="I27" s="222"/>
      <c r="J27" s="222"/>
      <c r="K27" s="214"/>
      <c r="L27" s="215"/>
      <c r="M27" s="216"/>
      <c r="N27" s="216"/>
      <c r="O27" s="216"/>
      <c r="P27" s="216"/>
      <c r="Q27" s="216"/>
      <c r="R27" s="216"/>
      <c r="S27" s="216"/>
      <c r="T27" s="217"/>
      <c r="U27" s="218"/>
      <c r="V27" s="216"/>
      <c r="W27" s="214"/>
      <c r="X27" s="216"/>
      <c r="Y27" s="219"/>
      <c r="Z27" s="220"/>
      <c r="AA27" s="221"/>
      <c r="AB27" s="221"/>
    </row>
    <row r="28" spans="1:28" s="95" customFormat="1" x14ac:dyDescent="0.3">
      <c r="A28" s="94">
        <v>16</v>
      </c>
      <c r="B28" s="212"/>
      <c r="C28" s="213"/>
      <c r="D28" s="222"/>
      <c r="E28" s="222"/>
      <c r="F28" s="222"/>
      <c r="G28" s="222"/>
      <c r="H28" s="222"/>
      <c r="I28" s="222"/>
      <c r="J28" s="222"/>
      <c r="K28" s="214"/>
      <c r="L28" s="215"/>
      <c r="M28" s="216"/>
      <c r="N28" s="216"/>
      <c r="O28" s="216"/>
      <c r="P28" s="216"/>
      <c r="Q28" s="216"/>
      <c r="R28" s="216"/>
      <c r="S28" s="216"/>
      <c r="T28" s="217"/>
      <c r="U28" s="218"/>
      <c r="V28" s="216"/>
      <c r="W28" s="214"/>
      <c r="X28" s="216"/>
      <c r="Y28" s="219"/>
      <c r="Z28" s="220"/>
      <c r="AA28" s="221"/>
      <c r="AB28" s="221"/>
    </row>
    <row r="29" spans="1:28" s="95" customFormat="1" x14ac:dyDescent="0.3">
      <c r="A29" s="94">
        <v>17</v>
      </c>
      <c r="B29" s="212"/>
      <c r="C29" s="213"/>
      <c r="D29" s="222"/>
      <c r="E29" s="222"/>
      <c r="F29" s="222"/>
      <c r="G29" s="222"/>
      <c r="H29" s="222"/>
      <c r="I29" s="222"/>
      <c r="J29" s="222"/>
      <c r="K29" s="214"/>
      <c r="L29" s="215"/>
      <c r="M29" s="216"/>
      <c r="N29" s="216"/>
      <c r="O29" s="216"/>
      <c r="P29" s="216"/>
      <c r="Q29" s="216"/>
      <c r="R29" s="216"/>
      <c r="S29" s="216"/>
      <c r="T29" s="217"/>
      <c r="U29" s="218"/>
      <c r="V29" s="216"/>
      <c r="W29" s="214"/>
      <c r="X29" s="216"/>
      <c r="Y29" s="219"/>
      <c r="Z29" s="220"/>
      <c r="AA29" s="221"/>
      <c r="AB29" s="221"/>
    </row>
    <row r="30" spans="1:28" s="95" customFormat="1" x14ac:dyDescent="0.3">
      <c r="A30" s="94">
        <v>18</v>
      </c>
      <c r="B30" s="212"/>
      <c r="C30" s="213"/>
      <c r="D30" s="222"/>
      <c r="E30" s="222"/>
      <c r="F30" s="222"/>
      <c r="G30" s="222"/>
      <c r="H30" s="222"/>
      <c r="I30" s="222"/>
      <c r="J30" s="222"/>
      <c r="K30" s="214"/>
      <c r="L30" s="215"/>
      <c r="M30" s="216"/>
      <c r="N30" s="216"/>
      <c r="O30" s="216"/>
      <c r="P30" s="216"/>
      <c r="Q30" s="216"/>
      <c r="R30" s="216"/>
      <c r="S30" s="216"/>
      <c r="T30" s="217"/>
      <c r="U30" s="218"/>
      <c r="V30" s="216"/>
      <c r="W30" s="214"/>
      <c r="X30" s="216"/>
      <c r="Y30" s="219"/>
      <c r="Z30" s="220"/>
      <c r="AA30" s="221"/>
      <c r="AB30" s="221"/>
    </row>
    <row r="31" spans="1:28" s="95" customFormat="1" x14ac:dyDescent="0.3">
      <c r="A31" s="94">
        <v>19</v>
      </c>
      <c r="B31" s="212"/>
      <c r="C31" s="213"/>
      <c r="D31" s="222"/>
      <c r="E31" s="222"/>
      <c r="F31" s="222"/>
      <c r="G31" s="222"/>
      <c r="H31" s="222"/>
      <c r="I31" s="222"/>
      <c r="J31" s="222"/>
      <c r="K31" s="214"/>
      <c r="L31" s="215"/>
      <c r="M31" s="216"/>
      <c r="N31" s="216"/>
      <c r="O31" s="216"/>
      <c r="P31" s="216"/>
      <c r="Q31" s="216"/>
      <c r="R31" s="216"/>
      <c r="S31" s="216"/>
      <c r="T31" s="217"/>
      <c r="U31" s="218"/>
      <c r="V31" s="216"/>
      <c r="W31" s="214"/>
      <c r="X31" s="216"/>
      <c r="Y31" s="219"/>
      <c r="Z31" s="220"/>
      <c r="AA31" s="221"/>
      <c r="AB31" s="221"/>
    </row>
    <row r="32" spans="1:28" s="95" customFormat="1" x14ac:dyDescent="0.3">
      <c r="A32" s="94">
        <v>20</v>
      </c>
      <c r="B32" s="212"/>
      <c r="C32" s="213"/>
      <c r="D32" s="222"/>
      <c r="E32" s="222"/>
      <c r="F32" s="222"/>
      <c r="G32" s="222"/>
      <c r="H32" s="222"/>
      <c r="I32" s="222"/>
      <c r="J32" s="222"/>
      <c r="K32" s="214"/>
      <c r="L32" s="215"/>
      <c r="M32" s="216"/>
      <c r="N32" s="216"/>
      <c r="O32" s="216"/>
      <c r="P32" s="216"/>
      <c r="Q32" s="216"/>
      <c r="R32" s="216"/>
      <c r="S32" s="216"/>
      <c r="T32" s="217"/>
      <c r="U32" s="218"/>
      <c r="V32" s="216"/>
      <c r="W32" s="214"/>
      <c r="X32" s="216"/>
      <c r="Y32" s="219"/>
      <c r="Z32" s="220"/>
      <c r="AA32" s="221"/>
      <c r="AB32" s="221"/>
    </row>
    <row r="33" spans="1:28" s="95" customFormat="1" x14ac:dyDescent="0.3">
      <c r="A33" s="94">
        <v>21</v>
      </c>
      <c r="B33" s="212"/>
      <c r="C33" s="213"/>
      <c r="D33" s="222"/>
      <c r="E33" s="222"/>
      <c r="F33" s="222"/>
      <c r="G33" s="222"/>
      <c r="H33" s="222"/>
      <c r="I33" s="222"/>
      <c r="J33" s="222"/>
      <c r="K33" s="214"/>
      <c r="L33" s="215"/>
      <c r="M33" s="216"/>
      <c r="N33" s="216"/>
      <c r="O33" s="216"/>
      <c r="P33" s="216"/>
      <c r="Q33" s="216"/>
      <c r="R33" s="216"/>
      <c r="S33" s="216"/>
      <c r="T33" s="217"/>
      <c r="U33" s="218"/>
      <c r="V33" s="216"/>
      <c r="W33" s="214"/>
      <c r="X33" s="216"/>
      <c r="Y33" s="219"/>
      <c r="Z33" s="220"/>
      <c r="AA33" s="221"/>
      <c r="AB33" s="221"/>
    </row>
    <row r="34" spans="1:28" s="95" customFormat="1" x14ac:dyDescent="0.3">
      <c r="A34" s="94">
        <v>22</v>
      </c>
      <c r="B34" s="212"/>
      <c r="C34" s="213"/>
      <c r="D34" s="222"/>
      <c r="E34" s="222"/>
      <c r="F34" s="222"/>
      <c r="G34" s="222"/>
      <c r="H34" s="222"/>
      <c r="I34" s="222"/>
      <c r="J34" s="222"/>
      <c r="K34" s="214"/>
      <c r="L34" s="215"/>
      <c r="M34" s="216"/>
      <c r="N34" s="216"/>
      <c r="O34" s="216"/>
      <c r="P34" s="216"/>
      <c r="Q34" s="216"/>
      <c r="R34" s="216"/>
      <c r="S34" s="216"/>
      <c r="T34" s="217"/>
      <c r="U34" s="218"/>
      <c r="V34" s="216"/>
      <c r="W34" s="214"/>
      <c r="X34" s="216"/>
      <c r="Y34" s="219"/>
      <c r="Z34" s="220"/>
      <c r="AA34" s="221"/>
      <c r="AB34" s="221"/>
    </row>
    <row r="35" spans="1:28" s="95" customFormat="1" x14ac:dyDescent="0.3">
      <c r="A35" s="94">
        <v>23</v>
      </c>
      <c r="B35" s="212"/>
      <c r="C35" s="213"/>
      <c r="D35" s="222"/>
      <c r="E35" s="222"/>
      <c r="F35" s="222"/>
      <c r="G35" s="222"/>
      <c r="H35" s="222"/>
      <c r="I35" s="222"/>
      <c r="J35" s="222"/>
      <c r="K35" s="214"/>
      <c r="L35" s="215"/>
      <c r="M35" s="216"/>
      <c r="N35" s="216"/>
      <c r="O35" s="216"/>
      <c r="P35" s="216"/>
      <c r="Q35" s="216"/>
      <c r="R35" s="216"/>
      <c r="S35" s="216"/>
      <c r="T35" s="217"/>
      <c r="U35" s="218"/>
      <c r="V35" s="216"/>
      <c r="W35" s="214"/>
      <c r="X35" s="216"/>
      <c r="Y35" s="219"/>
      <c r="Z35" s="220"/>
      <c r="AA35" s="221"/>
      <c r="AB35" s="221"/>
    </row>
    <row r="36" spans="1:28" s="95" customFormat="1" x14ac:dyDescent="0.3">
      <c r="A36" s="94">
        <v>24</v>
      </c>
      <c r="B36" s="212"/>
      <c r="C36" s="213"/>
      <c r="D36" s="222"/>
      <c r="E36" s="222"/>
      <c r="F36" s="222"/>
      <c r="G36" s="222"/>
      <c r="H36" s="222"/>
      <c r="I36" s="222"/>
      <c r="J36" s="222"/>
      <c r="K36" s="214"/>
      <c r="L36" s="215"/>
      <c r="M36" s="216"/>
      <c r="N36" s="216"/>
      <c r="O36" s="216"/>
      <c r="P36" s="216"/>
      <c r="Q36" s="216"/>
      <c r="R36" s="216"/>
      <c r="S36" s="216"/>
      <c r="T36" s="217"/>
      <c r="U36" s="218"/>
      <c r="V36" s="216"/>
      <c r="W36" s="214"/>
      <c r="X36" s="216"/>
      <c r="Y36" s="219"/>
      <c r="Z36" s="220"/>
      <c r="AA36" s="221"/>
      <c r="AB36" s="221"/>
    </row>
    <row r="37" spans="1:28" s="95" customFormat="1" x14ac:dyDescent="0.3">
      <c r="A37" s="94">
        <v>25</v>
      </c>
      <c r="B37" s="212"/>
      <c r="C37" s="213"/>
      <c r="D37" s="222"/>
      <c r="E37" s="222"/>
      <c r="F37" s="222"/>
      <c r="G37" s="222"/>
      <c r="H37" s="222"/>
      <c r="I37" s="222"/>
      <c r="J37" s="222"/>
      <c r="K37" s="214"/>
      <c r="L37" s="215"/>
      <c r="M37" s="216"/>
      <c r="N37" s="216"/>
      <c r="O37" s="216"/>
      <c r="P37" s="216"/>
      <c r="Q37" s="216"/>
      <c r="R37" s="216"/>
      <c r="S37" s="216"/>
      <c r="T37" s="217"/>
      <c r="U37" s="218"/>
      <c r="V37" s="216"/>
      <c r="W37" s="214"/>
      <c r="X37" s="216"/>
      <c r="Y37" s="219"/>
      <c r="Z37" s="220"/>
      <c r="AA37" s="221"/>
      <c r="AB37" s="221"/>
    </row>
    <row r="38" spans="1:28" s="95" customFormat="1" x14ac:dyDescent="0.3">
      <c r="A38" s="94">
        <v>26</v>
      </c>
      <c r="B38" s="212"/>
      <c r="C38" s="213"/>
      <c r="D38" s="222"/>
      <c r="E38" s="222"/>
      <c r="F38" s="222"/>
      <c r="G38" s="222"/>
      <c r="H38" s="222"/>
      <c r="I38" s="222"/>
      <c r="J38" s="222"/>
      <c r="K38" s="214"/>
      <c r="L38" s="215"/>
      <c r="M38" s="216"/>
      <c r="N38" s="216"/>
      <c r="O38" s="216"/>
      <c r="P38" s="216"/>
      <c r="Q38" s="216"/>
      <c r="R38" s="216"/>
      <c r="S38" s="216"/>
      <c r="T38" s="217"/>
      <c r="U38" s="218"/>
      <c r="V38" s="216"/>
      <c r="W38" s="214"/>
      <c r="X38" s="216"/>
      <c r="Y38" s="219"/>
      <c r="Z38" s="220"/>
      <c r="AA38" s="221"/>
      <c r="AB38" s="221"/>
    </row>
    <row r="39" spans="1:28" s="95" customFormat="1" x14ac:dyDescent="0.3">
      <c r="A39" s="94">
        <v>27</v>
      </c>
      <c r="B39" s="212"/>
      <c r="C39" s="213"/>
      <c r="D39" s="222"/>
      <c r="E39" s="222"/>
      <c r="F39" s="222"/>
      <c r="G39" s="222"/>
      <c r="H39" s="222"/>
      <c r="I39" s="222"/>
      <c r="J39" s="222"/>
      <c r="K39" s="214"/>
      <c r="L39" s="215"/>
      <c r="M39" s="216"/>
      <c r="N39" s="216"/>
      <c r="O39" s="216"/>
      <c r="P39" s="216"/>
      <c r="Q39" s="216"/>
      <c r="R39" s="216"/>
      <c r="S39" s="216"/>
      <c r="T39" s="217"/>
      <c r="U39" s="218"/>
      <c r="V39" s="216"/>
      <c r="W39" s="214"/>
      <c r="X39" s="216"/>
      <c r="Y39" s="219"/>
      <c r="Z39" s="220"/>
      <c r="AA39" s="221"/>
      <c r="AB39" s="221"/>
    </row>
    <row r="40" spans="1:28" s="95" customFormat="1" x14ac:dyDescent="0.3">
      <c r="A40" s="94">
        <v>28</v>
      </c>
      <c r="B40" s="212"/>
      <c r="C40" s="213"/>
      <c r="D40" s="222"/>
      <c r="E40" s="222"/>
      <c r="F40" s="222"/>
      <c r="G40" s="222"/>
      <c r="H40" s="222"/>
      <c r="I40" s="222"/>
      <c r="J40" s="222"/>
      <c r="K40" s="214"/>
      <c r="L40" s="215"/>
      <c r="M40" s="216"/>
      <c r="N40" s="216"/>
      <c r="O40" s="216"/>
      <c r="P40" s="216"/>
      <c r="Q40" s="216"/>
      <c r="R40" s="216"/>
      <c r="S40" s="216"/>
      <c r="T40" s="217"/>
      <c r="U40" s="218"/>
      <c r="V40" s="216"/>
      <c r="W40" s="214"/>
      <c r="X40" s="216"/>
      <c r="Y40" s="219"/>
      <c r="Z40" s="220"/>
      <c r="AA40" s="221"/>
      <c r="AB40" s="221"/>
    </row>
    <row r="41" spans="1:28" s="95" customFormat="1" x14ac:dyDescent="0.3">
      <c r="A41" s="94">
        <v>29</v>
      </c>
      <c r="B41" s="212"/>
      <c r="C41" s="213"/>
      <c r="D41" s="222"/>
      <c r="E41" s="222"/>
      <c r="F41" s="222"/>
      <c r="G41" s="222"/>
      <c r="H41" s="222"/>
      <c r="I41" s="222"/>
      <c r="J41" s="222"/>
      <c r="K41" s="214"/>
      <c r="L41" s="215"/>
      <c r="M41" s="216"/>
      <c r="N41" s="216"/>
      <c r="O41" s="216"/>
      <c r="P41" s="216"/>
      <c r="Q41" s="216"/>
      <c r="R41" s="216"/>
      <c r="S41" s="216"/>
      <c r="T41" s="217"/>
      <c r="U41" s="218"/>
      <c r="V41" s="216"/>
      <c r="W41" s="214"/>
      <c r="X41" s="216"/>
      <c r="Y41" s="219"/>
      <c r="Z41" s="220"/>
      <c r="AA41" s="221"/>
      <c r="AB41" s="221"/>
    </row>
    <row r="42" spans="1:28" s="95" customFormat="1" x14ac:dyDescent="0.3">
      <c r="A42" s="94">
        <v>30</v>
      </c>
      <c r="B42" s="212"/>
      <c r="C42" s="213"/>
      <c r="D42" s="222"/>
      <c r="E42" s="222"/>
      <c r="F42" s="222"/>
      <c r="G42" s="222"/>
      <c r="H42" s="222"/>
      <c r="I42" s="222"/>
      <c r="J42" s="222"/>
      <c r="K42" s="214"/>
      <c r="L42" s="215"/>
      <c r="M42" s="216"/>
      <c r="N42" s="216"/>
      <c r="O42" s="216"/>
      <c r="P42" s="216"/>
      <c r="Q42" s="216"/>
      <c r="R42" s="216"/>
      <c r="S42" s="216"/>
      <c r="T42" s="217"/>
      <c r="U42" s="218"/>
      <c r="V42" s="216"/>
      <c r="W42" s="214"/>
      <c r="X42" s="216"/>
      <c r="Y42" s="219"/>
      <c r="Z42" s="220"/>
      <c r="AA42" s="221"/>
      <c r="AB42" s="221"/>
    </row>
    <row r="43" spans="1:28" s="95" customFormat="1" x14ac:dyDescent="0.3">
      <c r="A43" s="94">
        <v>31</v>
      </c>
      <c r="B43" s="212"/>
      <c r="C43" s="213"/>
      <c r="D43" s="222"/>
      <c r="E43" s="222"/>
      <c r="F43" s="222"/>
      <c r="G43" s="222"/>
      <c r="H43" s="222"/>
      <c r="I43" s="222"/>
      <c r="J43" s="222"/>
      <c r="K43" s="214"/>
      <c r="L43" s="215"/>
      <c r="M43" s="216"/>
      <c r="N43" s="216"/>
      <c r="O43" s="216"/>
      <c r="P43" s="216"/>
      <c r="Q43" s="216"/>
      <c r="R43" s="216"/>
      <c r="S43" s="216"/>
      <c r="T43" s="217"/>
      <c r="U43" s="218"/>
      <c r="V43" s="216"/>
      <c r="W43" s="214"/>
      <c r="X43" s="216"/>
      <c r="Y43" s="219"/>
      <c r="Z43" s="220"/>
      <c r="AA43" s="221"/>
      <c r="AB43" s="221"/>
    </row>
    <row r="44" spans="1:28" s="95" customFormat="1" x14ac:dyDescent="0.3">
      <c r="A44" s="94">
        <v>32</v>
      </c>
      <c r="B44" s="212"/>
      <c r="C44" s="213"/>
      <c r="D44" s="222"/>
      <c r="E44" s="222"/>
      <c r="F44" s="222"/>
      <c r="G44" s="222"/>
      <c r="H44" s="222"/>
      <c r="I44" s="222"/>
      <c r="J44" s="222"/>
      <c r="K44" s="214"/>
      <c r="L44" s="215"/>
      <c r="M44" s="216"/>
      <c r="N44" s="216"/>
      <c r="O44" s="216"/>
      <c r="P44" s="216"/>
      <c r="Q44" s="216"/>
      <c r="R44" s="216"/>
      <c r="S44" s="216"/>
      <c r="T44" s="217"/>
      <c r="U44" s="218"/>
      <c r="V44" s="216"/>
      <c r="W44" s="214"/>
      <c r="X44" s="216"/>
      <c r="Y44" s="219"/>
      <c r="Z44" s="220"/>
      <c r="AA44" s="221"/>
      <c r="AB44" s="221"/>
    </row>
    <row r="45" spans="1:28" s="95" customFormat="1" x14ac:dyDescent="0.3">
      <c r="A45" s="94">
        <v>33</v>
      </c>
      <c r="B45" s="212"/>
      <c r="C45" s="213"/>
      <c r="D45" s="222"/>
      <c r="E45" s="222"/>
      <c r="F45" s="222"/>
      <c r="G45" s="222"/>
      <c r="H45" s="222"/>
      <c r="I45" s="222"/>
      <c r="J45" s="222"/>
      <c r="K45" s="214"/>
      <c r="L45" s="215"/>
      <c r="M45" s="216"/>
      <c r="N45" s="216"/>
      <c r="O45" s="216"/>
      <c r="P45" s="216"/>
      <c r="Q45" s="216"/>
      <c r="R45" s="216"/>
      <c r="S45" s="216"/>
      <c r="T45" s="217"/>
      <c r="U45" s="218"/>
      <c r="V45" s="216"/>
      <c r="W45" s="214"/>
      <c r="X45" s="216"/>
      <c r="Y45" s="219"/>
      <c r="Z45" s="220"/>
      <c r="AA45" s="221"/>
      <c r="AB45" s="221"/>
    </row>
    <row r="46" spans="1:28" s="95" customFormat="1" x14ac:dyDescent="0.3">
      <c r="A46" s="94">
        <v>34</v>
      </c>
      <c r="B46" s="212"/>
      <c r="C46" s="213"/>
      <c r="D46" s="222"/>
      <c r="E46" s="222"/>
      <c r="F46" s="222"/>
      <c r="G46" s="222"/>
      <c r="H46" s="222"/>
      <c r="I46" s="222"/>
      <c r="J46" s="222"/>
      <c r="K46" s="214"/>
      <c r="L46" s="215"/>
      <c r="M46" s="216"/>
      <c r="N46" s="216"/>
      <c r="O46" s="216"/>
      <c r="P46" s="216"/>
      <c r="Q46" s="216"/>
      <c r="R46" s="216"/>
      <c r="S46" s="216"/>
      <c r="T46" s="217"/>
      <c r="U46" s="218"/>
      <c r="V46" s="216"/>
      <c r="W46" s="214"/>
      <c r="X46" s="216"/>
      <c r="Y46" s="219"/>
      <c r="Z46" s="220"/>
      <c r="AA46" s="221"/>
      <c r="AB46" s="221"/>
    </row>
    <row r="47" spans="1:28" s="95" customFormat="1" x14ac:dyDescent="0.3">
      <c r="A47" s="94">
        <v>35</v>
      </c>
      <c r="B47" s="212"/>
      <c r="C47" s="213"/>
      <c r="D47" s="222"/>
      <c r="E47" s="222"/>
      <c r="F47" s="222"/>
      <c r="G47" s="222"/>
      <c r="H47" s="222"/>
      <c r="I47" s="222"/>
      <c r="J47" s="222"/>
      <c r="K47" s="214"/>
      <c r="L47" s="215"/>
      <c r="M47" s="216"/>
      <c r="N47" s="216"/>
      <c r="O47" s="216"/>
      <c r="P47" s="216"/>
      <c r="Q47" s="216"/>
      <c r="R47" s="216"/>
      <c r="S47" s="216"/>
      <c r="T47" s="217"/>
      <c r="U47" s="218"/>
      <c r="V47" s="216"/>
      <c r="W47" s="214"/>
      <c r="X47" s="216"/>
      <c r="Y47" s="219"/>
      <c r="Z47" s="220"/>
      <c r="AA47" s="221"/>
      <c r="AB47" s="221"/>
    </row>
    <row r="48" spans="1:28" s="95" customFormat="1" x14ac:dyDescent="0.3">
      <c r="A48" s="94">
        <v>36</v>
      </c>
      <c r="B48" s="212"/>
      <c r="C48" s="213"/>
      <c r="D48" s="222"/>
      <c r="E48" s="222"/>
      <c r="F48" s="222"/>
      <c r="G48" s="222"/>
      <c r="H48" s="222"/>
      <c r="I48" s="222"/>
      <c r="J48" s="222"/>
      <c r="K48" s="214"/>
      <c r="L48" s="215"/>
      <c r="M48" s="216"/>
      <c r="N48" s="216"/>
      <c r="O48" s="216"/>
      <c r="P48" s="216"/>
      <c r="Q48" s="216"/>
      <c r="R48" s="216"/>
      <c r="S48" s="216"/>
      <c r="T48" s="217"/>
      <c r="U48" s="218"/>
      <c r="V48" s="216"/>
      <c r="W48" s="214"/>
      <c r="X48" s="216"/>
      <c r="Y48" s="219"/>
      <c r="Z48" s="220"/>
      <c r="AA48" s="221"/>
      <c r="AB48" s="221"/>
    </row>
    <row r="49" spans="1:28" s="95" customFormat="1" x14ac:dyDescent="0.3">
      <c r="A49" s="94">
        <v>37</v>
      </c>
      <c r="B49" s="212"/>
      <c r="C49" s="213"/>
      <c r="D49" s="222"/>
      <c r="E49" s="222"/>
      <c r="F49" s="222"/>
      <c r="G49" s="222"/>
      <c r="H49" s="222"/>
      <c r="I49" s="222"/>
      <c r="J49" s="222"/>
      <c r="K49" s="214"/>
      <c r="L49" s="215"/>
      <c r="M49" s="216"/>
      <c r="N49" s="216"/>
      <c r="O49" s="216"/>
      <c r="P49" s="216"/>
      <c r="Q49" s="216"/>
      <c r="R49" s="216"/>
      <c r="S49" s="216"/>
      <c r="T49" s="217"/>
      <c r="U49" s="218"/>
      <c r="V49" s="216"/>
      <c r="W49" s="214"/>
      <c r="X49" s="216"/>
      <c r="Y49" s="219"/>
      <c r="Z49" s="220"/>
      <c r="AA49" s="221"/>
      <c r="AB49" s="221"/>
    </row>
    <row r="50" spans="1:28" s="95" customFormat="1" x14ac:dyDescent="0.3">
      <c r="A50" s="94">
        <v>38</v>
      </c>
      <c r="B50" s="212"/>
      <c r="C50" s="213"/>
      <c r="D50" s="222"/>
      <c r="E50" s="222"/>
      <c r="F50" s="222"/>
      <c r="G50" s="222"/>
      <c r="H50" s="222"/>
      <c r="I50" s="222"/>
      <c r="J50" s="222"/>
      <c r="K50" s="214"/>
      <c r="L50" s="215"/>
      <c r="M50" s="216"/>
      <c r="N50" s="216"/>
      <c r="O50" s="216"/>
      <c r="P50" s="216"/>
      <c r="Q50" s="216"/>
      <c r="R50" s="216"/>
      <c r="S50" s="216"/>
      <c r="T50" s="217"/>
      <c r="U50" s="218"/>
      <c r="V50" s="216"/>
      <c r="W50" s="214"/>
      <c r="X50" s="216"/>
      <c r="Y50" s="219"/>
      <c r="Z50" s="220"/>
      <c r="AA50" s="221"/>
      <c r="AB50" s="221"/>
    </row>
    <row r="51" spans="1:28" s="95" customFormat="1" x14ac:dyDescent="0.3">
      <c r="A51" s="94">
        <v>39</v>
      </c>
      <c r="B51" s="212"/>
      <c r="C51" s="213"/>
      <c r="D51" s="222"/>
      <c r="E51" s="222"/>
      <c r="F51" s="222"/>
      <c r="G51" s="222"/>
      <c r="H51" s="222"/>
      <c r="I51" s="222"/>
      <c r="J51" s="222"/>
      <c r="K51" s="214"/>
      <c r="L51" s="215"/>
      <c r="M51" s="216"/>
      <c r="N51" s="216"/>
      <c r="O51" s="216"/>
      <c r="P51" s="216"/>
      <c r="Q51" s="216"/>
      <c r="R51" s="216"/>
      <c r="S51" s="216"/>
      <c r="T51" s="217"/>
      <c r="U51" s="218"/>
      <c r="V51" s="216"/>
      <c r="W51" s="214"/>
      <c r="X51" s="216"/>
      <c r="Y51" s="219"/>
      <c r="Z51" s="220"/>
      <c r="AA51" s="221"/>
      <c r="AB51" s="221"/>
    </row>
    <row r="52" spans="1:28" s="95" customFormat="1" x14ac:dyDescent="0.3">
      <c r="A52" s="94">
        <v>40</v>
      </c>
      <c r="B52" s="212"/>
      <c r="C52" s="213"/>
      <c r="D52" s="222"/>
      <c r="E52" s="222"/>
      <c r="F52" s="222"/>
      <c r="G52" s="222"/>
      <c r="H52" s="222"/>
      <c r="I52" s="222"/>
      <c r="J52" s="222"/>
      <c r="K52" s="214"/>
      <c r="L52" s="215"/>
      <c r="M52" s="216"/>
      <c r="N52" s="216"/>
      <c r="O52" s="216"/>
      <c r="P52" s="216"/>
      <c r="Q52" s="216"/>
      <c r="R52" s="216"/>
      <c r="S52" s="216"/>
      <c r="T52" s="217"/>
      <c r="U52" s="218"/>
      <c r="V52" s="216"/>
      <c r="W52" s="214"/>
      <c r="X52" s="216"/>
      <c r="Y52" s="219"/>
      <c r="Z52" s="220"/>
      <c r="AA52" s="221"/>
      <c r="AB52" s="221"/>
    </row>
    <row r="53" spans="1:28" s="95" customFormat="1" x14ac:dyDescent="0.3">
      <c r="A53" s="94">
        <v>41</v>
      </c>
      <c r="B53" s="212"/>
      <c r="C53" s="213"/>
      <c r="D53" s="222"/>
      <c r="E53" s="222"/>
      <c r="F53" s="222"/>
      <c r="G53" s="222"/>
      <c r="H53" s="222"/>
      <c r="I53" s="222"/>
      <c r="J53" s="222"/>
      <c r="K53" s="214"/>
      <c r="L53" s="215"/>
      <c r="M53" s="216"/>
      <c r="N53" s="216"/>
      <c r="O53" s="216"/>
      <c r="P53" s="216"/>
      <c r="Q53" s="216"/>
      <c r="R53" s="216"/>
      <c r="S53" s="216"/>
      <c r="T53" s="217"/>
      <c r="U53" s="218"/>
      <c r="V53" s="216"/>
      <c r="W53" s="214"/>
      <c r="X53" s="216"/>
      <c r="Y53" s="219"/>
      <c r="Z53" s="220"/>
      <c r="AA53" s="221"/>
      <c r="AB53" s="221"/>
    </row>
    <row r="54" spans="1:28" s="95" customFormat="1" x14ac:dyDescent="0.3">
      <c r="A54" s="94">
        <v>42</v>
      </c>
      <c r="B54" s="212"/>
      <c r="C54" s="213"/>
      <c r="D54" s="222"/>
      <c r="E54" s="222"/>
      <c r="F54" s="222"/>
      <c r="G54" s="222"/>
      <c r="H54" s="222"/>
      <c r="I54" s="222"/>
      <c r="J54" s="222"/>
      <c r="K54" s="214"/>
      <c r="L54" s="215"/>
      <c r="M54" s="216"/>
      <c r="N54" s="216"/>
      <c r="O54" s="216"/>
      <c r="P54" s="216"/>
      <c r="Q54" s="216"/>
      <c r="R54" s="216"/>
      <c r="S54" s="216"/>
      <c r="T54" s="217"/>
      <c r="U54" s="218"/>
      <c r="V54" s="216"/>
      <c r="W54" s="214"/>
      <c r="X54" s="216"/>
      <c r="Y54" s="219"/>
      <c r="Z54" s="220"/>
      <c r="AA54" s="221"/>
      <c r="AB54" s="221"/>
    </row>
    <row r="55" spans="1:28" s="95" customFormat="1" x14ac:dyDescent="0.3">
      <c r="A55" s="94">
        <v>43</v>
      </c>
      <c r="B55" s="212"/>
      <c r="C55" s="213"/>
      <c r="D55" s="222"/>
      <c r="E55" s="222"/>
      <c r="F55" s="222"/>
      <c r="G55" s="222"/>
      <c r="H55" s="222"/>
      <c r="I55" s="222"/>
      <c r="J55" s="222"/>
      <c r="K55" s="214"/>
      <c r="L55" s="215"/>
      <c r="M55" s="216"/>
      <c r="N55" s="216"/>
      <c r="O55" s="216"/>
      <c r="P55" s="216"/>
      <c r="Q55" s="216"/>
      <c r="R55" s="216"/>
      <c r="S55" s="216"/>
      <c r="T55" s="217"/>
      <c r="U55" s="218"/>
      <c r="V55" s="216"/>
      <c r="W55" s="214"/>
      <c r="X55" s="216"/>
      <c r="Y55" s="219"/>
      <c r="Z55" s="220"/>
      <c r="AA55" s="221"/>
      <c r="AB55" s="221"/>
    </row>
    <row r="56" spans="1:28" s="95" customFormat="1" x14ac:dyDescent="0.3">
      <c r="A56" s="94">
        <v>44</v>
      </c>
      <c r="B56" s="212"/>
      <c r="C56" s="213"/>
      <c r="D56" s="222"/>
      <c r="E56" s="222"/>
      <c r="F56" s="222"/>
      <c r="G56" s="222"/>
      <c r="H56" s="222"/>
      <c r="I56" s="222"/>
      <c r="J56" s="222"/>
      <c r="K56" s="214"/>
      <c r="L56" s="215"/>
      <c r="M56" s="216"/>
      <c r="N56" s="216"/>
      <c r="O56" s="216"/>
      <c r="P56" s="216"/>
      <c r="Q56" s="216"/>
      <c r="R56" s="216"/>
      <c r="S56" s="216"/>
      <c r="T56" s="217"/>
      <c r="U56" s="218"/>
      <c r="V56" s="216"/>
      <c r="W56" s="214"/>
      <c r="X56" s="216"/>
      <c r="Y56" s="219"/>
      <c r="Z56" s="220"/>
      <c r="AA56" s="221"/>
      <c r="AB56" s="221"/>
    </row>
    <row r="57" spans="1:28" s="95" customFormat="1" x14ac:dyDescent="0.3">
      <c r="A57" s="94">
        <v>45</v>
      </c>
      <c r="B57" s="212"/>
      <c r="C57" s="213"/>
      <c r="D57" s="222"/>
      <c r="E57" s="222"/>
      <c r="F57" s="222"/>
      <c r="G57" s="222"/>
      <c r="H57" s="222"/>
      <c r="I57" s="222"/>
      <c r="J57" s="222"/>
      <c r="K57" s="214"/>
      <c r="L57" s="215"/>
      <c r="M57" s="216"/>
      <c r="N57" s="216"/>
      <c r="O57" s="216"/>
      <c r="P57" s="216"/>
      <c r="Q57" s="216"/>
      <c r="R57" s="216"/>
      <c r="S57" s="216"/>
      <c r="T57" s="217"/>
      <c r="U57" s="218"/>
      <c r="V57" s="216"/>
      <c r="W57" s="214"/>
      <c r="X57" s="216"/>
      <c r="Y57" s="219"/>
      <c r="Z57" s="220"/>
      <c r="AA57" s="221"/>
      <c r="AB57" s="221"/>
    </row>
    <row r="58" spans="1:28" s="95" customFormat="1" x14ac:dyDescent="0.3">
      <c r="A58" s="94">
        <v>46</v>
      </c>
      <c r="B58" s="212"/>
      <c r="C58" s="213"/>
      <c r="D58" s="222"/>
      <c r="E58" s="222"/>
      <c r="F58" s="222"/>
      <c r="G58" s="222"/>
      <c r="H58" s="222"/>
      <c r="I58" s="222"/>
      <c r="J58" s="222"/>
      <c r="K58" s="214"/>
      <c r="L58" s="215"/>
      <c r="M58" s="216"/>
      <c r="N58" s="216"/>
      <c r="O58" s="216"/>
      <c r="P58" s="216"/>
      <c r="Q58" s="216"/>
      <c r="R58" s="216"/>
      <c r="S58" s="216"/>
      <c r="T58" s="217"/>
      <c r="U58" s="218"/>
      <c r="V58" s="216"/>
      <c r="W58" s="214"/>
      <c r="X58" s="216"/>
      <c r="Y58" s="219"/>
      <c r="Z58" s="220"/>
      <c r="AA58" s="221"/>
      <c r="AB58" s="221"/>
    </row>
    <row r="59" spans="1:28" s="95" customFormat="1" x14ac:dyDescent="0.3">
      <c r="A59" s="94">
        <v>47</v>
      </c>
      <c r="B59" s="212"/>
      <c r="C59" s="213"/>
      <c r="D59" s="222"/>
      <c r="E59" s="222"/>
      <c r="F59" s="222"/>
      <c r="G59" s="222"/>
      <c r="H59" s="222"/>
      <c r="I59" s="222"/>
      <c r="J59" s="222"/>
      <c r="K59" s="214"/>
      <c r="L59" s="215"/>
      <c r="M59" s="216"/>
      <c r="N59" s="216"/>
      <c r="O59" s="216"/>
      <c r="P59" s="216"/>
      <c r="Q59" s="216"/>
      <c r="R59" s="216"/>
      <c r="S59" s="216"/>
      <c r="T59" s="217"/>
      <c r="U59" s="218"/>
      <c r="V59" s="216"/>
      <c r="W59" s="214"/>
      <c r="X59" s="216"/>
      <c r="Y59" s="219"/>
      <c r="Z59" s="220"/>
      <c r="AA59" s="221"/>
      <c r="AB59" s="221"/>
    </row>
    <row r="60" spans="1:28" s="95" customFormat="1" x14ac:dyDescent="0.3">
      <c r="A60" s="94">
        <v>48</v>
      </c>
      <c r="B60" s="212"/>
      <c r="C60" s="213"/>
      <c r="D60" s="222"/>
      <c r="E60" s="222"/>
      <c r="F60" s="222"/>
      <c r="G60" s="222"/>
      <c r="H60" s="222"/>
      <c r="I60" s="222"/>
      <c r="J60" s="222"/>
      <c r="K60" s="214"/>
      <c r="L60" s="215"/>
      <c r="M60" s="216"/>
      <c r="N60" s="216"/>
      <c r="O60" s="216"/>
      <c r="P60" s="216"/>
      <c r="Q60" s="216"/>
      <c r="R60" s="216"/>
      <c r="S60" s="216"/>
      <c r="T60" s="217"/>
      <c r="U60" s="218"/>
      <c r="V60" s="216"/>
      <c r="W60" s="214"/>
      <c r="X60" s="216"/>
      <c r="Y60" s="219"/>
      <c r="Z60" s="220"/>
      <c r="AA60" s="221"/>
      <c r="AB60" s="221"/>
    </row>
    <row r="61" spans="1:28" s="95" customFormat="1" x14ac:dyDescent="0.3">
      <c r="A61" s="94">
        <v>49</v>
      </c>
      <c r="B61" s="212"/>
      <c r="C61" s="213"/>
      <c r="D61" s="222"/>
      <c r="E61" s="222"/>
      <c r="F61" s="222"/>
      <c r="G61" s="222"/>
      <c r="H61" s="222"/>
      <c r="I61" s="222"/>
      <c r="J61" s="222"/>
      <c r="K61" s="214"/>
      <c r="L61" s="215"/>
      <c r="M61" s="216"/>
      <c r="N61" s="216"/>
      <c r="O61" s="216"/>
      <c r="P61" s="216"/>
      <c r="Q61" s="216"/>
      <c r="R61" s="216"/>
      <c r="S61" s="216"/>
      <c r="T61" s="217"/>
      <c r="U61" s="218"/>
      <c r="V61" s="216"/>
      <c r="W61" s="214"/>
      <c r="X61" s="216"/>
      <c r="Y61" s="219"/>
      <c r="Z61" s="220"/>
      <c r="AA61" s="221"/>
      <c r="AB61" s="221"/>
    </row>
    <row r="62" spans="1:28" s="95" customFormat="1" x14ac:dyDescent="0.3">
      <c r="A62" s="94">
        <v>50</v>
      </c>
      <c r="B62" s="212"/>
      <c r="C62" s="213"/>
      <c r="D62" s="222"/>
      <c r="E62" s="222"/>
      <c r="F62" s="222"/>
      <c r="G62" s="222"/>
      <c r="H62" s="222"/>
      <c r="I62" s="222"/>
      <c r="J62" s="222"/>
      <c r="K62" s="214"/>
      <c r="L62" s="215"/>
      <c r="M62" s="216"/>
      <c r="N62" s="216"/>
      <c r="O62" s="216"/>
      <c r="P62" s="216"/>
      <c r="Q62" s="216"/>
      <c r="R62" s="216"/>
      <c r="S62" s="216"/>
      <c r="T62" s="217"/>
      <c r="U62" s="218"/>
      <c r="V62" s="216"/>
      <c r="W62" s="214"/>
      <c r="X62" s="216"/>
      <c r="Y62" s="219"/>
      <c r="Z62" s="220"/>
      <c r="AA62" s="221"/>
      <c r="AB62" s="221"/>
    </row>
    <row r="63" spans="1:28" s="95" customFormat="1" x14ac:dyDescent="0.3">
      <c r="A63" s="94">
        <v>51</v>
      </c>
      <c r="B63" s="212"/>
      <c r="C63" s="213"/>
      <c r="D63" s="222"/>
      <c r="E63" s="222"/>
      <c r="F63" s="222"/>
      <c r="G63" s="222"/>
      <c r="H63" s="222"/>
      <c r="I63" s="222"/>
      <c r="J63" s="222"/>
      <c r="K63" s="214"/>
      <c r="L63" s="215"/>
      <c r="M63" s="216"/>
      <c r="N63" s="216"/>
      <c r="O63" s="216"/>
      <c r="P63" s="216"/>
      <c r="Q63" s="216"/>
      <c r="R63" s="216"/>
      <c r="S63" s="216"/>
      <c r="T63" s="217"/>
      <c r="U63" s="218"/>
      <c r="V63" s="216"/>
      <c r="W63" s="214"/>
      <c r="X63" s="216"/>
      <c r="Y63" s="219"/>
      <c r="Z63" s="220"/>
      <c r="AA63" s="221"/>
      <c r="AB63" s="221"/>
    </row>
    <row r="64" spans="1:28" s="95" customFormat="1" x14ac:dyDescent="0.3">
      <c r="A64" s="94">
        <v>52</v>
      </c>
      <c r="B64" s="212"/>
      <c r="C64" s="213"/>
      <c r="D64" s="222"/>
      <c r="E64" s="222"/>
      <c r="F64" s="222"/>
      <c r="G64" s="222"/>
      <c r="H64" s="222"/>
      <c r="I64" s="222"/>
      <c r="J64" s="222"/>
      <c r="K64" s="214"/>
      <c r="L64" s="215"/>
      <c r="M64" s="216"/>
      <c r="N64" s="216"/>
      <c r="O64" s="216"/>
      <c r="P64" s="216"/>
      <c r="Q64" s="216"/>
      <c r="R64" s="216"/>
      <c r="S64" s="216"/>
      <c r="T64" s="217"/>
      <c r="U64" s="218"/>
      <c r="V64" s="216"/>
      <c r="W64" s="214"/>
      <c r="X64" s="216"/>
      <c r="Y64" s="219"/>
      <c r="Z64" s="220"/>
      <c r="AA64" s="221"/>
      <c r="AB64" s="221"/>
    </row>
    <row r="65" spans="1:28" s="95" customFormat="1" x14ac:dyDescent="0.3">
      <c r="A65" s="94">
        <v>53</v>
      </c>
      <c r="B65" s="212"/>
      <c r="C65" s="213"/>
      <c r="D65" s="222"/>
      <c r="E65" s="222"/>
      <c r="F65" s="222"/>
      <c r="G65" s="222"/>
      <c r="H65" s="222"/>
      <c r="I65" s="222"/>
      <c r="J65" s="222"/>
      <c r="K65" s="214"/>
      <c r="L65" s="215"/>
      <c r="M65" s="216"/>
      <c r="N65" s="216"/>
      <c r="O65" s="216"/>
      <c r="P65" s="216"/>
      <c r="Q65" s="216"/>
      <c r="R65" s="216"/>
      <c r="S65" s="216"/>
      <c r="T65" s="217"/>
      <c r="U65" s="218"/>
      <c r="V65" s="216"/>
      <c r="W65" s="214"/>
      <c r="X65" s="216"/>
      <c r="Y65" s="219"/>
      <c r="Z65" s="220"/>
      <c r="AA65" s="221"/>
      <c r="AB65" s="221"/>
    </row>
    <row r="66" spans="1:28" s="95" customFormat="1" x14ac:dyDescent="0.3">
      <c r="A66" s="94">
        <v>54</v>
      </c>
      <c r="B66" s="212"/>
      <c r="C66" s="213"/>
      <c r="D66" s="222"/>
      <c r="E66" s="222"/>
      <c r="F66" s="222"/>
      <c r="G66" s="222"/>
      <c r="H66" s="222"/>
      <c r="I66" s="222"/>
      <c r="J66" s="222"/>
      <c r="K66" s="214"/>
      <c r="L66" s="215"/>
      <c r="M66" s="216"/>
      <c r="N66" s="216"/>
      <c r="O66" s="216"/>
      <c r="P66" s="216"/>
      <c r="Q66" s="216"/>
      <c r="R66" s="216"/>
      <c r="S66" s="216"/>
      <c r="T66" s="217"/>
      <c r="U66" s="218"/>
      <c r="V66" s="216"/>
      <c r="W66" s="214"/>
      <c r="X66" s="216"/>
      <c r="Y66" s="219"/>
      <c r="Z66" s="220"/>
      <c r="AA66" s="221"/>
      <c r="AB66" s="221"/>
    </row>
    <row r="67" spans="1:28" s="95" customFormat="1" x14ac:dyDescent="0.3">
      <c r="A67" s="94">
        <v>55</v>
      </c>
      <c r="B67" s="212"/>
      <c r="C67" s="213"/>
      <c r="D67" s="222"/>
      <c r="E67" s="222"/>
      <c r="F67" s="222"/>
      <c r="G67" s="222"/>
      <c r="H67" s="222"/>
      <c r="I67" s="222"/>
      <c r="J67" s="222"/>
      <c r="K67" s="214"/>
      <c r="L67" s="215"/>
      <c r="M67" s="216"/>
      <c r="N67" s="216"/>
      <c r="O67" s="216"/>
      <c r="P67" s="216"/>
      <c r="Q67" s="216"/>
      <c r="R67" s="216"/>
      <c r="S67" s="216"/>
      <c r="T67" s="217"/>
      <c r="U67" s="218"/>
      <c r="V67" s="216"/>
      <c r="W67" s="214"/>
      <c r="X67" s="216"/>
      <c r="Y67" s="219"/>
      <c r="Z67" s="220"/>
      <c r="AA67" s="221"/>
      <c r="AB67" s="221"/>
    </row>
    <row r="68" spans="1:28" s="95" customFormat="1" x14ac:dyDescent="0.3">
      <c r="A68" s="94">
        <v>56</v>
      </c>
      <c r="B68" s="212"/>
      <c r="C68" s="213"/>
      <c r="D68" s="222"/>
      <c r="E68" s="222"/>
      <c r="F68" s="222"/>
      <c r="G68" s="222"/>
      <c r="H68" s="222"/>
      <c r="I68" s="222"/>
      <c r="J68" s="222"/>
      <c r="K68" s="214"/>
      <c r="L68" s="215"/>
      <c r="M68" s="216"/>
      <c r="N68" s="216"/>
      <c r="O68" s="216"/>
      <c r="P68" s="216"/>
      <c r="Q68" s="216"/>
      <c r="R68" s="216"/>
      <c r="S68" s="216"/>
      <c r="T68" s="217"/>
      <c r="U68" s="218"/>
      <c r="V68" s="216"/>
      <c r="W68" s="214"/>
      <c r="X68" s="216"/>
      <c r="Y68" s="219"/>
      <c r="Z68" s="220"/>
      <c r="AA68" s="221"/>
      <c r="AB68" s="221"/>
    </row>
    <row r="69" spans="1:28" s="95" customFormat="1" x14ac:dyDescent="0.3">
      <c r="A69" s="94">
        <v>57</v>
      </c>
      <c r="B69" s="212"/>
      <c r="C69" s="213"/>
      <c r="D69" s="222"/>
      <c r="E69" s="222"/>
      <c r="F69" s="222"/>
      <c r="G69" s="222"/>
      <c r="H69" s="222"/>
      <c r="I69" s="222"/>
      <c r="J69" s="222"/>
      <c r="K69" s="214"/>
      <c r="L69" s="215"/>
      <c r="M69" s="216"/>
      <c r="N69" s="216"/>
      <c r="O69" s="216"/>
      <c r="P69" s="216"/>
      <c r="Q69" s="216"/>
      <c r="R69" s="216"/>
      <c r="S69" s="216"/>
      <c r="T69" s="217"/>
      <c r="U69" s="218"/>
      <c r="V69" s="216"/>
      <c r="W69" s="214"/>
      <c r="X69" s="216"/>
      <c r="Y69" s="219"/>
      <c r="Z69" s="220"/>
      <c r="AA69" s="221"/>
      <c r="AB69" s="221"/>
    </row>
    <row r="70" spans="1:28" s="95" customFormat="1" x14ac:dyDescent="0.3">
      <c r="A70" s="94">
        <v>58</v>
      </c>
      <c r="B70" s="212"/>
      <c r="C70" s="213"/>
      <c r="D70" s="222"/>
      <c r="E70" s="222"/>
      <c r="F70" s="222"/>
      <c r="G70" s="222"/>
      <c r="H70" s="222"/>
      <c r="I70" s="222"/>
      <c r="J70" s="222"/>
      <c r="K70" s="214"/>
      <c r="L70" s="215"/>
      <c r="M70" s="216"/>
      <c r="N70" s="216"/>
      <c r="O70" s="216"/>
      <c r="P70" s="216"/>
      <c r="Q70" s="216"/>
      <c r="R70" s="216"/>
      <c r="S70" s="216"/>
      <c r="T70" s="217"/>
      <c r="U70" s="218"/>
      <c r="V70" s="216"/>
      <c r="W70" s="214"/>
      <c r="X70" s="216"/>
      <c r="Y70" s="219"/>
      <c r="Z70" s="220"/>
      <c r="AA70" s="221"/>
      <c r="AB70" s="221"/>
    </row>
    <row r="71" spans="1:28" s="95" customFormat="1" x14ac:dyDescent="0.3">
      <c r="A71" s="94">
        <v>59</v>
      </c>
      <c r="B71" s="212"/>
      <c r="C71" s="213"/>
      <c r="D71" s="222"/>
      <c r="E71" s="222"/>
      <c r="F71" s="222"/>
      <c r="G71" s="222"/>
      <c r="H71" s="222"/>
      <c r="I71" s="222"/>
      <c r="J71" s="222"/>
      <c r="K71" s="214"/>
      <c r="L71" s="215"/>
      <c r="M71" s="216"/>
      <c r="N71" s="216"/>
      <c r="O71" s="216"/>
      <c r="P71" s="216"/>
      <c r="Q71" s="216"/>
      <c r="R71" s="216"/>
      <c r="S71" s="216"/>
      <c r="T71" s="217"/>
      <c r="U71" s="218"/>
      <c r="V71" s="216"/>
      <c r="W71" s="214"/>
      <c r="X71" s="216"/>
      <c r="Y71" s="219"/>
      <c r="Z71" s="220"/>
      <c r="AA71" s="221"/>
      <c r="AB71" s="221"/>
    </row>
    <row r="72" spans="1:28" s="95" customFormat="1" x14ac:dyDescent="0.3">
      <c r="A72" s="94">
        <v>60</v>
      </c>
      <c r="B72" s="212"/>
      <c r="C72" s="213"/>
      <c r="D72" s="222"/>
      <c r="E72" s="222"/>
      <c r="F72" s="222"/>
      <c r="G72" s="222"/>
      <c r="H72" s="222"/>
      <c r="I72" s="222"/>
      <c r="J72" s="222"/>
      <c r="K72" s="214"/>
      <c r="L72" s="215"/>
      <c r="M72" s="216"/>
      <c r="N72" s="216"/>
      <c r="O72" s="216"/>
      <c r="P72" s="216"/>
      <c r="Q72" s="216"/>
      <c r="R72" s="216"/>
      <c r="S72" s="216"/>
      <c r="T72" s="217"/>
      <c r="U72" s="218"/>
      <c r="V72" s="216"/>
      <c r="W72" s="214"/>
      <c r="X72" s="216"/>
      <c r="Y72" s="219"/>
      <c r="Z72" s="220"/>
      <c r="AA72" s="221"/>
      <c r="AB72" s="221"/>
    </row>
    <row r="73" spans="1:28" s="95" customFormat="1" x14ac:dyDescent="0.3">
      <c r="A73" s="94">
        <v>61</v>
      </c>
      <c r="B73" s="212"/>
      <c r="C73" s="213"/>
      <c r="D73" s="222"/>
      <c r="E73" s="222"/>
      <c r="F73" s="222"/>
      <c r="G73" s="222"/>
      <c r="H73" s="222"/>
      <c r="I73" s="222"/>
      <c r="J73" s="222"/>
      <c r="K73" s="214"/>
      <c r="L73" s="215"/>
      <c r="M73" s="216"/>
      <c r="N73" s="216"/>
      <c r="O73" s="216"/>
      <c r="P73" s="216"/>
      <c r="Q73" s="216"/>
      <c r="R73" s="216"/>
      <c r="S73" s="216"/>
      <c r="T73" s="217"/>
      <c r="U73" s="218"/>
      <c r="V73" s="216"/>
      <c r="W73" s="214"/>
      <c r="X73" s="216"/>
      <c r="Y73" s="219"/>
      <c r="Z73" s="220"/>
      <c r="AA73" s="221"/>
      <c r="AB73" s="221"/>
    </row>
    <row r="74" spans="1:28" s="95" customFormat="1" x14ac:dyDescent="0.3">
      <c r="A74" s="94">
        <v>62</v>
      </c>
      <c r="B74" s="212"/>
      <c r="C74" s="213"/>
      <c r="D74" s="222"/>
      <c r="E74" s="222"/>
      <c r="F74" s="222"/>
      <c r="G74" s="222"/>
      <c r="H74" s="222"/>
      <c r="I74" s="222"/>
      <c r="J74" s="222"/>
      <c r="K74" s="214"/>
      <c r="L74" s="215"/>
      <c r="M74" s="216"/>
      <c r="N74" s="216"/>
      <c r="O74" s="216"/>
      <c r="P74" s="216"/>
      <c r="Q74" s="216"/>
      <c r="R74" s="216"/>
      <c r="S74" s="216"/>
      <c r="T74" s="217"/>
      <c r="U74" s="218"/>
      <c r="V74" s="216"/>
      <c r="W74" s="214"/>
      <c r="X74" s="216"/>
      <c r="Y74" s="219"/>
      <c r="Z74" s="220"/>
      <c r="AA74" s="221"/>
      <c r="AB74" s="221"/>
    </row>
    <row r="75" spans="1:28" s="95" customFormat="1" x14ac:dyDescent="0.3">
      <c r="A75" s="94">
        <v>63</v>
      </c>
      <c r="B75" s="212"/>
      <c r="C75" s="213"/>
      <c r="D75" s="222"/>
      <c r="E75" s="222"/>
      <c r="F75" s="222"/>
      <c r="G75" s="222"/>
      <c r="H75" s="222"/>
      <c r="I75" s="222"/>
      <c r="J75" s="222"/>
      <c r="K75" s="214"/>
      <c r="L75" s="215"/>
      <c r="M75" s="216"/>
      <c r="N75" s="216"/>
      <c r="O75" s="216"/>
      <c r="P75" s="216"/>
      <c r="Q75" s="216"/>
      <c r="R75" s="216"/>
      <c r="S75" s="216"/>
      <c r="T75" s="217"/>
      <c r="U75" s="218"/>
      <c r="V75" s="216"/>
      <c r="W75" s="214"/>
      <c r="X75" s="216"/>
      <c r="Y75" s="219"/>
      <c r="Z75" s="220"/>
      <c r="AA75" s="221"/>
      <c r="AB75" s="221"/>
    </row>
    <row r="76" spans="1:28" s="95" customFormat="1" x14ac:dyDescent="0.3">
      <c r="A76" s="94">
        <v>64</v>
      </c>
      <c r="B76" s="212"/>
      <c r="C76" s="213"/>
      <c r="D76" s="222"/>
      <c r="E76" s="222"/>
      <c r="F76" s="222"/>
      <c r="G76" s="222"/>
      <c r="H76" s="222"/>
      <c r="I76" s="222"/>
      <c r="J76" s="222"/>
      <c r="K76" s="214"/>
      <c r="L76" s="215"/>
      <c r="M76" s="216"/>
      <c r="N76" s="216"/>
      <c r="O76" s="216"/>
      <c r="P76" s="216"/>
      <c r="Q76" s="216"/>
      <c r="R76" s="216"/>
      <c r="S76" s="216"/>
      <c r="T76" s="217"/>
      <c r="U76" s="218"/>
      <c r="V76" s="216"/>
      <c r="W76" s="214"/>
      <c r="X76" s="216"/>
      <c r="Y76" s="219"/>
      <c r="Z76" s="220"/>
      <c r="AA76" s="221"/>
      <c r="AB76" s="221"/>
    </row>
    <row r="77" spans="1:28" s="95" customFormat="1" x14ac:dyDescent="0.3">
      <c r="A77" s="94">
        <v>65</v>
      </c>
      <c r="B77" s="212"/>
      <c r="C77" s="213"/>
      <c r="D77" s="222"/>
      <c r="E77" s="222"/>
      <c r="F77" s="222"/>
      <c r="G77" s="222"/>
      <c r="H77" s="222"/>
      <c r="I77" s="222"/>
      <c r="J77" s="222"/>
      <c r="K77" s="214"/>
      <c r="L77" s="215"/>
      <c r="M77" s="216"/>
      <c r="N77" s="216"/>
      <c r="O77" s="216"/>
      <c r="P77" s="216"/>
      <c r="Q77" s="216"/>
      <c r="R77" s="216"/>
      <c r="S77" s="216"/>
      <c r="T77" s="217"/>
      <c r="U77" s="218"/>
      <c r="V77" s="216"/>
      <c r="W77" s="214"/>
      <c r="X77" s="216"/>
      <c r="Y77" s="219"/>
      <c r="Z77" s="220"/>
      <c r="AA77" s="221">
        <f t="shared" ref="AA77" si="2">$AA$13</f>
        <v>0</v>
      </c>
      <c r="AB77" s="221"/>
    </row>
    <row r="78" spans="1:28" s="95" customFormat="1" x14ac:dyDescent="0.3">
      <c r="A78" s="94">
        <v>66</v>
      </c>
      <c r="B78" s="212"/>
      <c r="C78" s="213"/>
      <c r="D78" s="222"/>
      <c r="E78" s="222"/>
      <c r="F78" s="222"/>
      <c r="G78" s="222"/>
      <c r="H78" s="222"/>
      <c r="I78" s="222"/>
      <c r="J78" s="222"/>
      <c r="K78" s="214"/>
      <c r="L78" s="215"/>
      <c r="M78" s="216"/>
      <c r="N78" s="216"/>
      <c r="O78" s="216"/>
      <c r="P78" s="216"/>
      <c r="Q78" s="216"/>
      <c r="R78" s="216"/>
      <c r="S78" s="216"/>
      <c r="T78" s="217"/>
      <c r="U78" s="218"/>
      <c r="V78" s="216"/>
      <c r="W78" s="214"/>
      <c r="X78" s="216"/>
      <c r="Y78" s="219"/>
      <c r="Z78" s="220"/>
      <c r="AA78" s="221">
        <f t="shared" ref="AA78:AA109" si="3">$AA$13</f>
        <v>0</v>
      </c>
      <c r="AB78" s="221"/>
    </row>
    <row r="79" spans="1:28" s="95" customFormat="1" x14ac:dyDescent="0.3">
      <c r="A79" s="94">
        <v>67</v>
      </c>
      <c r="B79" s="212"/>
      <c r="C79" s="213"/>
      <c r="D79" s="222"/>
      <c r="E79" s="222"/>
      <c r="F79" s="222"/>
      <c r="G79" s="222"/>
      <c r="H79" s="222"/>
      <c r="I79" s="222"/>
      <c r="J79" s="222"/>
      <c r="K79" s="214"/>
      <c r="L79" s="215"/>
      <c r="M79" s="216"/>
      <c r="N79" s="216"/>
      <c r="O79" s="216"/>
      <c r="P79" s="216"/>
      <c r="Q79" s="216"/>
      <c r="R79" s="216"/>
      <c r="S79" s="216"/>
      <c r="T79" s="217"/>
      <c r="U79" s="218"/>
      <c r="V79" s="216"/>
      <c r="W79" s="214"/>
      <c r="X79" s="216"/>
      <c r="Y79" s="219"/>
      <c r="Z79" s="220"/>
      <c r="AA79" s="221">
        <f t="shared" si="3"/>
        <v>0</v>
      </c>
      <c r="AB79" s="221"/>
    </row>
    <row r="80" spans="1:28" s="95" customFormat="1" x14ac:dyDescent="0.3">
      <c r="A80" s="94">
        <v>68</v>
      </c>
      <c r="B80" s="212"/>
      <c r="C80" s="213"/>
      <c r="D80" s="222"/>
      <c r="E80" s="222"/>
      <c r="F80" s="222"/>
      <c r="G80" s="222"/>
      <c r="H80" s="222"/>
      <c r="I80" s="222"/>
      <c r="J80" s="222"/>
      <c r="K80" s="214"/>
      <c r="L80" s="215"/>
      <c r="M80" s="216"/>
      <c r="N80" s="216"/>
      <c r="O80" s="216"/>
      <c r="P80" s="216"/>
      <c r="Q80" s="216"/>
      <c r="R80" s="216"/>
      <c r="S80" s="216"/>
      <c r="T80" s="217"/>
      <c r="U80" s="218"/>
      <c r="V80" s="216"/>
      <c r="W80" s="214"/>
      <c r="X80" s="216"/>
      <c r="Y80" s="219"/>
      <c r="Z80" s="220"/>
      <c r="AA80" s="221">
        <f t="shared" si="3"/>
        <v>0</v>
      </c>
      <c r="AB80" s="221"/>
    </row>
    <row r="81" spans="1:28" s="95" customFormat="1" x14ac:dyDescent="0.3">
      <c r="A81" s="94">
        <v>69</v>
      </c>
      <c r="B81" s="212"/>
      <c r="C81" s="213"/>
      <c r="D81" s="222"/>
      <c r="E81" s="222"/>
      <c r="F81" s="222"/>
      <c r="G81" s="222"/>
      <c r="H81" s="222"/>
      <c r="I81" s="222"/>
      <c r="J81" s="222"/>
      <c r="K81" s="214"/>
      <c r="L81" s="215"/>
      <c r="M81" s="216"/>
      <c r="N81" s="216"/>
      <c r="O81" s="216"/>
      <c r="P81" s="216"/>
      <c r="Q81" s="216"/>
      <c r="R81" s="216"/>
      <c r="S81" s="216"/>
      <c r="T81" s="217"/>
      <c r="U81" s="218"/>
      <c r="V81" s="216"/>
      <c r="W81" s="214"/>
      <c r="X81" s="216"/>
      <c r="Y81" s="219"/>
      <c r="Z81" s="220"/>
      <c r="AA81" s="221">
        <f t="shared" si="3"/>
        <v>0</v>
      </c>
      <c r="AB81" s="221"/>
    </row>
    <row r="82" spans="1:28" s="95" customFormat="1" x14ac:dyDescent="0.3">
      <c r="A82" s="94">
        <v>70</v>
      </c>
      <c r="B82" s="212"/>
      <c r="C82" s="213"/>
      <c r="D82" s="222"/>
      <c r="E82" s="222"/>
      <c r="F82" s="222"/>
      <c r="G82" s="222"/>
      <c r="H82" s="222"/>
      <c r="I82" s="222"/>
      <c r="J82" s="222"/>
      <c r="K82" s="214"/>
      <c r="L82" s="215"/>
      <c r="M82" s="216"/>
      <c r="N82" s="216"/>
      <c r="O82" s="216"/>
      <c r="P82" s="216"/>
      <c r="Q82" s="216"/>
      <c r="R82" s="216"/>
      <c r="S82" s="216"/>
      <c r="T82" s="217"/>
      <c r="U82" s="218"/>
      <c r="V82" s="216"/>
      <c r="W82" s="214"/>
      <c r="X82" s="216"/>
      <c r="Y82" s="219"/>
      <c r="Z82" s="220"/>
      <c r="AA82" s="221">
        <f t="shared" si="3"/>
        <v>0</v>
      </c>
      <c r="AB82" s="221"/>
    </row>
    <row r="83" spans="1:28" s="95" customFormat="1" x14ac:dyDescent="0.3">
      <c r="A83" s="94">
        <v>71</v>
      </c>
      <c r="B83" s="212"/>
      <c r="C83" s="213"/>
      <c r="D83" s="222"/>
      <c r="E83" s="222"/>
      <c r="F83" s="222"/>
      <c r="G83" s="222"/>
      <c r="H83" s="222"/>
      <c r="I83" s="222"/>
      <c r="J83" s="222"/>
      <c r="K83" s="214"/>
      <c r="L83" s="215"/>
      <c r="M83" s="216"/>
      <c r="N83" s="216"/>
      <c r="O83" s="216"/>
      <c r="P83" s="216"/>
      <c r="Q83" s="216"/>
      <c r="R83" s="216"/>
      <c r="S83" s="216"/>
      <c r="T83" s="217"/>
      <c r="U83" s="218"/>
      <c r="V83" s="216"/>
      <c r="W83" s="214"/>
      <c r="X83" s="216"/>
      <c r="Y83" s="219"/>
      <c r="Z83" s="220"/>
      <c r="AA83" s="221">
        <f t="shared" si="3"/>
        <v>0</v>
      </c>
      <c r="AB83" s="221"/>
    </row>
    <row r="84" spans="1:28" s="95" customFormat="1" x14ac:dyDescent="0.3">
      <c r="A84" s="94">
        <v>72</v>
      </c>
      <c r="B84" s="212"/>
      <c r="C84" s="213"/>
      <c r="D84" s="222"/>
      <c r="E84" s="222"/>
      <c r="F84" s="222"/>
      <c r="G84" s="222"/>
      <c r="H84" s="222"/>
      <c r="I84" s="222"/>
      <c r="J84" s="222"/>
      <c r="K84" s="214"/>
      <c r="L84" s="215"/>
      <c r="M84" s="216"/>
      <c r="N84" s="216"/>
      <c r="O84" s="216"/>
      <c r="P84" s="216"/>
      <c r="Q84" s="216"/>
      <c r="R84" s="216"/>
      <c r="S84" s="216"/>
      <c r="T84" s="217"/>
      <c r="U84" s="218"/>
      <c r="V84" s="216"/>
      <c r="W84" s="214"/>
      <c r="X84" s="216"/>
      <c r="Y84" s="219"/>
      <c r="Z84" s="220"/>
      <c r="AA84" s="221">
        <f t="shared" si="3"/>
        <v>0</v>
      </c>
      <c r="AB84" s="221"/>
    </row>
    <row r="85" spans="1:28" s="95" customFormat="1" x14ac:dyDescent="0.3">
      <c r="A85" s="94">
        <v>73</v>
      </c>
      <c r="B85" s="212"/>
      <c r="C85" s="213"/>
      <c r="D85" s="222"/>
      <c r="E85" s="222"/>
      <c r="F85" s="222"/>
      <c r="G85" s="222"/>
      <c r="H85" s="222"/>
      <c r="I85" s="222"/>
      <c r="J85" s="222"/>
      <c r="K85" s="214"/>
      <c r="L85" s="215"/>
      <c r="M85" s="216"/>
      <c r="N85" s="216"/>
      <c r="O85" s="216"/>
      <c r="P85" s="216"/>
      <c r="Q85" s="216"/>
      <c r="R85" s="216"/>
      <c r="S85" s="216"/>
      <c r="T85" s="217"/>
      <c r="U85" s="218"/>
      <c r="V85" s="216"/>
      <c r="W85" s="214"/>
      <c r="X85" s="216"/>
      <c r="Y85" s="219"/>
      <c r="Z85" s="220"/>
      <c r="AA85" s="221">
        <f t="shared" si="3"/>
        <v>0</v>
      </c>
      <c r="AB85" s="221"/>
    </row>
    <row r="86" spans="1:28" s="95" customFormat="1" x14ac:dyDescent="0.3">
      <c r="A86" s="94">
        <v>74</v>
      </c>
      <c r="B86" s="212"/>
      <c r="C86" s="213"/>
      <c r="D86" s="222"/>
      <c r="E86" s="222"/>
      <c r="F86" s="222"/>
      <c r="G86" s="222"/>
      <c r="H86" s="222"/>
      <c r="I86" s="222"/>
      <c r="J86" s="222"/>
      <c r="K86" s="214"/>
      <c r="L86" s="215"/>
      <c r="M86" s="216"/>
      <c r="N86" s="216"/>
      <c r="O86" s="216"/>
      <c r="P86" s="216"/>
      <c r="Q86" s="216"/>
      <c r="R86" s="216"/>
      <c r="S86" s="216"/>
      <c r="T86" s="217"/>
      <c r="U86" s="218"/>
      <c r="V86" s="216"/>
      <c r="W86" s="214"/>
      <c r="X86" s="216"/>
      <c r="Y86" s="219"/>
      <c r="Z86" s="220"/>
      <c r="AA86" s="221">
        <f t="shared" si="3"/>
        <v>0</v>
      </c>
      <c r="AB86" s="221"/>
    </row>
    <row r="87" spans="1:28" s="95" customFormat="1" x14ac:dyDescent="0.3">
      <c r="A87" s="94">
        <v>75</v>
      </c>
      <c r="B87" s="212"/>
      <c r="C87" s="213"/>
      <c r="D87" s="222"/>
      <c r="E87" s="222"/>
      <c r="F87" s="222"/>
      <c r="G87" s="222"/>
      <c r="H87" s="222"/>
      <c r="I87" s="222"/>
      <c r="J87" s="222"/>
      <c r="K87" s="214"/>
      <c r="L87" s="215"/>
      <c r="M87" s="216"/>
      <c r="N87" s="216"/>
      <c r="O87" s="216"/>
      <c r="P87" s="216"/>
      <c r="Q87" s="216"/>
      <c r="R87" s="216"/>
      <c r="S87" s="216"/>
      <c r="T87" s="217"/>
      <c r="U87" s="218"/>
      <c r="V87" s="216"/>
      <c r="W87" s="214"/>
      <c r="X87" s="216"/>
      <c r="Y87" s="219"/>
      <c r="Z87" s="220"/>
      <c r="AA87" s="221">
        <f t="shared" si="3"/>
        <v>0</v>
      </c>
      <c r="AB87" s="221"/>
    </row>
    <row r="88" spans="1:28" s="95" customFormat="1" x14ac:dyDescent="0.3">
      <c r="A88" s="94">
        <v>76</v>
      </c>
      <c r="B88" s="212"/>
      <c r="C88" s="213"/>
      <c r="D88" s="222"/>
      <c r="E88" s="222"/>
      <c r="F88" s="222"/>
      <c r="G88" s="222"/>
      <c r="H88" s="222"/>
      <c r="I88" s="222"/>
      <c r="J88" s="222"/>
      <c r="K88" s="214"/>
      <c r="L88" s="215"/>
      <c r="M88" s="216"/>
      <c r="N88" s="216"/>
      <c r="O88" s="216"/>
      <c r="P88" s="216"/>
      <c r="Q88" s="216"/>
      <c r="R88" s="216"/>
      <c r="S88" s="216"/>
      <c r="T88" s="217"/>
      <c r="U88" s="218"/>
      <c r="V88" s="216"/>
      <c r="W88" s="214"/>
      <c r="X88" s="216"/>
      <c r="Y88" s="219"/>
      <c r="Z88" s="220"/>
      <c r="AA88" s="221">
        <f t="shared" si="3"/>
        <v>0</v>
      </c>
      <c r="AB88" s="221"/>
    </row>
    <row r="89" spans="1:28" s="95" customFormat="1" x14ac:dyDescent="0.3">
      <c r="A89" s="94">
        <v>77</v>
      </c>
      <c r="B89" s="212"/>
      <c r="C89" s="213"/>
      <c r="D89" s="222"/>
      <c r="E89" s="222"/>
      <c r="F89" s="222"/>
      <c r="G89" s="222"/>
      <c r="H89" s="222"/>
      <c r="I89" s="222"/>
      <c r="J89" s="222"/>
      <c r="K89" s="214"/>
      <c r="L89" s="215"/>
      <c r="M89" s="216"/>
      <c r="N89" s="216"/>
      <c r="O89" s="216"/>
      <c r="P89" s="216"/>
      <c r="Q89" s="216"/>
      <c r="R89" s="216"/>
      <c r="S89" s="216"/>
      <c r="T89" s="217"/>
      <c r="U89" s="218"/>
      <c r="V89" s="216"/>
      <c r="W89" s="214"/>
      <c r="X89" s="216"/>
      <c r="Y89" s="219"/>
      <c r="Z89" s="220"/>
      <c r="AA89" s="221">
        <f t="shared" si="3"/>
        <v>0</v>
      </c>
      <c r="AB89" s="221"/>
    </row>
    <row r="90" spans="1:28" s="95" customFormat="1" x14ac:dyDescent="0.3">
      <c r="A90" s="94">
        <v>78</v>
      </c>
      <c r="B90" s="212"/>
      <c r="C90" s="213"/>
      <c r="D90" s="222"/>
      <c r="E90" s="222"/>
      <c r="F90" s="222"/>
      <c r="G90" s="222"/>
      <c r="H90" s="222"/>
      <c r="I90" s="222"/>
      <c r="J90" s="222"/>
      <c r="K90" s="214"/>
      <c r="L90" s="215"/>
      <c r="M90" s="216"/>
      <c r="N90" s="216"/>
      <c r="O90" s="216"/>
      <c r="P90" s="216"/>
      <c r="Q90" s="216"/>
      <c r="R90" s="216"/>
      <c r="S90" s="216"/>
      <c r="T90" s="217"/>
      <c r="U90" s="218"/>
      <c r="V90" s="216"/>
      <c r="W90" s="214"/>
      <c r="X90" s="216"/>
      <c r="Y90" s="219"/>
      <c r="Z90" s="220"/>
      <c r="AA90" s="221">
        <f t="shared" si="3"/>
        <v>0</v>
      </c>
      <c r="AB90" s="221"/>
    </row>
    <row r="91" spans="1:28" s="95" customFormat="1" x14ac:dyDescent="0.3">
      <c r="A91" s="94">
        <v>79</v>
      </c>
      <c r="B91" s="212"/>
      <c r="C91" s="213"/>
      <c r="D91" s="222"/>
      <c r="E91" s="222"/>
      <c r="F91" s="222"/>
      <c r="G91" s="222"/>
      <c r="H91" s="222"/>
      <c r="I91" s="222"/>
      <c r="J91" s="222"/>
      <c r="K91" s="214"/>
      <c r="L91" s="215"/>
      <c r="M91" s="216"/>
      <c r="N91" s="216"/>
      <c r="O91" s="216"/>
      <c r="P91" s="216"/>
      <c r="Q91" s="216"/>
      <c r="R91" s="216"/>
      <c r="S91" s="216"/>
      <c r="T91" s="217"/>
      <c r="U91" s="218"/>
      <c r="V91" s="216"/>
      <c r="W91" s="214"/>
      <c r="X91" s="216"/>
      <c r="Y91" s="219"/>
      <c r="Z91" s="220"/>
      <c r="AA91" s="221">
        <f t="shared" si="3"/>
        <v>0</v>
      </c>
      <c r="AB91" s="221"/>
    </row>
    <row r="92" spans="1:28" s="95" customFormat="1" x14ac:dyDescent="0.3">
      <c r="A92" s="94">
        <v>80</v>
      </c>
      <c r="B92" s="212"/>
      <c r="C92" s="213"/>
      <c r="D92" s="222"/>
      <c r="E92" s="222"/>
      <c r="F92" s="222"/>
      <c r="G92" s="222"/>
      <c r="H92" s="222"/>
      <c r="I92" s="222"/>
      <c r="J92" s="222"/>
      <c r="K92" s="214"/>
      <c r="L92" s="215"/>
      <c r="M92" s="216"/>
      <c r="N92" s="216"/>
      <c r="O92" s="216"/>
      <c r="P92" s="216"/>
      <c r="Q92" s="216"/>
      <c r="R92" s="216"/>
      <c r="S92" s="216"/>
      <c r="T92" s="217"/>
      <c r="U92" s="218"/>
      <c r="V92" s="216"/>
      <c r="W92" s="214"/>
      <c r="X92" s="216"/>
      <c r="Y92" s="219"/>
      <c r="Z92" s="220"/>
      <c r="AA92" s="221">
        <f t="shared" si="3"/>
        <v>0</v>
      </c>
      <c r="AB92" s="221"/>
    </row>
    <row r="93" spans="1:28" s="95" customFormat="1" x14ac:dyDescent="0.3">
      <c r="A93" s="94">
        <v>81</v>
      </c>
      <c r="B93" s="212"/>
      <c r="C93" s="213"/>
      <c r="D93" s="222"/>
      <c r="E93" s="222"/>
      <c r="F93" s="222"/>
      <c r="G93" s="222"/>
      <c r="H93" s="222"/>
      <c r="I93" s="222"/>
      <c r="J93" s="222"/>
      <c r="K93" s="214"/>
      <c r="L93" s="215"/>
      <c r="M93" s="216"/>
      <c r="N93" s="216"/>
      <c r="O93" s="216"/>
      <c r="P93" s="216"/>
      <c r="Q93" s="216"/>
      <c r="R93" s="216"/>
      <c r="S93" s="216"/>
      <c r="T93" s="217"/>
      <c r="U93" s="218"/>
      <c r="V93" s="216"/>
      <c r="W93" s="214"/>
      <c r="X93" s="216"/>
      <c r="Y93" s="219"/>
      <c r="Z93" s="220"/>
      <c r="AA93" s="221">
        <f t="shared" si="3"/>
        <v>0</v>
      </c>
      <c r="AB93" s="221"/>
    </row>
    <row r="94" spans="1:28" s="95" customFormat="1" x14ac:dyDescent="0.3">
      <c r="A94" s="94">
        <v>82</v>
      </c>
      <c r="B94" s="212"/>
      <c r="C94" s="213"/>
      <c r="D94" s="222"/>
      <c r="E94" s="222"/>
      <c r="F94" s="222"/>
      <c r="G94" s="222"/>
      <c r="H94" s="222"/>
      <c r="I94" s="222"/>
      <c r="J94" s="222"/>
      <c r="K94" s="214"/>
      <c r="L94" s="215"/>
      <c r="M94" s="216"/>
      <c r="N94" s="216"/>
      <c r="O94" s="216"/>
      <c r="P94" s="216"/>
      <c r="Q94" s="216"/>
      <c r="R94" s="216"/>
      <c r="S94" s="216"/>
      <c r="T94" s="217"/>
      <c r="U94" s="218"/>
      <c r="V94" s="216"/>
      <c r="W94" s="214"/>
      <c r="X94" s="216"/>
      <c r="Y94" s="219"/>
      <c r="Z94" s="220"/>
      <c r="AA94" s="221">
        <f t="shared" si="3"/>
        <v>0</v>
      </c>
      <c r="AB94" s="221"/>
    </row>
    <row r="95" spans="1:28" s="95" customFormat="1" x14ac:dyDescent="0.3">
      <c r="A95" s="94">
        <v>83</v>
      </c>
      <c r="B95" s="212"/>
      <c r="C95" s="213"/>
      <c r="D95" s="222"/>
      <c r="E95" s="222"/>
      <c r="F95" s="222"/>
      <c r="G95" s="222"/>
      <c r="H95" s="222"/>
      <c r="I95" s="222"/>
      <c r="J95" s="222"/>
      <c r="K95" s="214"/>
      <c r="L95" s="215"/>
      <c r="M95" s="216"/>
      <c r="N95" s="216"/>
      <c r="O95" s="216"/>
      <c r="P95" s="216"/>
      <c r="Q95" s="216"/>
      <c r="R95" s="216"/>
      <c r="S95" s="216"/>
      <c r="T95" s="217"/>
      <c r="U95" s="218"/>
      <c r="V95" s="216"/>
      <c r="W95" s="214"/>
      <c r="X95" s="216"/>
      <c r="Y95" s="219"/>
      <c r="Z95" s="220"/>
      <c r="AA95" s="221">
        <f t="shared" si="3"/>
        <v>0</v>
      </c>
      <c r="AB95" s="221"/>
    </row>
    <row r="96" spans="1:28" s="95" customFormat="1" x14ac:dyDescent="0.3">
      <c r="A96" s="94">
        <v>84</v>
      </c>
      <c r="B96" s="212"/>
      <c r="C96" s="213"/>
      <c r="D96" s="222"/>
      <c r="E96" s="222"/>
      <c r="F96" s="222"/>
      <c r="G96" s="222"/>
      <c r="H96" s="222"/>
      <c r="I96" s="222"/>
      <c r="J96" s="222"/>
      <c r="K96" s="214"/>
      <c r="L96" s="215"/>
      <c r="M96" s="216"/>
      <c r="N96" s="216"/>
      <c r="O96" s="216"/>
      <c r="P96" s="216"/>
      <c r="Q96" s="216"/>
      <c r="R96" s="216"/>
      <c r="S96" s="216"/>
      <c r="T96" s="217"/>
      <c r="U96" s="218"/>
      <c r="V96" s="216"/>
      <c r="W96" s="214"/>
      <c r="X96" s="216"/>
      <c r="Y96" s="219"/>
      <c r="Z96" s="220"/>
      <c r="AA96" s="221">
        <f t="shared" si="3"/>
        <v>0</v>
      </c>
      <c r="AB96" s="221"/>
    </row>
    <row r="97" spans="1:28" s="95" customFormat="1" x14ac:dyDescent="0.3">
      <c r="A97" s="94">
        <v>85</v>
      </c>
      <c r="B97" s="212"/>
      <c r="C97" s="213"/>
      <c r="D97" s="222"/>
      <c r="E97" s="222"/>
      <c r="F97" s="222"/>
      <c r="G97" s="222"/>
      <c r="H97" s="222"/>
      <c r="I97" s="222"/>
      <c r="J97" s="222"/>
      <c r="K97" s="214"/>
      <c r="L97" s="215"/>
      <c r="M97" s="216"/>
      <c r="N97" s="216"/>
      <c r="O97" s="216"/>
      <c r="P97" s="216"/>
      <c r="Q97" s="216"/>
      <c r="R97" s="216"/>
      <c r="S97" s="216"/>
      <c r="T97" s="217"/>
      <c r="U97" s="218"/>
      <c r="V97" s="216"/>
      <c r="W97" s="214"/>
      <c r="X97" s="216"/>
      <c r="Y97" s="219"/>
      <c r="Z97" s="220"/>
      <c r="AA97" s="221">
        <f t="shared" si="3"/>
        <v>0</v>
      </c>
      <c r="AB97" s="221"/>
    </row>
    <row r="98" spans="1:28" s="95" customFormat="1" x14ac:dyDescent="0.3">
      <c r="A98" s="94">
        <v>86</v>
      </c>
      <c r="B98" s="212"/>
      <c r="C98" s="213"/>
      <c r="D98" s="222"/>
      <c r="E98" s="222"/>
      <c r="F98" s="222"/>
      <c r="G98" s="222"/>
      <c r="H98" s="222"/>
      <c r="I98" s="222"/>
      <c r="J98" s="222"/>
      <c r="K98" s="214"/>
      <c r="L98" s="215"/>
      <c r="M98" s="216"/>
      <c r="N98" s="216"/>
      <c r="O98" s="216"/>
      <c r="P98" s="216"/>
      <c r="Q98" s="216"/>
      <c r="R98" s="216"/>
      <c r="S98" s="216"/>
      <c r="T98" s="217"/>
      <c r="U98" s="218"/>
      <c r="V98" s="216"/>
      <c r="W98" s="214"/>
      <c r="X98" s="216"/>
      <c r="Y98" s="219"/>
      <c r="Z98" s="220"/>
      <c r="AA98" s="221">
        <f t="shared" si="3"/>
        <v>0</v>
      </c>
      <c r="AB98" s="221"/>
    </row>
    <row r="99" spans="1:28" s="95" customFormat="1" x14ac:dyDescent="0.3">
      <c r="A99" s="94">
        <v>87</v>
      </c>
      <c r="B99" s="212"/>
      <c r="C99" s="213"/>
      <c r="D99" s="222"/>
      <c r="E99" s="222"/>
      <c r="F99" s="222"/>
      <c r="G99" s="222"/>
      <c r="H99" s="222"/>
      <c r="I99" s="222"/>
      <c r="J99" s="222"/>
      <c r="K99" s="214"/>
      <c r="L99" s="215"/>
      <c r="M99" s="216"/>
      <c r="N99" s="216"/>
      <c r="O99" s="216"/>
      <c r="P99" s="216"/>
      <c r="Q99" s="216"/>
      <c r="R99" s="216"/>
      <c r="S99" s="216"/>
      <c r="T99" s="217"/>
      <c r="U99" s="218"/>
      <c r="V99" s="216"/>
      <c r="W99" s="214"/>
      <c r="X99" s="216"/>
      <c r="Y99" s="219"/>
      <c r="Z99" s="220"/>
      <c r="AA99" s="221">
        <f t="shared" si="3"/>
        <v>0</v>
      </c>
      <c r="AB99" s="221"/>
    </row>
    <row r="100" spans="1:28" s="95" customFormat="1" x14ac:dyDescent="0.3">
      <c r="A100" s="94">
        <v>88</v>
      </c>
      <c r="B100" s="212"/>
      <c r="C100" s="213"/>
      <c r="D100" s="222"/>
      <c r="E100" s="222"/>
      <c r="F100" s="222"/>
      <c r="G100" s="222"/>
      <c r="H100" s="222"/>
      <c r="I100" s="222"/>
      <c r="J100" s="222"/>
      <c r="K100" s="214"/>
      <c r="L100" s="215"/>
      <c r="M100" s="216"/>
      <c r="N100" s="216"/>
      <c r="O100" s="216"/>
      <c r="P100" s="216"/>
      <c r="Q100" s="216"/>
      <c r="R100" s="216"/>
      <c r="S100" s="216"/>
      <c r="T100" s="217"/>
      <c r="U100" s="218"/>
      <c r="V100" s="216"/>
      <c r="W100" s="214"/>
      <c r="X100" s="216"/>
      <c r="Y100" s="219"/>
      <c r="Z100" s="220"/>
      <c r="AA100" s="221">
        <f t="shared" si="3"/>
        <v>0</v>
      </c>
      <c r="AB100" s="221"/>
    </row>
    <row r="101" spans="1:28" s="95" customFormat="1" x14ac:dyDescent="0.3">
      <c r="A101" s="94">
        <v>89</v>
      </c>
      <c r="B101" s="212"/>
      <c r="C101" s="213"/>
      <c r="D101" s="222"/>
      <c r="E101" s="222"/>
      <c r="F101" s="222"/>
      <c r="G101" s="222"/>
      <c r="H101" s="222"/>
      <c r="I101" s="222"/>
      <c r="J101" s="222"/>
      <c r="K101" s="214"/>
      <c r="L101" s="215"/>
      <c r="M101" s="216"/>
      <c r="N101" s="216"/>
      <c r="O101" s="216"/>
      <c r="P101" s="216"/>
      <c r="Q101" s="216"/>
      <c r="R101" s="216"/>
      <c r="S101" s="216"/>
      <c r="T101" s="217"/>
      <c r="U101" s="218"/>
      <c r="V101" s="216"/>
      <c r="W101" s="214"/>
      <c r="X101" s="216"/>
      <c r="Y101" s="219"/>
      <c r="Z101" s="220"/>
      <c r="AA101" s="221">
        <f t="shared" si="3"/>
        <v>0</v>
      </c>
      <c r="AB101" s="221"/>
    </row>
    <row r="102" spans="1:28" s="95" customFormat="1" x14ac:dyDescent="0.3">
      <c r="A102" s="94">
        <v>90</v>
      </c>
      <c r="B102" s="212"/>
      <c r="C102" s="213"/>
      <c r="D102" s="222"/>
      <c r="E102" s="222"/>
      <c r="F102" s="222"/>
      <c r="G102" s="222"/>
      <c r="H102" s="222"/>
      <c r="I102" s="222"/>
      <c r="J102" s="222"/>
      <c r="K102" s="214"/>
      <c r="L102" s="215"/>
      <c r="M102" s="216"/>
      <c r="N102" s="216"/>
      <c r="O102" s="216"/>
      <c r="P102" s="216"/>
      <c r="Q102" s="216"/>
      <c r="R102" s="216"/>
      <c r="S102" s="216"/>
      <c r="T102" s="217"/>
      <c r="U102" s="218"/>
      <c r="V102" s="216"/>
      <c r="W102" s="214"/>
      <c r="X102" s="216"/>
      <c r="Y102" s="219"/>
      <c r="Z102" s="220"/>
      <c r="AA102" s="221">
        <f t="shared" si="3"/>
        <v>0</v>
      </c>
      <c r="AB102" s="221"/>
    </row>
    <row r="103" spans="1:28" s="95" customFormat="1" x14ac:dyDescent="0.3">
      <c r="A103" s="94">
        <v>91</v>
      </c>
      <c r="B103" s="212"/>
      <c r="C103" s="213"/>
      <c r="D103" s="222"/>
      <c r="E103" s="222"/>
      <c r="F103" s="222"/>
      <c r="G103" s="222"/>
      <c r="H103" s="222"/>
      <c r="I103" s="222"/>
      <c r="J103" s="222"/>
      <c r="K103" s="214"/>
      <c r="L103" s="215"/>
      <c r="M103" s="216"/>
      <c r="N103" s="216"/>
      <c r="O103" s="216"/>
      <c r="P103" s="216"/>
      <c r="Q103" s="216"/>
      <c r="R103" s="216"/>
      <c r="S103" s="216"/>
      <c r="T103" s="217"/>
      <c r="U103" s="218"/>
      <c r="V103" s="216"/>
      <c r="W103" s="214"/>
      <c r="X103" s="216"/>
      <c r="Y103" s="219"/>
      <c r="Z103" s="220"/>
      <c r="AA103" s="221">
        <f t="shared" si="3"/>
        <v>0</v>
      </c>
      <c r="AB103" s="221"/>
    </row>
    <row r="104" spans="1:28" s="95" customFormat="1" x14ac:dyDescent="0.3">
      <c r="A104" s="94">
        <v>92</v>
      </c>
      <c r="B104" s="212"/>
      <c r="C104" s="213"/>
      <c r="D104" s="222"/>
      <c r="E104" s="222"/>
      <c r="F104" s="222"/>
      <c r="G104" s="222"/>
      <c r="H104" s="222"/>
      <c r="I104" s="222"/>
      <c r="J104" s="222"/>
      <c r="K104" s="214"/>
      <c r="L104" s="215"/>
      <c r="M104" s="216"/>
      <c r="N104" s="216"/>
      <c r="O104" s="216"/>
      <c r="P104" s="216"/>
      <c r="Q104" s="216"/>
      <c r="R104" s="216"/>
      <c r="S104" s="216"/>
      <c r="T104" s="217"/>
      <c r="U104" s="218"/>
      <c r="V104" s="216"/>
      <c r="W104" s="214"/>
      <c r="X104" s="216"/>
      <c r="Y104" s="219"/>
      <c r="Z104" s="220"/>
      <c r="AA104" s="221">
        <f t="shared" si="3"/>
        <v>0</v>
      </c>
      <c r="AB104" s="221" t="str">
        <f t="shared" ref="AB104:AB109" si="4">$AB$13</f>
        <v>C.E.R   CHÍCHIRA</v>
      </c>
    </row>
    <row r="105" spans="1:28" s="95" customFormat="1" x14ac:dyDescent="0.3">
      <c r="A105" s="94">
        <v>93</v>
      </c>
      <c r="B105" s="212"/>
      <c r="C105" s="213"/>
      <c r="D105" s="222"/>
      <c r="E105" s="222"/>
      <c r="F105" s="222"/>
      <c r="G105" s="222"/>
      <c r="H105" s="222"/>
      <c r="I105" s="222"/>
      <c r="J105" s="222"/>
      <c r="K105" s="214"/>
      <c r="L105" s="215"/>
      <c r="M105" s="216"/>
      <c r="N105" s="216"/>
      <c r="O105" s="216"/>
      <c r="P105" s="216"/>
      <c r="Q105" s="216"/>
      <c r="R105" s="216"/>
      <c r="S105" s="216"/>
      <c r="T105" s="217"/>
      <c r="U105" s="218"/>
      <c r="V105" s="216"/>
      <c r="W105" s="214"/>
      <c r="X105" s="216"/>
      <c r="Y105" s="219"/>
      <c r="Z105" s="220"/>
      <c r="AA105" s="221">
        <f t="shared" si="3"/>
        <v>0</v>
      </c>
      <c r="AB105" s="221" t="str">
        <f t="shared" si="4"/>
        <v>C.E.R   CHÍCHIRA</v>
      </c>
    </row>
    <row r="106" spans="1:28" s="95" customFormat="1" x14ac:dyDescent="0.3">
      <c r="A106" s="94">
        <v>94</v>
      </c>
      <c r="B106" s="212"/>
      <c r="C106" s="213"/>
      <c r="D106" s="222"/>
      <c r="E106" s="222"/>
      <c r="F106" s="222"/>
      <c r="G106" s="222"/>
      <c r="H106" s="222"/>
      <c r="I106" s="222"/>
      <c r="J106" s="222"/>
      <c r="K106" s="214"/>
      <c r="L106" s="215"/>
      <c r="M106" s="216"/>
      <c r="N106" s="216"/>
      <c r="O106" s="216"/>
      <c r="P106" s="216"/>
      <c r="Q106" s="216"/>
      <c r="R106" s="216"/>
      <c r="S106" s="216"/>
      <c r="T106" s="217"/>
      <c r="U106" s="218"/>
      <c r="V106" s="216"/>
      <c r="W106" s="214"/>
      <c r="X106" s="216"/>
      <c r="Y106" s="219"/>
      <c r="Z106" s="220"/>
      <c r="AA106" s="221">
        <f t="shared" si="3"/>
        <v>0</v>
      </c>
      <c r="AB106" s="221" t="str">
        <f t="shared" si="4"/>
        <v>C.E.R   CHÍCHIRA</v>
      </c>
    </row>
    <row r="107" spans="1:28" s="95" customFormat="1" x14ac:dyDescent="0.3">
      <c r="A107" s="94">
        <v>95</v>
      </c>
      <c r="B107" s="212"/>
      <c r="C107" s="213"/>
      <c r="D107" s="222"/>
      <c r="E107" s="222"/>
      <c r="F107" s="222"/>
      <c r="G107" s="222"/>
      <c r="H107" s="222"/>
      <c r="I107" s="222"/>
      <c r="J107" s="222"/>
      <c r="K107" s="214"/>
      <c r="L107" s="215"/>
      <c r="M107" s="216"/>
      <c r="N107" s="216"/>
      <c r="O107" s="216"/>
      <c r="P107" s="216"/>
      <c r="Q107" s="216"/>
      <c r="R107" s="216"/>
      <c r="S107" s="216"/>
      <c r="T107" s="217"/>
      <c r="U107" s="218"/>
      <c r="V107" s="216"/>
      <c r="W107" s="214"/>
      <c r="X107" s="216"/>
      <c r="Y107" s="219"/>
      <c r="Z107" s="220"/>
      <c r="AA107" s="221">
        <f t="shared" si="3"/>
        <v>0</v>
      </c>
      <c r="AB107" s="221" t="str">
        <f t="shared" si="4"/>
        <v>C.E.R   CHÍCHIRA</v>
      </c>
    </row>
    <row r="108" spans="1:28" s="95" customFormat="1" x14ac:dyDescent="0.3">
      <c r="A108" s="94">
        <v>96</v>
      </c>
      <c r="B108" s="212"/>
      <c r="C108" s="213"/>
      <c r="D108" s="222"/>
      <c r="E108" s="222"/>
      <c r="F108" s="222"/>
      <c r="G108" s="222"/>
      <c r="H108" s="222"/>
      <c r="I108" s="222"/>
      <c r="J108" s="222"/>
      <c r="K108" s="214"/>
      <c r="L108" s="215"/>
      <c r="M108" s="216"/>
      <c r="N108" s="216"/>
      <c r="O108" s="216"/>
      <c r="P108" s="216"/>
      <c r="Q108" s="216"/>
      <c r="R108" s="216"/>
      <c r="S108" s="216"/>
      <c r="T108" s="217"/>
      <c r="U108" s="218"/>
      <c r="V108" s="216"/>
      <c r="W108" s="214"/>
      <c r="X108" s="216"/>
      <c r="Y108" s="219"/>
      <c r="Z108" s="220"/>
      <c r="AA108" s="221">
        <f t="shared" si="3"/>
        <v>0</v>
      </c>
      <c r="AB108" s="221" t="str">
        <f t="shared" si="4"/>
        <v>C.E.R   CHÍCHIRA</v>
      </c>
    </row>
    <row r="109" spans="1:28" s="95" customFormat="1" x14ac:dyDescent="0.3">
      <c r="A109" s="94">
        <v>97</v>
      </c>
      <c r="B109" s="212"/>
      <c r="C109" s="213"/>
      <c r="D109" s="222"/>
      <c r="E109" s="222"/>
      <c r="F109" s="222"/>
      <c r="G109" s="222"/>
      <c r="H109" s="222"/>
      <c r="I109" s="222"/>
      <c r="J109" s="222"/>
      <c r="K109" s="214"/>
      <c r="L109" s="215"/>
      <c r="M109" s="216"/>
      <c r="N109" s="216"/>
      <c r="O109" s="216"/>
      <c r="P109" s="216"/>
      <c r="Q109" s="216"/>
      <c r="R109" s="216"/>
      <c r="S109" s="216"/>
      <c r="T109" s="217"/>
      <c r="U109" s="218"/>
      <c r="V109" s="216"/>
      <c r="W109" s="214"/>
      <c r="X109" s="216"/>
      <c r="Y109" s="219"/>
      <c r="Z109" s="220"/>
      <c r="AA109" s="221">
        <f t="shared" si="3"/>
        <v>0</v>
      </c>
      <c r="AB109" s="221" t="str">
        <f t="shared" si="4"/>
        <v>C.E.R   CHÍCHIRA</v>
      </c>
    </row>
    <row r="110" spans="1:28" s="95" customFormat="1" x14ac:dyDescent="0.3">
      <c r="A110" s="94">
        <v>98</v>
      </c>
      <c r="B110" s="212"/>
      <c r="C110" s="213"/>
      <c r="D110" s="222"/>
      <c r="E110" s="222"/>
      <c r="F110" s="222"/>
      <c r="G110" s="222"/>
      <c r="H110" s="222"/>
      <c r="I110" s="222"/>
      <c r="J110" s="222"/>
      <c r="K110" s="214"/>
      <c r="L110" s="215"/>
      <c r="M110" s="216"/>
      <c r="N110" s="216"/>
      <c r="O110" s="216"/>
      <c r="P110" s="216"/>
      <c r="Q110" s="216"/>
      <c r="R110" s="216"/>
      <c r="S110" s="216"/>
      <c r="T110" s="217"/>
      <c r="U110" s="218"/>
      <c r="V110" s="216"/>
      <c r="W110" s="214"/>
      <c r="X110" s="216"/>
      <c r="Y110" s="219"/>
      <c r="Z110" s="220"/>
      <c r="AA110" s="221">
        <f t="shared" ref="AA110:AA141" si="5">$AA$13</f>
        <v>0</v>
      </c>
      <c r="AB110" s="221" t="str">
        <f t="shared" ref="AB110:AB141" si="6">$AB$13</f>
        <v>C.E.R   CHÍCHIRA</v>
      </c>
    </row>
    <row r="111" spans="1:28" s="95" customFormat="1" x14ac:dyDescent="0.3">
      <c r="A111" s="94">
        <v>99</v>
      </c>
      <c r="B111" s="212"/>
      <c r="C111" s="213"/>
      <c r="D111" s="222"/>
      <c r="E111" s="222"/>
      <c r="F111" s="222"/>
      <c r="G111" s="222"/>
      <c r="H111" s="222"/>
      <c r="I111" s="222"/>
      <c r="J111" s="222"/>
      <c r="K111" s="214"/>
      <c r="L111" s="215"/>
      <c r="M111" s="216"/>
      <c r="N111" s="216"/>
      <c r="O111" s="216"/>
      <c r="P111" s="216"/>
      <c r="Q111" s="216"/>
      <c r="R111" s="216"/>
      <c r="S111" s="216"/>
      <c r="T111" s="217"/>
      <c r="U111" s="218"/>
      <c r="V111" s="216"/>
      <c r="W111" s="214"/>
      <c r="X111" s="216"/>
      <c r="Y111" s="219"/>
      <c r="Z111" s="220"/>
      <c r="AA111" s="221">
        <f t="shared" si="5"/>
        <v>0</v>
      </c>
      <c r="AB111" s="221" t="str">
        <f t="shared" si="6"/>
        <v>C.E.R   CHÍCHIRA</v>
      </c>
    </row>
    <row r="112" spans="1:28" s="95" customFormat="1" x14ac:dyDescent="0.3">
      <c r="A112" s="94">
        <v>100</v>
      </c>
      <c r="B112" s="212"/>
      <c r="C112" s="213"/>
      <c r="D112" s="222"/>
      <c r="E112" s="222"/>
      <c r="F112" s="222"/>
      <c r="G112" s="222"/>
      <c r="H112" s="222"/>
      <c r="I112" s="222"/>
      <c r="J112" s="222"/>
      <c r="K112" s="214"/>
      <c r="L112" s="215"/>
      <c r="M112" s="216"/>
      <c r="N112" s="216"/>
      <c r="O112" s="216"/>
      <c r="P112" s="216"/>
      <c r="Q112" s="216"/>
      <c r="R112" s="216"/>
      <c r="S112" s="216"/>
      <c r="T112" s="217"/>
      <c r="U112" s="218"/>
      <c r="V112" s="216"/>
      <c r="W112" s="214"/>
      <c r="X112" s="216"/>
      <c r="Y112" s="219"/>
      <c r="Z112" s="220"/>
      <c r="AA112" s="221">
        <f t="shared" si="5"/>
        <v>0</v>
      </c>
      <c r="AB112" s="221" t="str">
        <f t="shared" si="6"/>
        <v>C.E.R   CHÍCHIRA</v>
      </c>
    </row>
    <row r="113" spans="1:28" s="95" customFormat="1" x14ac:dyDescent="0.3">
      <c r="A113" s="94">
        <v>101</v>
      </c>
      <c r="B113" s="212"/>
      <c r="C113" s="213"/>
      <c r="D113" s="222"/>
      <c r="E113" s="222"/>
      <c r="F113" s="222"/>
      <c r="G113" s="222"/>
      <c r="H113" s="222"/>
      <c r="I113" s="222"/>
      <c r="J113" s="222"/>
      <c r="K113" s="214"/>
      <c r="L113" s="215"/>
      <c r="M113" s="216"/>
      <c r="N113" s="216"/>
      <c r="O113" s="216"/>
      <c r="P113" s="216"/>
      <c r="Q113" s="216"/>
      <c r="R113" s="216"/>
      <c r="S113" s="216"/>
      <c r="T113" s="217"/>
      <c r="U113" s="218"/>
      <c r="V113" s="216"/>
      <c r="W113" s="214"/>
      <c r="X113" s="216"/>
      <c r="Y113" s="219"/>
      <c r="Z113" s="220"/>
      <c r="AA113" s="221">
        <f t="shared" si="5"/>
        <v>0</v>
      </c>
      <c r="AB113" s="221" t="str">
        <f t="shared" si="6"/>
        <v>C.E.R   CHÍCHIRA</v>
      </c>
    </row>
    <row r="114" spans="1:28" s="95" customFormat="1" x14ac:dyDescent="0.3">
      <c r="A114" s="94">
        <v>102</v>
      </c>
      <c r="B114" s="212"/>
      <c r="C114" s="213"/>
      <c r="D114" s="222"/>
      <c r="E114" s="222"/>
      <c r="F114" s="222"/>
      <c r="G114" s="222"/>
      <c r="H114" s="222"/>
      <c r="I114" s="222"/>
      <c r="J114" s="222"/>
      <c r="K114" s="214"/>
      <c r="L114" s="215"/>
      <c r="M114" s="216"/>
      <c r="N114" s="216"/>
      <c r="O114" s="216"/>
      <c r="P114" s="216"/>
      <c r="Q114" s="216"/>
      <c r="R114" s="216"/>
      <c r="S114" s="216"/>
      <c r="T114" s="217"/>
      <c r="U114" s="218"/>
      <c r="V114" s="216"/>
      <c r="W114" s="214"/>
      <c r="X114" s="216"/>
      <c r="Y114" s="219"/>
      <c r="Z114" s="220"/>
      <c r="AA114" s="221">
        <f t="shared" si="5"/>
        <v>0</v>
      </c>
      <c r="AB114" s="221" t="str">
        <f t="shared" si="6"/>
        <v>C.E.R   CHÍCHIRA</v>
      </c>
    </row>
    <row r="115" spans="1:28" s="95" customFormat="1" x14ac:dyDescent="0.3">
      <c r="A115" s="94">
        <v>103</v>
      </c>
      <c r="B115" s="212"/>
      <c r="C115" s="213"/>
      <c r="D115" s="222"/>
      <c r="E115" s="222"/>
      <c r="F115" s="222"/>
      <c r="G115" s="222"/>
      <c r="H115" s="222"/>
      <c r="I115" s="222"/>
      <c r="J115" s="222"/>
      <c r="K115" s="214"/>
      <c r="L115" s="215"/>
      <c r="M115" s="216"/>
      <c r="N115" s="216"/>
      <c r="O115" s="216"/>
      <c r="P115" s="216"/>
      <c r="Q115" s="216"/>
      <c r="R115" s="216"/>
      <c r="S115" s="216"/>
      <c r="T115" s="217"/>
      <c r="U115" s="218"/>
      <c r="V115" s="216"/>
      <c r="W115" s="214"/>
      <c r="X115" s="216"/>
      <c r="Y115" s="219"/>
      <c r="Z115" s="220"/>
      <c r="AA115" s="221">
        <f t="shared" si="5"/>
        <v>0</v>
      </c>
      <c r="AB115" s="221" t="str">
        <f t="shared" si="6"/>
        <v>C.E.R   CHÍCHIRA</v>
      </c>
    </row>
    <row r="116" spans="1:28" s="95" customFormat="1" x14ac:dyDescent="0.3">
      <c r="A116" s="94">
        <v>104</v>
      </c>
      <c r="B116" s="212"/>
      <c r="C116" s="213"/>
      <c r="D116" s="222"/>
      <c r="E116" s="222"/>
      <c r="F116" s="222"/>
      <c r="G116" s="222"/>
      <c r="H116" s="222"/>
      <c r="I116" s="222"/>
      <c r="J116" s="222"/>
      <c r="K116" s="214"/>
      <c r="L116" s="215"/>
      <c r="M116" s="216"/>
      <c r="N116" s="216"/>
      <c r="O116" s="216"/>
      <c r="P116" s="216"/>
      <c r="Q116" s="216"/>
      <c r="R116" s="216"/>
      <c r="S116" s="216"/>
      <c r="T116" s="217"/>
      <c r="U116" s="218"/>
      <c r="V116" s="216"/>
      <c r="W116" s="214"/>
      <c r="X116" s="216"/>
      <c r="Y116" s="219"/>
      <c r="Z116" s="220"/>
      <c r="AA116" s="221">
        <f t="shared" si="5"/>
        <v>0</v>
      </c>
      <c r="AB116" s="221" t="str">
        <f t="shared" si="6"/>
        <v>C.E.R   CHÍCHIRA</v>
      </c>
    </row>
    <row r="117" spans="1:28" s="95" customFormat="1" x14ac:dyDescent="0.3">
      <c r="A117" s="94">
        <v>105</v>
      </c>
      <c r="B117" s="212"/>
      <c r="C117" s="213"/>
      <c r="D117" s="222"/>
      <c r="E117" s="222"/>
      <c r="F117" s="222"/>
      <c r="G117" s="222"/>
      <c r="H117" s="222"/>
      <c r="I117" s="222"/>
      <c r="J117" s="222"/>
      <c r="K117" s="214"/>
      <c r="L117" s="215"/>
      <c r="M117" s="216"/>
      <c r="N117" s="216"/>
      <c r="O117" s="216"/>
      <c r="P117" s="216"/>
      <c r="Q117" s="216"/>
      <c r="R117" s="216"/>
      <c r="S117" s="216"/>
      <c r="T117" s="217"/>
      <c r="U117" s="218"/>
      <c r="V117" s="216"/>
      <c r="W117" s="214"/>
      <c r="X117" s="216"/>
      <c r="Y117" s="219"/>
      <c r="Z117" s="220"/>
      <c r="AA117" s="221">
        <f t="shared" si="5"/>
        <v>0</v>
      </c>
      <c r="AB117" s="221" t="str">
        <f t="shared" si="6"/>
        <v>C.E.R   CHÍCHIRA</v>
      </c>
    </row>
    <row r="118" spans="1:28" s="95" customFormat="1" x14ac:dyDescent="0.3">
      <c r="A118" s="94">
        <v>106</v>
      </c>
      <c r="B118" s="212"/>
      <c r="C118" s="213"/>
      <c r="D118" s="222"/>
      <c r="E118" s="222"/>
      <c r="F118" s="222"/>
      <c r="G118" s="222"/>
      <c r="H118" s="222"/>
      <c r="I118" s="222"/>
      <c r="J118" s="222"/>
      <c r="K118" s="214"/>
      <c r="L118" s="215"/>
      <c r="M118" s="216"/>
      <c r="N118" s="216"/>
      <c r="O118" s="216"/>
      <c r="P118" s="216"/>
      <c r="Q118" s="216"/>
      <c r="R118" s="216"/>
      <c r="S118" s="216"/>
      <c r="T118" s="217"/>
      <c r="U118" s="218"/>
      <c r="V118" s="216"/>
      <c r="W118" s="214"/>
      <c r="X118" s="216"/>
      <c r="Y118" s="219"/>
      <c r="Z118" s="220"/>
      <c r="AA118" s="221">
        <f t="shared" si="5"/>
        <v>0</v>
      </c>
      <c r="AB118" s="221" t="str">
        <f t="shared" si="6"/>
        <v>C.E.R   CHÍCHIRA</v>
      </c>
    </row>
    <row r="119" spans="1:28" s="95" customFormat="1" x14ac:dyDescent="0.3">
      <c r="A119" s="94">
        <v>107</v>
      </c>
      <c r="B119" s="212"/>
      <c r="C119" s="213"/>
      <c r="D119" s="222"/>
      <c r="E119" s="222"/>
      <c r="F119" s="222"/>
      <c r="G119" s="222"/>
      <c r="H119" s="222"/>
      <c r="I119" s="222"/>
      <c r="J119" s="222"/>
      <c r="K119" s="214"/>
      <c r="L119" s="215"/>
      <c r="M119" s="216"/>
      <c r="N119" s="216"/>
      <c r="O119" s="216"/>
      <c r="P119" s="216"/>
      <c r="Q119" s="216"/>
      <c r="R119" s="216"/>
      <c r="S119" s="216"/>
      <c r="T119" s="217"/>
      <c r="U119" s="218"/>
      <c r="V119" s="216"/>
      <c r="W119" s="214"/>
      <c r="X119" s="216"/>
      <c r="Y119" s="219"/>
      <c r="Z119" s="220"/>
      <c r="AA119" s="221">
        <f t="shared" si="5"/>
        <v>0</v>
      </c>
      <c r="AB119" s="221" t="str">
        <f t="shared" si="6"/>
        <v>C.E.R   CHÍCHIRA</v>
      </c>
    </row>
    <row r="120" spans="1:28" s="95" customFormat="1" x14ac:dyDescent="0.3">
      <c r="A120" s="94">
        <v>108</v>
      </c>
      <c r="B120" s="212"/>
      <c r="C120" s="213"/>
      <c r="D120" s="222"/>
      <c r="E120" s="222"/>
      <c r="F120" s="222"/>
      <c r="G120" s="222"/>
      <c r="H120" s="222"/>
      <c r="I120" s="222"/>
      <c r="J120" s="222"/>
      <c r="K120" s="214"/>
      <c r="L120" s="215"/>
      <c r="M120" s="216"/>
      <c r="N120" s="216"/>
      <c r="O120" s="216"/>
      <c r="P120" s="216"/>
      <c r="Q120" s="216"/>
      <c r="R120" s="216"/>
      <c r="S120" s="216"/>
      <c r="T120" s="217"/>
      <c r="U120" s="218"/>
      <c r="V120" s="216"/>
      <c r="W120" s="214"/>
      <c r="X120" s="216"/>
      <c r="Y120" s="219"/>
      <c r="Z120" s="220"/>
      <c r="AA120" s="221">
        <f t="shared" si="5"/>
        <v>0</v>
      </c>
      <c r="AB120" s="221" t="str">
        <f t="shared" si="6"/>
        <v>C.E.R   CHÍCHIRA</v>
      </c>
    </row>
    <row r="121" spans="1:28" s="95" customFormat="1" x14ac:dyDescent="0.3">
      <c r="A121" s="94">
        <v>109</v>
      </c>
      <c r="B121" s="212"/>
      <c r="C121" s="213"/>
      <c r="D121" s="222"/>
      <c r="E121" s="222"/>
      <c r="F121" s="222"/>
      <c r="G121" s="222"/>
      <c r="H121" s="222"/>
      <c r="I121" s="222"/>
      <c r="J121" s="222"/>
      <c r="K121" s="214"/>
      <c r="L121" s="215"/>
      <c r="M121" s="216"/>
      <c r="N121" s="216"/>
      <c r="O121" s="216"/>
      <c r="P121" s="216"/>
      <c r="Q121" s="216"/>
      <c r="R121" s="216"/>
      <c r="S121" s="216"/>
      <c r="T121" s="217"/>
      <c r="U121" s="218"/>
      <c r="V121" s="216"/>
      <c r="W121" s="214"/>
      <c r="X121" s="216"/>
      <c r="Y121" s="219"/>
      <c r="Z121" s="220"/>
      <c r="AA121" s="221">
        <f t="shared" si="5"/>
        <v>0</v>
      </c>
      <c r="AB121" s="221" t="str">
        <f t="shared" si="6"/>
        <v>C.E.R   CHÍCHIRA</v>
      </c>
    </row>
    <row r="122" spans="1:28" s="95" customFormat="1" x14ac:dyDescent="0.3">
      <c r="A122" s="94">
        <v>110</v>
      </c>
      <c r="B122" s="212"/>
      <c r="C122" s="213"/>
      <c r="D122" s="222"/>
      <c r="E122" s="222"/>
      <c r="F122" s="222"/>
      <c r="G122" s="222"/>
      <c r="H122" s="222"/>
      <c r="I122" s="222"/>
      <c r="J122" s="222"/>
      <c r="K122" s="214"/>
      <c r="L122" s="215"/>
      <c r="M122" s="216"/>
      <c r="N122" s="216"/>
      <c r="O122" s="216"/>
      <c r="P122" s="216"/>
      <c r="Q122" s="216"/>
      <c r="R122" s="216"/>
      <c r="S122" s="216"/>
      <c r="T122" s="217"/>
      <c r="U122" s="218"/>
      <c r="V122" s="216"/>
      <c r="W122" s="214"/>
      <c r="X122" s="216"/>
      <c r="Y122" s="219"/>
      <c r="Z122" s="220"/>
      <c r="AA122" s="221">
        <f t="shared" si="5"/>
        <v>0</v>
      </c>
      <c r="AB122" s="221" t="str">
        <f t="shared" si="6"/>
        <v>C.E.R   CHÍCHIRA</v>
      </c>
    </row>
    <row r="123" spans="1:28" s="95" customFormat="1" x14ac:dyDescent="0.3">
      <c r="A123" s="94">
        <v>111</v>
      </c>
      <c r="B123" s="212"/>
      <c r="C123" s="213"/>
      <c r="D123" s="222"/>
      <c r="E123" s="222"/>
      <c r="F123" s="222"/>
      <c r="G123" s="222"/>
      <c r="H123" s="222"/>
      <c r="I123" s="222"/>
      <c r="J123" s="222"/>
      <c r="K123" s="214"/>
      <c r="L123" s="215"/>
      <c r="M123" s="216"/>
      <c r="N123" s="216"/>
      <c r="O123" s="216"/>
      <c r="P123" s="216"/>
      <c r="Q123" s="216"/>
      <c r="R123" s="216"/>
      <c r="S123" s="216"/>
      <c r="T123" s="217"/>
      <c r="U123" s="218"/>
      <c r="V123" s="216"/>
      <c r="W123" s="214"/>
      <c r="X123" s="216"/>
      <c r="Y123" s="219"/>
      <c r="Z123" s="220"/>
      <c r="AA123" s="221">
        <f t="shared" si="5"/>
        <v>0</v>
      </c>
      <c r="AB123" s="221" t="str">
        <f t="shared" si="6"/>
        <v>C.E.R   CHÍCHIRA</v>
      </c>
    </row>
    <row r="124" spans="1:28" s="95" customFormat="1" x14ac:dyDescent="0.3">
      <c r="A124" s="94">
        <v>112</v>
      </c>
      <c r="B124" s="212"/>
      <c r="C124" s="213"/>
      <c r="D124" s="222"/>
      <c r="E124" s="222"/>
      <c r="F124" s="222"/>
      <c r="G124" s="222"/>
      <c r="H124" s="222"/>
      <c r="I124" s="222"/>
      <c r="J124" s="222"/>
      <c r="K124" s="214"/>
      <c r="L124" s="215"/>
      <c r="M124" s="216"/>
      <c r="N124" s="216"/>
      <c r="O124" s="216"/>
      <c r="P124" s="216"/>
      <c r="Q124" s="216"/>
      <c r="R124" s="216"/>
      <c r="S124" s="216"/>
      <c r="T124" s="217"/>
      <c r="U124" s="218"/>
      <c r="V124" s="216"/>
      <c r="W124" s="214"/>
      <c r="X124" s="216"/>
      <c r="Y124" s="219"/>
      <c r="Z124" s="220"/>
      <c r="AA124" s="221">
        <f t="shared" si="5"/>
        <v>0</v>
      </c>
      <c r="AB124" s="221" t="str">
        <f t="shared" si="6"/>
        <v>C.E.R   CHÍCHIRA</v>
      </c>
    </row>
    <row r="125" spans="1:28" s="95" customFormat="1" x14ac:dyDescent="0.3">
      <c r="A125" s="94">
        <v>113</v>
      </c>
      <c r="B125" s="212"/>
      <c r="C125" s="213"/>
      <c r="D125" s="222"/>
      <c r="E125" s="222"/>
      <c r="F125" s="222"/>
      <c r="G125" s="222"/>
      <c r="H125" s="222"/>
      <c r="I125" s="222"/>
      <c r="J125" s="222"/>
      <c r="K125" s="214"/>
      <c r="L125" s="215"/>
      <c r="M125" s="216"/>
      <c r="N125" s="216"/>
      <c r="O125" s="216"/>
      <c r="P125" s="216"/>
      <c r="Q125" s="216"/>
      <c r="R125" s="216"/>
      <c r="S125" s="216"/>
      <c r="T125" s="217"/>
      <c r="U125" s="218"/>
      <c r="V125" s="216"/>
      <c r="W125" s="214"/>
      <c r="X125" s="216"/>
      <c r="Y125" s="219"/>
      <c r="Z125" s="220"/>
      <c r="AA125" s="221">
        <f t="shared" si="5"/>
        <v>0</v>
      </c>
      <c r="AB125" s="221" t="str">
        <f t="shared" si="6"/>
        <v>C.E.R   CHÍCHIRA</v>
      </c>
    </row>
    <row r="126" spans="1:28" s="95" customFormat="1" x14ac:dyDescent="0.3">
      <c r="A126" s="94">
        <v>114</v>
      </c>
      <c r="B126" s="212"/>
      <c r="C126" s="213"/>
      <c r="D126" s="222"/>
      <c r="E126" s="222"/>
      <c r="F126" s="222"/>
      <c r="G126" s="222"/>
      <c r="H126" s="222"/>
      <c r="I126" s="222"/>
      <c r="J126" s="222"/>
      <c r="K126" s="214"/>
      <c r="L126" s="215"/>
      <c r="M126" s="216"/>
      <c r="N126" s="216"/>
      <c r="O126" s="216"/>
      <c r="P126" s="216"/>
      <c r="Q126" s="216"/>
      <c r="R126" s="216"/>
      <c r="S126" s="216"/>
      <c r="T126" s="217"/>
      <c r="U126" s="218"/>
      <c r="V126" s="216"/>
      <c r="W126" s="214"/>
      <c r="X126" s="216"/>
      <c r="Y126" s="219"/>
      <c r="Z126" s="220"/>
      <c r="AA126" s="221">
        <f t="shared" si="5"/>
        <v>0</v>
      </c>
      <c r="AB126" s="221" t="str">
        <f t="shared" si="6"/>
        <v>C.E.R   CHÍCHIRA</v>
      </c>
    </row>
    <row r="127" spans="1:28" s="95" customFormat="1" x14ac:dyDescent="0.3">
      <c r="A127" s="94">
        <v>115</v>
      </c>
      <c r="B127" s="212"/>
      <c r="C127" s="213"/>
      <c r="D127" s="222"/>
      <c r="E127" s="222"/>
      <c r="F127" s="222"/>
      <c r="G127" s="222"/>
      <c r="H127" s="222"/>
      <c r="I127" s="222"/>
      <c r="J127" s="222"/>
      <c r="K127" s="214"/>
      <c r="L127" s="215"/>
      <c r="M127" s="216"/>
      <c r="N127" s="216"/>
      <c r="O127" s="216"/>
      <c r="P127" s="216"/>
      <c r="Q127" s="216"/>
      <c r="R127" s="216"/>
      <c r="S127" s="216"/>
      <c r="T127" s="217"/>
      <c r="U127" s="218"/>
      <c r="V127" s="216"/>
      <c r="W127" s="214"/>
      <c r="X127" s="216"/>
      <c r="Y127" s="219"/>
      <c r="Z127" s="220"/>
      <c r="AA127" s="221">
        <f t="shared" si="5"/>
        <v>0</v>
      </c>
      <c r="AB127" s="221" t="str">
        <f t="shared" si="6"/>
        <v>C.E.R   CHÍCHIRA</v>
      </c>
    </row>
    <row r="128" spans="1:28" s="95" customFormat="1" x14ac:dyDescent="0.3">
      <c r="A128" s="94">
        <v>116</v>
      </c>
      <c r="B128" s="212"/>
      <c r="C128" s="213"/>
      <c r="D128" s="222"/>
      <c r="E128" s="222"/>
      <c r="F128" s="222"/>
      <c r="G128" s="222"/>
      <c r="H128" s="222"/>
      <c r="I128" s="222"/>
      <c r="J128" s="222"/>
      <c r="K128" s="214"/>
      <c r="L128" s="215"/>
      <c r="M128" s="216"/>
      <c r="N128" s="216"/>
      <c r="O128" s="216"/>
      <c r="P128" s="216"/>
      <c r="Q128" s="216"/>
      <c r="R128" s="216"/>
      <c r="S128" s="216"/>
      <c r="T128" s="217"/>
      <c r="U128" s="218"/>
      <c r="V128" s="216"/>
      <c r="W128" s="214"/>
      <c r="X128" s="216"/>
      <c r="Y128" s="219"/>
      <c r="Z128" s="220"/>
      <c r="AA128" s="221">
        <f t="shared" si="5"/>
        <v>0</v>
      </c>
      <c r="AB128" s="221" t="str">
        <f t="shared" si="6"/>
        <v>C.E.R   CHÍCHIRA</v>
      </c>
    </row>
    <row r="129" spans="1:28" s="95" customFormat="1" x14ac:dyDescent="0.3">
      <c r="A129" s="94">
        <v>117</v>
      </c>
      <c r="B129" s="212"/>
      <c r="C129" s="213"/>
      <c r="D129" s="222"/>
      <c r="E129" s="222"/>
      <c r="F129" s="222"/>
      <c r="G129" s="222"/>
      <c r="H129" s="222"/>
      <c r="I129" s="222"/>
      <c r="J129" s="222"/>
      <c r="K129" s="214"/>
      <c r="L129" s="215"/>
      <c r="M129" s="216"/>
      <c r="N129" s="216"/>
      <c r="O129" s="216"/>
      <c r="P129" s="216"/>
      <c r="Q129" s="216"/>
      <c r="R129" s="216"/>
      <c r="S129" s="216"/>
      <c r="T129" s="217"/>
      <c r="U129" s="218"/>
      <c r="V129" s="216"/>
      <c r="W129" s="214"/>
      <c r="X129" s="216"/>
      <c r="Y129" s="219"/>
      <c r="Z129" s="220"/>
      <c r="AA129" s="221">
        <f t="shared" si="5"/>
        <v>0</v>
      </c>
      <c r="AB129" s="221" t="str">
        <f t="shared" si="6"/>
        <v>C.E.R   CHÍCHIRA</v>
      </c>
    </row>
    <row r="130" spans="1:28" s="95" customFormat="1" x14ac:dyDescent="0.3">
      <c r="A130" s="94">
        <v>118</v>
      </c>
      <c r="B130" s="212"/>
      <c r="C130" s="213"/>
      <c r="D130" s="222"/>
      <c r="E130" s="222"/>
      <c r="F130" s="222"/>
      <c r="G130" s="222"/>
      <c r="H130" s="222"/>
      <c r="I130" s="222"/>
      <c r="J130" s="222"/>
      <c r="K130" s="214"/>
      <c r="L130" s="215"/>
      <c r="M130" s="216"/>
      <c r="N130" s="216"/>
      <c r="O130" s="216"/>
      <c r="P130" s="216"/>
      <c r="Q130" s="216"/>
      <c r="R130" s="216"/>
      <c r="S130" s="216"/>
      <c r="T130" s="217"/>
      <c r="U130" s="218"/>
      <c r="V130" s="216"/>
      <c r="W130" s="214"/>
      <c r="X130" s="216"/>
      <c r="Y130" s="219"/>
      <c r="Z130" s="220"/>
      <c r="AA130" s="221">
        <f t="shared" si="5"/>
        <v>0</v>
      </c>
      <c r="AB130" s="221" t="str">
        <f t="shared" si="6"/>
        <v>C.E.R   CHÍCHIRA</v>
      </c>
    </row>
    <row r="131" spans="1:28" s="95" customFormat="1" x14ac:dyDescent="0.3">
      <c r="A131" s="94">
        <v>119</v>
      </c>
      <c r="B131" s="212"/>
      <c r="C131" s="213"/>
      <c r="D131" s="222"/>
      <c r="E131" s="222"/>
      <c r="F131" s="222"/>
      <c r="G131" s="222"/>
      <c r="H131" s="222"/>
      <c r="I131" s="222"/>
      <c r="J131" s="222"/>
      <c r="K131" s="214"/>
      <c r="L131" s="215"/>
      <c r="M131" s="216"/>
      <c r="N131" s="216"/>
      <c r="O131" s="216"/>
      <c r="P131" s="216"/>
      <c r="Q131" s="216"/>
      <c r="R131" s="216"/>
      <c r="S131" s="216"/>
      <c r="T131" s="217"/>
      <c r="U131" s="218"/>
      <c r="V131" s="216"/>
      <c r="W131" s="214"/>
      <c r="X131" s="216"/>
      <c r="Y131" s="219"/>
      <c r="Z131" s="220"/>
      <c r="AA131" s="221">
        <f t="shared" si="5"/>
        <v>0</v>
      </c>
      <c r="AB131" s="221" t="str">
        <f t="shared" si="6"/>
        <v>C.E.R   CHÍCHIRA</v>
      </c>
    </row>
    <row r="132" spans="1:28" s="95" customFormat="1" x14ac:dyDescent="0.3">
      <c r="A132" s="94">
        <v>120</v>
      </c>
      <c r="B132" s="212"/>
      <c r="C132" s="213"/>
      <c r="D132" s="222"/>
      <c r="E132" s="222"/>
      <c r="F132" s="222"/>
      <c r="G132" s="222"/>
      <c r="H132" s="222"/>
      <c r="I132" s="222"/>
      <c r="J132" s="222"/>
      <c r="K132" s="214"/>
      <c r="L132" s="215"/>
      <c r="M132" s="216"/>
      <c r="N132" s="216"/>
      <c r="O132" s="216"/>
      <c r="P132" s="216"/>
      <c r="Q132" s="216"/>
      <c r="R132" s="216"/>
      <c r="S132" s="216"/>
      <c r="T132" s="217"/>
      <c r="U132" s="218"/>
      <c r="V132" s="216"/>
      <c r="W132" s="214"/>
      <c r="X132" s="216"/>
      <c r="Y132" s="219"/>
      <c r="Z132" s="220"/>
      <c r="AA132" s="221">
        <f t="shared" si="5"/>
        <v>0</v>
      </c>
      <c r="AB132" s="221" t="str">
        <f t="shared" si="6"/>
        <v>C.E.R   CHÍCHIRA</v>
      </c>
    </row>
    <row r="133" spans="1:28" s="95" customFormat="1" x14ac:dyDescent="0.3">
      <c r="A133" s="94">
        <v>121</v>
      </c>
      <c r="B133" s="212"/>
      <c r="C133" s="213"/>
      <c r="D133" s="222"/>
      <c r="E133" s="222"/>
      <c r="F133" s="222"/>
      <c r="G133" s="222"/>
      <c r="H133" s="222"/>
      <c r="I133" s="222"/>
      <c r="J133" s="222"/>
      <c r="K133" s="214"/>
      <c r="L133" s="215"/>
      <c r="M133" s="216"/>
      <c r="N133" s="216"/>
      <c r="O133" s="216"/>
      <c r="P133" s="216"/>
      <c r="Q133" s="216"/>
      <c r="R133" s="216"/>
      <c r="S133" s="216"/>
      <c r="T133" s="217"/>
      <c r="U133" s="218"/>
      <c r="V133" s="216"/>
      <c r="W133" s="214"/>
      <c r="X133" s="216"/>
      <c r="Y133" s="219"/>
      <c r="Z133" s="220"/>
      <c r="AA133" s="221">
        <f t="shared" si="5"/>
        <v>0</v>
      </c>
      <c r="AB133" s="221" t="str">
        <f t="shared" si="6"/>
        <v>C.E.R   CHÍCHIRA</v>
      </c>
    </row>
    <row r="134" spans="1:28" s="95" customFormat="1" x14ac:dyDescent="0.3">
      <c r="A134" s="94">
        <v>122</v>
      </c>
      <c r="B134" s="212"/>
      <c r="C134" s="213"/>
      <c r="D134" s="222"/>
      <c r="E134" s="222"/>
      <c r="F134" s="222"/>
      <c r="G134" s="222"/>
      <c r="H134" s="222"/>
      <c r="I134" s="222"/>
      <c r="J134" s="222"/>
      <c r="K134" s="214"/>
      <c r="L134" s="215"/>
      <c r="M134" s="216"/>
      <c r="N134" s="216"/>
      <c r="O134" s="216"/>
      <c r="P134" s="216"/>
      <c r="Q134" s="216"/>
      <c r="R134" s="216"/>
      <c r="S134" s="216"/>
      <c r="T134" s="217"/>
      <c r="U134" s="218"/>
      <c r="V134" s="216"/>
      <c r="W134" s="214"/>
      <c r="X134" s="216"/>
      <c r="Y134" s="219"/>
      <c r="Z134" s="220"/>
      <c r="AA134" s="221">
        <f t="shared" si="5"/>
        <v>0</v>
      </c>
      <c r="AB134" s="221" t="str">
        <f t="shared" si="6"/>
        <v>C.E.R   CHÍCHIRA</v>
      </c>
    </row>
    <row r="135" spans="1:28" s="95" customFormat="1" x14ac:dyDescent="0.3">
      <c r="A135" s="94">
        <v>123</v>
      </c>
      <c r="B135" s="212"/>
      <c r="C135" s="213"/>
      <c r="D135" s="222"/>
      <c r="E135" s="222"/>
      <c r="F135" s="222"/>
      <c r="G135" s="222"/>
      <c r="H135" s="222"/>
      <c r="I135" s="222"/>
      <c r="J135" s="222"/>
      <c r="K135" s="214"/>
      <c r="L135" s="215"/>
      <c r="M135" s="216"/>
      <c r="N135" s="216"/>
      <c r="O135" s="216"/>
      <c r="P135" s="216"/>
      <c r="Q135" s="216"/>
      <c r="R135" s="216"/>
      <c r="S135" s="216"/>
      <c r="T135" s="217"/>
      <c r="U135" s="218"/>
      <c r="V135" s="216"/>
      <c r="W135" s="214"/>
      <c r="X135" s="216"/>
      <c r="Y135" s="219"/>
      <c r="Z135" s="220"/>
      <c r="AA135" s="221">
        <f t="shared" si="5"/>
        <v>0</v>
      </c>
      <c r="AB135" s="221" t="str">
        <f t="shared" si="6"/>
        <v>C.E.R   CHÍCHIRA</v>
      </c>
    </row>
    <row r="136" spans="1:28" s="95" customFormat="1" x14ac:dyDescent="0.3">
      <c r="A136" s="94">
        <v>124</v>
      </c>
      <c r="B136" s="212"/>
      <c r="C136" s="213"/>
      <c r="D136" s="222"/>
      <c r="E136" s="222"/>
      <c r="F136" s="222"/>
      <c r="G136" s="222"/>
      <c r="H136" s="222"/>
      <c r="I136" s="222"/>
      <c r="J136" s="222"/>
      <c r="K136" s="214"/>
      <c r="L136" s="215"/>
      <c r="M136" s="216"/>
      <c r="N136" s="216"/>
      <c r="O136" s="216"/>
      <c r="P136" s="216"/>
      <c r="Q136" s="216"/>
      <c r="R136" s="216"/>
      <c r="S136" s="216"/>
      <c r="T136" s="217"/>
      <c r="U136" s="218"/>
      <c r="V136" s="216"/>
      <c r="W136" s="214"/>
      <c r="X136" s="216"/>
      <c r="Y136" s="219"/>
      <c r="Z136" s="220"/>
      <c r="AA136" s="221">
        <f t="shared" si="5"/>
        <v>0</v>
      </c>
      <c r="AB136" s="221" t="str">
        <f t="shared" si="6"/>
        <v>C.E.R   CHÍCHIRA</v>
      </c>
    </row>
    <row r="137" spans="1:28" s="95" customFormat="1" x14ac:dyDescent="0.3">
      <c r="A137" s="94">
        <v>125</v>
      </c>
      <c r="B137" s="212"/>
      <c r="C137" s="213"/>
      <c r="D137" s="222"/>
      <c r="E137" s="222"/>
      <c r="F137" s="222"/>
      <c r="G137" s="222"/>
      <c r="H137" s="222"/>
      <c r="I137" s="222"/>
      <c r="J137" s="222"/>
      <c r="K137" s="214"/>
      <c r="L137" s="215"/>
      <c r="M137" s="216"/>
      <c r="N137" s="216"/>
      <c r="O137" s="216"/>
      <c r="P137" s="216"/>
      <c r="Q137" s="216"/>
      <c r="R137" s="216"/>
      <c r="S137" s="216"/>
      <c r="T137" s="217"/>
      <c r="U137" s="218"/>
      <c r="V137" s="216"/>
      <c r="W137" s="214"/>
      <c r="X137" s="216"/>
      <c r="Y137" s="219"/>
      <c r="Z137" s="220"/>
      <c r="AA137" s="221">
        <f t="shared" si="5"/>
        <v>0</v>
      </c>
      <c r="AB137" s="221" t="str">
        <f t="shared" si="6"/>
        <v>C.E.R   CHÍCHIRA</v>
      </c>
    </row>
    <row r="138" spans="1:28" s="95" customFormat="1" x14ac:dyDescent="0.3">
      <c r="A138" s="94">
        <v>126</v>
      </c>
      <c r="B138" s="212"/>
      <c r="C138" s="213"/>
      <c r="D138" s="222"/>
      <c r="E138" s="222"/>
      <c r="F138" s="222"/>
      <c r="G138" s="222"/>
      <c r="H138" s="222"/>
      <c r="I138" s="222"/>
      <c r="J138" s="222"/>
      <c r="K138" s="214"/>
      <c r="L138" s="215"/>
      <c r="M138" s="216"/>
      <c r="N138" s="216"/>
      <c r="O138" s="216"/>
      <c r="P138" s="216"/>
      <c r="Q138" s="216"/>
      <c r="R138" s="216"/>
      <c r="S138" s="216"/>
      <c r="T138" s="217"/>
      <c r="U138" s="218"/>
      <c r="V138" s="216"/>
      <c r="W138" s="214"/>
      <c r="X138" s="216"/>
      <c r="Y138" s="219"/>
      <c r="Z138" s="220"/>
      <c r="AA138" s="221">
        <f t="shared" si="5"/>
        <v>0</v>
      </c>
      <c r="AB138" s="221" t="str">
        <f t="shared" si="6"/>
        <v>C.E.R   CHÍCHIRA</v>
      </c>
    </row>
    <row r="139" spans="1:28" s="95" customFormat="1" x14ac:dyDescent="0.3">
      <c r="A139" s="94">
        <v>127</v>
      </c>
      <c r="B139" s="212"/>
      <c r="C139" s="213"/>
      <c r="D139" s="222"/>
      <c r="E139" s="222"/>
      <c r="F139" s="222"/>
      <c r="G139" s="222"/>
      <c r="H139" s="222"/>
      <c r="I139" s="222"/>
      <c r="J139" s="222"/>
      <c r="K139" s="214"/>
      <c r="L139" s="215"/>
      <c r="M139" s="216"/>
      <c r="N139" s="216"/>
      <c r="O139" s="216"/>
      <c r="P139" s="216"/>
      <c r="Q139" s="216"/>
      <c r="R139" s="216"/>
      <c r="S139" s="216"/>
      <c r="T139" s="217"/>
      <c r="U139" s="218"/>
      <c r="V139" s="216"/>
      <c r="W139" s="214"/>
      <c r="X139" s="216"/>
      <c r="Y139" s="219"/>
      <c r="Z139" s="220"/>
      <c r="AA139" s="221">
        <f t="shared" si="5"/>
        <v>0</v>
      </c>
      <c r="AB139" s="221" t="str">
        <f t="shared" si="6"/>
        <v>C.E.R   CHÍCHIRA</v>
      </c>
    </row>
    <row r="140" spans="1:28" s="95" customFormat="1" x14ac:dyDescent="0.3">
      <c r="A140" s="94">
        <v>128</v>
      </c>
      <c r="B140" s="212"/>
      <c r="C140" s="213"/>
      <c r="D140" s="222"/>
      <c r="E140" s="222"/>
      <c r="F140" s="222"/>
      <c r="G140" s="222"/>
      <c r="H140" s="222"/>
      <c r="I140" s="222"/>
      <c r="J140" s="222"/>
      <c r="K140" s="214"/>
      <c r="L140" s="215"/>
      <c r="M140" s="216"/>
      <c r="N140" s="216"/>
      <c r="O140" s="216"/>
      <c r="P140" s="216"/>
      <c r="Q140" s="216"/>
      <c r="R140" s="216"/>
      <c r="S140" s="216"/>
      <c r="T140" s="217"/>
      <c r="U140" s="218"/>
      <c r="V140" s="216"/>
      <c r="W140" s="214"/>
      <c r="X140" s="216"/>
      <c r="Y140" s="219"/>
      <c r="Z140" s="220"/>
      <c r="AA140" s="221">
        <f t="shared" si="5"/>
        <v>0</v>
      </c>
      <c r="AB140" s="221" t="str">
        <f t="shared" si="6"/>
        <v>C.E.R   CHÍCHIRA</v>
      </c>
    </row>
    <row r="141" spans="1:28" s="95" customFormat="1" x14ac:dyDescent="0.3">
      <c r="A141" s="94">
        <v>129</v>
      </c>
      <c r="B141" s="212"/>
      <c r="C141" s="213"/>
      <c r="D141" s="222"/>
      <c r="E141" s="222"/>
      <c r="F141" s="222"/>
      <c r="G141" s="222"/>
      <c r="H141" s="222"/>
      <c r="I141" s="222"/>
      <c r="J141" s="222"/>
      <c r="K141" s="214"/>
      <c r="L141" s="215"/>
      <c r="M141" s="216"/>
      <c r="N141" s="216"/>
      <c r="O141" s="216"/>
      <c r="P141" s="216"/>
      <c r="Q141" s="216"/>
      <c r="R141" s="216"/>
      <c r="S141" s="216"/>
      <c r="T141" s="217"/>
      <c r="U141" s="218"/>
      <c r="V141" s="216"/>
      <c r="W141" s="214"/>
      <c r="X141" s="216"/>
      <c r="Y141" s="219"/>
      <c r="Z141" s="220"/>
      <c r="AA141" s="221">
        <f t="shared" si="5"/>
        <v>0</v>
      </c>
      <c r="AB141" s="221" t="str">
        <f t="shared" si="6"/>
        <v>C.E.R   CHÍCHIRA</v>
      </c>
    </row>
    <row r="142" spans="1:28" s="95" customFormat="1" x14ac:dyDescent="0.3">
      <c r="A142" s="94">
        <v>130</v>
      </c>
      <c r="B142" s="212"/>
      <c r="C142" s="213"/>
      <c r="D142" s="222"/>
      <c r="E142" s="222"/>
      <c r="F142" s="222"/>
      <c r="G142" s="222"/>
      <c r="H142" s="222"/>
      <c r="I142" s="222"/>
      <c r="J142" s="222"/>
      <c r="K142" s="214"/>
      <c r="L142" s="215"/>
      <c r="M142" s="216"/>
      <c r="N142" s="216"/>
      <c r="O142" s="216"/>
      <c r="P142" s="216"/>
      <c r="Q142" s="216"/>
      <c r="R142" s="216"/>
      <c r="S142" s="216"/>
      <c r="T142" s="217"/>
      <c r="U142" s="218"/>
      <c r="V142" s="216"/>
      <c r="W142" s="214"/>
      <c r="X142" s="216"/>
      <c r="Y142" s="219"/>
      <c r="Z142" s="220"/>
      <c r="AA142" s="221">
        <f t="shared" ref="AA142:AA173" si="7">$AA$13</f>
        <v>0</v>
      </c>
      <c r="AB142" s="221" t="str">
        <f t="shared" ref="AB142:AB173" si="8">$AB$13</f>
        <v>C.E.R   CHÍCHIRA</v>
      </c>
    </row>
    <row r="143" spans="1:28" s="95" customFormat="1" x14ac:dyDescent="0.3">
      <c r="A143" s="94">
        <v>131</v>
      </c>
      <c r="B143" s="212"/>
      <c r="C143" s="213"/>
      <c r="D143" s="222"/>
      <c r="E143" s="222"/>
      <c r="F143" s="222"/>
      <c r="G143" s="222"/>
      <c r="H143" s="222"/>
      <c r="I143" s="222"/>
      <c r="J143" s="222"/>
      <c r="K143" s="214"/>
      <c r="L143" s="215"/>
      <c r="M143" s="216"/>
      <c r="N143" s="216"/>
      <c r="O143" s="216"/>
      <c r="P143" s="216"/>
      <c r="Q143" s="216"/>
      <c r="R143" s="216"/>
      <c r="S143" s="216"/>
      <c r="T143" s="217"/>
      <c r="U143" s="218"/>
      <c r="V143" s="216"/>
      <c r="W143" s="214"/>
      <c r="X143" s="216"/>
      <c r="Y143" s="219"/>
      <c r="Z143" s="220"/>
      <c r="AA143" s="221">
        <f t="shared" si="7"/>
        <v>0</v>
      </c>
      <c r="AB143" s="221" t="str">
        <f t="shared" si="8"/>
        <v>C.E.R   CHÍCHIRA</v>
      </c>
    </row>
    <row r="144" spans="1:28" s="95" customFormat="1" x14ac:dyDescent="0.3">
      <c r="A144" s="94">
        <v>132</v>
      </c>
      <c r="B144" s="212"/>
      <c r="C144" s="213"/>
      <c r="D144" s="222"/>
      <c r="E144" s="222"/>
      <c r="F144" s="222"/>
      <c r="G144" s="222"/>
      <c r="H144" s="222"/>
      <c r="I144" s="222"/>
      <c r="J144" s="222"/>
      <c r="K144" s="214"/>
      <c r="L144" s="215"/>
      <c r="M144" s="216"/>
      <c r="N144" s="216"/>
      <c r="O144" s="216"/>
      <c r="P144" s="216"/>
      <c r="Q144" s="216"/>
      <c r="R144" s="216"/>
      <c r="S144" s="216"/>
      <c r="T144" s="217"/>
      <c r="U144" s="218"/>
      <c r="V144" s="216"/>
      <c r="W144" s="214"/>
      <c r="X144" s="216"/>
      <c r="Y144" s="219"/>
      <c r="Z144" s="220"/>
      <c r="AA144" s="221">
        <f t="shared" si="7"/>
        <v>0</v>
      </c>
      <c r="AB144" s="221" t="str">
        <f t="shared" si="8"/>
        <v>C.E.R   CHÍCHIRA</v>
      </c>
    </row>
    <row r="145" spans="1:28" s="95" customFormat="1" x14ac:dyDescent="0.3">
      <c r="A145" s="94">
        <v>133</v>
      </c>
      <c r="B145" s="212"/>
      <c r="C145" s="213"/>
      <c r="D145" s="222"/>
      <c r="E145" s="222"/>
      <c r="F145" s="222"/>
      <c r="G145" s="222"/>
      <c r="H145" s="222"/>
      <c r="I145" s="222"/>
      <c r="J145" s="222"/>
      <c r="K145" s="214"/>
      <c r="L145" s="215"/>
      <c r="M145" s="216"/>
      <c r="N145" s="216"/>
      <c r="O145" s="216"/>
      <c r="P145" s="216"/>
      <c r="Q145" s="216"/>
      <c r="R145" s="216"/>
      <c r="S145" s="216"/>
      <c r="T145" s="217"/>
      <c r="U145" s="218"/>
      <c r="V145" s="216"/>
      <c r="W145" s="214"/>
      <c r="X145" s="216"/>
      <c r="Y145" s="219"/>
      <c r="Z145" s="220"/>
      <c r="AA145" s="221">
        <f t="shared" si="7"/>
        <v>0</v>
      </c>
      <c r="AB145" s="221" t="str">
        <f t="shared" si="8"/>
        <v>C.E.R   CHÍCHIRA</v>
      </c>
    </row>
    <row r="146" spans="1:28" s="95" customFormat="1" x14ac:dyDescent="0.3">
      <c r="A146" s="94">
        <v>134</v>
      </c>
      <c r="B146" s="212"/>
      <c r="C146" s="213"/>
      <c r="D146" s="222"/>
      <c r="E146" s="222"/>
      <c r="F146" s="222"/>
      <c r="G146" s="222"/>
      <c r="H146" s="222"/>
      <c r="I146" s="222"/>
      <c r="J146" s="222"/>
      <c r="K146" s="214"/>
      <c r="L146" s="215"/>
      <c r="M146" s="216"/>
      <c r="N146" s="216"/>
      <c r="O146" s="216"/>
      <c r="P146" s="216"/>
      <c r="Q146" s="216"/>
      <c r="R146" s="216"/>
      <c r="S146" s="216"/>
      <c r="T146" s="217"/>
      <c r="U146" s="218"/>
      <c r="V146" s="216"/>
      <c r="W146" s="214"/>
      <c r="X146" s="216"/>
      <c r="Y146" s="219"/>
      <c r="Z146" s="220"/>
      <c r="AA146" s="221">
        <f t="shared" si="7"/>
        <v>0</v>
      </c>
      <c r="AB146" s="221" t="str">
        <f t="shared" si="8"/>
        <v>C.E.R   CHÍCHIRA</v>
      </c>
    </row>
    <row r="147" spans="1:28" s="95" customFormat="1" x14ac:dyDescent="0.3">
      <c r="A147" s="94">
        <v>135</v>
      </c>
      <c r="B147" s="212"/>
      <c r="C147" s="213"/>
      <c r="D147" s="222"/>
      <c r="E147" s="222"/>
      <c r="F147" s="222"/>
      <c r="G147" s="222"/>
      <c r="H147" s="222"/>
      <c r="I147" s="222"/>
      <c r="J147" s="222"/>
      <c r="K147" s="214"/>
      <c r="L147" s="215"/>
      <c r="M147" s="216"/>
      <c r="N147" s="216"/>
      <c r="O147" s="216"/>
      <c r="P147" s="216"/>
      <c r="Q147" s="216"/>
      <c r="R147" s="216"/>
      <c r="S147" s="216"/>
      <c r="T147" s="217"/>
      <c r="U147" s="218"/>
      <c r="V147" s="216"/>
      <c r="W147" s="214"/>
      <c r="X147" s="216"/>
      <c r="Y147" s="219"/>
      <c r="Z147" s="220"/>
      <c r="AA147" s="221">
        <f t="shared" si="7"/>
        <v>0</v>
      </c>
      <c r="AB147" s="221" t="str">
        <f t="shared" si="8"/>
        <v>C.E.R   CHÍCHIRA</v>
      </c>
    </row>
    <row r="148" spans="1:28" s="95" customFormat="1" x14ac:dyDescent="0.3">
      <c r="A148" s="94">
        <v>136</v>
      </c>
      <c r="B148" s="212"/>
      <c r="C148" s="213"/>
      <c r="D148" s="222"/>
      <c r="E148" s="222"/>
      <c r="F148" s="222"/>
      <c r="G148" s="222"/>
      <c r="H148" s="222"/>
      <c r="I148" s="222"/>
      <c r="J148" s="222"/>
      <c r="K148" s="214"/>
      <c r="L148" s="215"/>
      <c r="M148" s="216"/>
      <c r="N148" s="216"/>
      <c r="O148" s="216"/>
      <c r="P148" s="216"/>
      <c r="Q148" s="216"/>
      <c r="R148" s="216"/>
      <c r="S148" s="216"/>
      <c r="T148" s="217"/>
      <c r="U148" s="218"/>
      <c r="V148" s="216"/>
      <c r="W148" s="214"/>
      <c r="X148" s="216"/>
      <c r="Y148" s="219"/>
      <c r="Z148" s="220"/>
      <c r="AA148" s="221">
        <f t="shared" si="7"/>
        <v>0</v>
      </c>
      <c r="AB148" s="221" t="str">
        <f t="shared" si="8"/>
        <v>C.E.R   CHÍCHIRA</v>
      </c>
    </row>
    <row r="149" spans="1:28" s="95" customFormat="1" x14ac:dyDescent="0.3">
      <c r="A149" s="94">
        <v>137</v>
      </c>
      <c r="B149" s="212"/>
      <c r="C149" s="213"/>
      <c r="D149" s="222"/>
      <c r="E149" s="222"/>
      <c r="F149" s="222"/>
      <c r="G149" s="222"/>
      <c r="H149" s="222"/>
      <c r="I149" s="222"/>
      <c r="J149" s="222"/>
      <c r="K149" s="214"/>
      <c r="L149" s="215"/>
      <c r="M149" s="216"/>
      <c r="N149" s="216"/>
      <c r="O149" s="216"/>
      <c r="P149" s="216"/>
      <c r="Q149" s="216"/>
      <c r="R149" s="216"/>
      <c r="S149" s="216"/>
      <c r="T149" s="217"/>
      <c r="U149" s="218"/>
      <c r="V149" s="216"/>
      <c r="W149" s="214"/>
      <c r="X149" s="216"/>
      <c r="Y149" s="219"/>
      <c r="Z149" s="220"/>
      <c r="AA149" s="221">
        <f t="shared" si="7"/>
        <v>0</v>
      </c>
      <c r="AB149" s="221" t="str">
        <f t="shared" si="8"/>
        <v>C.E.R   CHÍCHIRA</v>
      </c>
    </row>
    <row r="150" spans="1:28" s="95" customFormat="1" x14ac:dyDescent="0.3">
      <c r="A150" s="94">
        <v>138</v>
      </c>
      <c r="B150" s="212"/>
      <c r="C150" s="213"/>
      <c r="D150" s="222"/>
      <c r="E150" s="222"/>
      <c r="F150" s="222"/>
      <c r="G150" s="222"/>
      <c r="H150" s="222"/>
      <c r="I150" s="222"/>
      <c r="J150" s="222"/>
      <c r="K150" s="214"/>
      <c r="L150" s="215"/>
      <c r="M150" s="216"/>
      <c r="N150" s="216"/>
      <c r="O150" s="216"/>
      <c r="P150" s="216"/>
      <c r="Q150" s="216"/>
      <c r="R150" s="216"/>
      <c r="S150" s="216"/>
      <c r="T150" s="217"/>
      <c r="U150" s="218"/>
      <c r="V150" s="216"/>
      <c r="W150" s="214"/>
      <c r="X150" s="216"/>
      <c r="Y150" s="219"/>
      <c r="Z150" s="220"/>
      <c r="AA150" s="221">
        <f t="shared" si="7"/>
        <v>0</v>
      </c>
      <c r="AB150" s="221" t="str">
        <f t="shared" si="8"/>
        <v>C.E.R   CHÍCHIRA</v>
      </c>
    </row>
    <row r="151" spans="1:28" s="95" customFormat="1" x14ac:dyDescent="0.3">
      <c r="A151" s="94">
        <v>139</v>
      </c>
      <c r="B151" s="212"/>
      <c r="C151" s="213"/>
      <c r="D151" s="222"/>
      <c r="E151" s="222"/>
      <c r="F151" s="222"/>
      <c r="G151" s="222"/>
      <c r="H151" s="222"/>
      <c r="I151" s="222"/>
      <c r="J151" s="222"/>
      <c r="K151" s="214"/>
      <c r="L151" s="215"/>
      <c r="M151" s="216"/>
      <c r="N151" s="216"/>
      <c r="O151" s="216"/>
      <c r="P151" s="216"/>
      <c r="Q151" s="216"/>
      <c r="R151" s="216"/>
      <c r="S151" s="216"/>
      <c r="T151" s="217"/>
      <c r="U151" s="218"/>
      <c r="V151" s="216"/>
      <c r="W151" s="214"/>
      <c r="X151" s="216"/>
      <c r="Y151" s="219"/>
      <c r="Z151" s="220"/>
      <c r="AA151" s="221">
        <f t="shared" si="7"/>
        <v>0</v>
      </c>
      <c r="AB151" s="221" t="str">
        <f t="shared" si="8"/>
        <v>C.E.R   CHÍCHIRA</v>
      </c>
    </row>
    <row r="152" spans="1:28" s="95" customFormat="1" x14ac:dyDescent="0.3">
      <c r="A152" s="94">
        <v>140</v>
      </c>
      <c r="B152" s="212"/>
      <c r="C152" s="213"/>
      <c r="D152" s="222"/>
      <c r="E152" s="222"/>
      <c r="F152" s="222"/>
      <c r="G152" s="222"/>
      <c r="H152" s="222"/>
      <c r="I152" s="222"/>
      <c r="J152" s="222"/>
      <c r="K152" s="214"/>
      <c r="L152" s="215"/>
      <c r="M152" s="216"/>
      <c r="N152" s="216"/>
      <c r="O152" s="216"/>
      <c r="P152" s="216"/>
      <c r="Q152" s="216"/>
      <c r="R152" s="216"/>
      <c r="S152" s="216"/>
      <c r="T152" s="217"/>
      <c r="U152" s="218"/>
      <c r="V152" s="216"/>
      <c r="W152" s="214"/>
      <c r="X152" s="216"/>
      <c r="Y152" s="219"/>
      <c r="Z152" s="220"/>
      <c r="AA152" s="221">
        <f t="shared" si="7"/>
        <v>0</v>
      </c>
      <c r="AB152" s="221" t="str">
        <f t="shared" si="8"/>
        <v>C.E.R   CHÍCHIRA</v>
      </c>
    </row>
    <row r="153" spans="1:28" s="95" customFormat="1" x14ac:dyDescent="0.3">
      <c r="A153" s="94">
        <v>141</v>
      </c>
      <c r="B153" s="212"/>
      <c r="C153" s="213"/>
      <c r="D153" s="222"/>
      <c r="E153" s="222"/>
      <c r="F153" s="222"/>
      <c r="G153" s="222"/>
      <c r="H153" s="222"/>
      <c r="I153" s="222"/>
      <c r="J153" s="222"/>
      <c r="K153" s="214"/>
      <c r="L153" s="215"/>
      <c r="M153" s="216"/>
      <c r="N153" s="216"/>
      <c r="O153" s="216"/>
      <c r="P153" s="216"/>
      <c r="Q153" s="216"/>
      <c r="R153" s="216"/>
      <c r="S153" s="216"/>
      <c r="T153" s="217"/>
      <c r="U153" s="218"/>
      <c r="V153" s="216"/>
      <c r="W153" s="214"/>
      <c r="X153" s="216"/>
      <c r="Y153" s="219"/>
      <c r="Z153" s="220"/>
      <c r="AA153" s="221">
        <f t="shared" si="7"/>
        <v>0</v>
      </c>
      <c r="AB153" s="221" t="str">
        <f t="shared" si="8"/>
        <v>C.E.R   CHÍCHIRA</v>
      </c>
    </row>
    <row r="154" spans="1:28" s="95" customFormat="1" x14ac:dyDescent="0.3">
      <c r="A154" s="94">
        <v>142</v>
      </c>
      <c r="B154" s="212"/>
      <c r="C154" s="213"/>
      <c r="D154" s="222"/>
      <c r="E154" s="222"/>
      <c r="F154" s="222"/>
      <c r="G154" s="222"/>
      <c r="H154" s="222"/>
      <c r="I154" s="222"/>
      <c r="J154" s="222"/>
      <c r="K154" s="214"/>
      <c r="L154" s="215"/>
      <c r="M154" s="216"/>
      <c r="N154" s="216"/>
      <c r="O154" s="216"/>
      <c r="P154" s="216"/>
      <c r="Q154" s="216"/>
      <c r="R154" s="216"/>
      <c r="S154" s="216"/>
      <c r="T154" s="217"/>
      <c r="U154" s="218"/>
      <c r="V154" s="216"/>
      <c r="W154" s="214"/>
      <c r="X154" s="216"/>
      <c r="Y154" s="219"/>
      <c r="Z154" s="220"/>
      <c r="AA154" s="221">
        <f t="shared" si="7"/>
        <v>0</v>
      </c>
      <c r="AB154" s="221" t="str">
        <f t="shared" si="8"/>
        <v>C.E.R   CHÍCHIRA</v>
      </c>
    </row>
    <row r="155" spans="1:28" s="95" customFormat="1" x14ac:dyDescent="0.3">
      <c r="A155" s="94">
        <v>143</v>
      </c>
      <c r="B155" s="212"/>
      <c r="C155" s="213"/>
      <c r="D155" s="222"/>
      <c r="E155" s="222"/>
      <c r="F155" s="222"/>
      <c r="G155" s="222"/>
      <c r="H155" s="222"/>
      <c r="I155" s="222"/>
      <c r="J155" s="222"/>
      <c r="K155" s="214"/>
      <c r="L155" s="215"/>
      <c r="M155" s="216"/>
      <c r="N155" s="216"/>
      <c r="O155" s="216"/>
      <c r="P155" s="216"/>
      <c r="Q155" s="216"/>
      <c r="R155" s="216"/>
      <c r="S155" s="216"/>
      <c r="T155" s="217"/>
      <c r="U155" s="218"/>
      <c r="V155" s="216"/>
      <c r="W155" s="214"/>
      <c r="X155" s="216"/>
      <c r="Y155" s="219"/>
      <c r="Z155" s="220"/>
      <c r="AA155" s="221">
        <f t="shared" si="7"/>
        <v>0</v>
      </c>
      <c r="AB155" s="221" t="str">
        <f t="shared" si="8"/>
        <v>C.E.R   CHÍCHIRA</v>
      </c>
    </row>
    <row r="156" spans="1:28" s="95" customFormat="1" x14ac:dyDescent="0.3">
      <c r="A156" s="94">
        <v>144</v>
      </c>
      <c r="B156" s="212"/>
      <c r="C156" s="213"/>
      <c r="D156" s="222"/>
      <c r="E156" s="222"/>
      <c r="F156" s="222"/>
      <c r="G156" s="222"/>
      <c r="H156" s="222"/>
      <c r="I156" s="222"/>
      <c r="J156" s="222"/>
      <c r="K156" s="214"/>
      <c r="L156" s="215"/>
      <c r="M156" s="216"/>
      <c r="N156" s="216"/>
      <c r="O156" s="216"/>
      <c r="P156" s="216"/>
      <c r="Q156" s="216"/>
      <c r="R156" s="216"/>
      <c r="S156" s="216"/>
      <c r="T156" s="217"/>
      <c r="U156" s="218"/>
      <c r="V156" s="216"/>
      <c r="W156" s="214"/>
      <c r="X156" s="216"/>
      <c r="Y156" s="219"/>
      <c r="Z156" s="220"/>
      <c r="AA156" s="221">
        <f t="shared" si="7"/>
        <v>0</v>
      </c>
      <c r="AB156" s="221" t="str">
        <f t="shared" si="8"/>
        <v>C.E.R   CHÍCHIRA</v>
      </c>
    </row>
    <row r="157" spans="1:28" s="95" customFormat="1" x14ac:dyDescent="0.3">
      <c r="A157" s="94">
        <v>145</v>
      </c>
      <c r="B157" s="212"/>
      <c r="C157" s="213"/>
      <c r="D157" s="222"/>
      <c r="E157" s="222"/>
      <c r="F157" s="222"/>
      <c r="G157" s="222"/>
      <c r="H157" s="222"/>
      <c r="I157" s="222"/>
      <c r="J157" s="222"/>
      <c r="K157" s="214"/>
      <c r="L157" s="215"/>
      <c r="M157" s="216"/>
      <c r="N157" s="216"/>
      <c r="O157" s="216"/>
      <c r="P157" s="216"/>
      <c r="Q157" s="216"/>
      <c r="R157" s="216"/>
      <c r="S157" s="216"/>
      <c r="T157" s="217"/>
      <c r="U157" s="218"/>
      <c r="V157" s="216"/>
      <c r="W157" s="214"/>
      <c r="X157" s="216"/>
      <c r="Y157" s="219"/>
      <c r="Z157" s="220"/>
      <c r="AA157" s="221">
        <f t="shared" si="7"/>
        <v>0</v>
      </c>
      <c r="AB157" s="221" t="str">
        <f t="shared" si="8"/>
        <v>C.E.R   CHÍCHIRA</v>
      </c>
    </row>
    <row r="158" spans="1:28" s="95" customFormat="1" x14ac:dyDescent="0.3">
      <c r="A158" s="94">
        <v>146</v>
      </c>
      <c r="B158" s="212"/>
      <c r="C158" s="213"/>
      <c r="D158" s="222"/>
      <c r="E158" s="222"/>
      <c r="F158" s="222"/>
      <c r="G158" s="222"/>
      <c r="H158" s="222"/>
      <c r="I158" s="222"/>
      <c r="J158" s="222"/>
      <c r="K158" s="214"/>
      <c r="L158" s="215"/>
      <c r="M158" s="216"/>
      <c r="N158" s="216"/>
      <c r="O158" s="216"/>
      <c r="P158" s="216"/>
      <c r="Q158" s="216"/>
      <c r="R158" s="216"/>
      <c r="S158" s="216"/>
      <c r="T158" s="217"/>
      <c r="U158" s="218"/>
      <c r="V158" s="216"/>
      <c r="W158" s="214"/>
      <c r="X158" s="216"/>
      <c r="Y158" s="219"/>
      <c r="Z158" s="220"/>
      <c r="AA158" s="221">
        <f t="shared" si="7"/>
        <v>0</v>
      </c>
      <c r="AB158" s="221" t="str">
        <f t="shared" si="8"/>
        <v>C.E.R   CHÍCHIRA</v>
      </c>
    </row>
    <row r="159" spans="1:28" s="95" customFormat="1" x14ac:dyDescent="0.3">
      <c r="A159" s="94">
        <v>147</v>
      </c>
      <c r="B159" s="212"/>
      <c r="C159" s="213"/>
      <c r="D159" s="222"/>
      <c r="E159" s="222"/>
      <c r="F159" s="222"/>
      <c r="G159" s="222"/>
      <c r="H159" s="222"/>
      <c r="I159" s="222"/>
      <c r="J159" s="222"/>
      <c r="K159" s="214"/>
      <c r="L159" s="215"/>
      <c r="M159" s="216"/>
      <c r="N159" s="216"/>
      <c r="O159" s="216"/>
      <c r="P159" s="216"/>
      <c r="Q159" s="216"/>
      <c r="R159" s="216"/>
      <c r="S159" s="216"/>
      <c r="T159" s="217"/>
      <c r="U159" s="218"/>
      <c r="V159" s="216"/>
      <c r="W159" s="214"/>
      <c r="X159" s="216"/>
      <c r="Y159" s="219"/>
      <c r="Z159" s="220"/>
      <c r="AA159" s="221">
        <f t="shared" si="7"/>
        <v>0</v>
      </c>
      <c r="AB159" s="221" t="str">
        <f t="shared" si="8"/>
        <v>C.E.R   CHÍCHIRA</v>
      </c>
    </row>
    <row r="160" spans="1:28" s="95" customFormat="1" x14ac:dyDescent="0.3">
      <c r="A160" s="94">
        <v>148</v>
      </c>
      <c r="B160" s="212"/>
      <c r="C160" s="213"/>
      <c r="D160" s="222"/>
      <c r="E160" s="222"/>
      <c r="F160" s="222"/>
      <c r="G160" s="222"/>
      <c r="H160" s="222"/>
      <c r="I160" s="222"/>
      <c r="J160" s="222"/>
      <c r="K160" s="214"/>
      <c r="L160" s="215"/>
      <c r="M160" s="216"/>
      <c r="N160" s="216"/>
      <c r="O160" s="216"/>
      <c r="P160" s="216"/>
      <c r="Q160" s="216"/>
      <c r="R160" s="216"/>
      <c r="S160" s="216"/>
      <c r="T160" s="217"/>
      <c r="U160" s="218"/>
      <c r="V160" s="216"/>
      <c r="W160" s="214"/>
      <c r="X160" s="216"/>
      <c r="Y160" s="219"/>
      <c r="Z160" s="220"/>
      <c r="AA160" s="221">
        <f t="shared" si="7"/>
        <v>0</v>
      </c>
      <c r="AB160" s="221" t="str">
        <f t="shared" si="8"/>
        <v>C.E.R   CHÍCHIRA</v>
      </c>
    </row>
    <row r="161" spans="1:28" s="95" customFormat="1" x14ac:dyDescent="0.3">
      <c r="A161" s="94">
        <v>149</v>
      </c>
      <c r="B161" s="212"/>
      <c r="C161" s="213"/>
      <c r="D161" s="222"/>
      <c r="E161" s="222"/>
      <c r="F161" s="222"/>
      <c r="G161" s="222"/>
      <c r="H161" s="222"/>
      <c r="I161" s="222"/>
      <c r="J161" s="222"/>
      <c r="K161" s="214"/>
      <c r="L161" s="215"/>
      <c r="M161" s="216"/>
      <c r="N161" s="216"/>
      <c r="O161" s="216"/>
      <c r="P161" s="216"/>
      <c r="Q161" s="216"/>
      <c r="R161" s="216"/>
      <c r="S161" s="216"/>
      <c r="T161" s="217"/>
      <c r="U161" s="218"/>
      <c r="V161" s="216"/>
      <c r="W161" s="214"/>
      <c r="X161" s="216"/>
      <c r="Y161" s="219"/>
      <c r="Z161" s="220"/>
      <c r="AA161" s="221">
        <f t="shared" si="7"/>
        <v>0</v>
      </c>
      <c r="AB161" s="221" t="str">
        <f t="shared" si="8"/>
        <v>C.E.R   CHÍCHIRA</v>
      </c>
    </row>
    <row r="162" spans="1:28" s="95" customFormat="1" x14ac:dyDescent="0.3">
      <c r="A162" s="94">
        <v>150</v>
      </c>
      <c r="B162" s="212"/>
      <c r="C162" s="213"/>
      <c r="D162" s="222"/>
      <c r="E162" s="222"/>
      <c r="F162" s="222"/>
      <c r="G162" s="222"/>
      <c r="H162" s="222"/>
      <c r="I162" s="222"/>
      <c r="J162" s="222"/>
      <c r="K162" s="214"/>
      <c r="L162" s="215"/>
      <c r="M162" s="216"/>
      <c r="N162" s="216"/>
      <c r="O162" s="216"/>
      <c r="P162" s="216"/>
      <c r="Q162" s="216"/>
      <c r="R162" s="216"/>
      <c r="S162" s="216"/>
      <c r="T162" s="217"/>
      <c r="U162" s="218"/>
      <c r="V162" s="216"/>
      <c r="W162" s="214"/>
      <c r="X162" s="216"/>
      <c r="Y162" s="219"/>
      <c r="Z162" s="220"/>
      <c r="AA162" s="221">
        <f t="shared" si="7"/>
        <v>0</v>
      </c>
      <c r="AB162" s="221" t="str">
        <f t="shared" si="8"/>
        <v>C.E.R   CHÍCHIRA</v>
      </c>
    </row>
    <row r="163" spans="1:28" s="95" customFormat="1" x14ac:dyDescent="0.3">
      <c r="A163" s="94">
        <v>151</v>
      </c>
      <c r="B163" s="212"/>
      <c r="C163" s="213"/>
      <c r="D163" s="222"/>
      <c r="E163" s="222"/>
      <c r="F163" s="222"/>
      <c r="G163" s="222"/>
      <c r="H163" s="222"/>
      <c r="I163" s="222"/>
      <c r="J163" s="222"/>
      <c r="K163" s="214"/>
      <c r="L163" s="215"/>
      <c r="M163" s="216"/>
      <c r="N163" s="216"/>
      <c r="O163" s="216"/>
      <c r="P163" s="216"/>
      <c r="Q163" s="216"/>
      <c r="R163" s="216"/>
      <c r="S163" s="216"/>
      <c r="T163" s="217"/>
      <c r="U163" s="218"/>
      <c r="V163" s="216"/>
      <c r="W163" s="214"/>
      <c r="X163" s="216"/>
      <c r="Y163" s="219"/>
      <c r="Z163" s="220"/>
      <c r="AA163" s="221">
        <f t="shared" si="7"/>
        <v>0</v>
      </c>
      <c r="AB163" s="221" t="str">
        <f t="shared" si="8"/>
        <v>C.E.R   CHÍCHIRA</v>
      </c>
    </row>
    <row r="164" spans="1:28" s="95" customFormat="1" x14ac:dyDescent="0.3">
      <c r="A164" s="94">
        <v>152</v>
      </c>
      <c r="B164" s="212"/>
      <c r="C164" s="213"/>
      <c r="D164" s="222"/>
      <c r="E164" s="222"/>
      <c r="F164" s="222"/>
      <c r="G164" s="222"/>
      <c r="H164" s="222"/>
      <c r="I164" s="222"/>
      <c r="J164" s="222"/>
      <c r="K164" s="214"/>
      <c r="L164" s="215"/>
      <c r="M164" s="216"/>
      <c r="N164" s="216"/>
      <c r="O164" s="216"/>
      <c r="P164" s="216"/>
      <c r="Q164" s="216"/>
      <c r="R164" s="216"/>
      <c r="S164" s="216"/>
      <c r="T164" s="217"/>
      <c r="U164" s="218"/>
      <c r="V164" s="216"/>
      <c r="W164" s="214"/>
      <c r="X164" s="216"/>
      <c r="Y164" s="219"/>
      <c r="Z164" s="220"/>
      <c r="AA164" s="221">
        <f t="shared" si="7"/>
        <v>0</v>
      </c>
      <c r="AB164" s="221" t="str">
        <f t="shared" si="8"/>
        <v>C.E.R   CHÍCHIRA</v>
      </c>
    </row>
    <row r="165" spans="1:28" s="95" customFormat="1" x14ac:dyDescent="0.3">
      <c r="A165" s="94">
        <v>153</v>
      </c>
      <c r="B165" s="212"/>
      <c r="C165" s="213"/>
      <c r="D165" s="222"/>
      <c r="E165" s="222"/>
      <c r="F165" s="222"/>
      <c r="G165" s="222"/>
      <c r="H165" s="222"/>
      <c r="I165" s="222"/>
      <c r="J165" s="222"/>
      <c r="K165" s="214"/>
      <c r="L165" s="215"/>
      <c r="M165" s="216"/>
      <c r="N165" s="216"/>
      <c r="O165" s="216"/>
      <c r="P165" s="216"/>
      <c r="Q165" s="216"/>
      <c r="R165" s="216"/>
      <c r="S165" s="216"/>
      <c r="T165" s="217"/>
      <c r="U165" s="218"/>
      <c r="V165" s="216"/>
      <c r="W165" s="214"/>
      <c r="X165" s="216"/>
      <c r="Y165" s="219"/>
      <c r="Z165" s="220"/>
      <c r="AA165" s="221">
        <f t="shared" si="7"/>
        <v>0</v>
      </c>
      <c r="AB165" s="221" t="str">
        <f t="shared" si="8"/>
        <v>C.E.R   CHÍCHIRA</v>
      </c>
    </row>
    <row r="166" spans="1:28" s="95" customFormat="1" x14ac:dyDescent="0.3">
      <c r="A166" s="94">
        <v>154</v>
      </c>
      <c r="B166" s="212"/>
      <c r="C166" s="213"/>
      <c r="D166" s="222"/>
      <c r="E166" s="222"/>
      <c r="F166" s="222"/>
      <c r="G166" s="222"/>
      <c r="H166" s="222"/>
      <c r="I166" s="222"/>
      <c r="J166" s="222"/>
      <c r="K166" s="214"/>
      <c r="L166" s="215"/>
      <c r="M166" s="216"/>
      <c r="N166" s="216"/>
      <c r="O166" s="216"/>
      <c r="P166" s="216"/>
      <c r="Q166" s="216"/>
      <c r="R166" s="216"/>
      <c r="S166" s="216"/>
      <c r="T166" s="217"/>
      <c r="U166" s="218"/>
      <c r="V166" s="216"/>
      <c r="W166" s="214"/>
      <c r="X166" s="216"/>
      <c r="Y166" s="219"/>
      <c r="Z166" s="220"/>
      <c r="AA166" s="221">
        <f t="shared" si="7"/>
        <v>0</v>
      </c>
      <c r="AB166" s="221" t="str">
        <f t="shared" si="8"/>
        <v>C.E.R   CHÍCHIRA</v>
      </c>
    </row>
    <row r="167" spans="1:28" s="95" customFormat="1" x14ac:dyDescent="0.3">
      <c r="A167" s="94">
        <v>155</v>
      </c>
      <c r="B167" s="212"/>
      <c r="C167" s="213"/>
      <c r="D167" s="222"/>
      <c r="E167" s="222"/>
      <c r="F167" s="222"/>
      <c r="G167" s="222"/>
      <c r="H167" s="222"/>
      <c r="I167" s="222"/>
      <c r="J167" s="222"/>
      <c r="K167" s="214"/>
      <c r="L167" s="215"/>
      <c r="M167" s="216"/>
      <c r="N167" s="216"/>
      <c r="O167" s="216"/>
      <c r="P167" s="216"/>
      <c r="Q167" s="216"/>
      <c r="R167" s="216"/>
      <c r="S167" s="216"/>
      <c r="T167" s="217"/>
      <c r="U167" s="218"/>
      <c r="V167" s="216"/>
      <c r="W167" s="214"/>
      <c r="X167" s="216"/>
      <c r="Y167" s="219"/>
      <c r="Z167" s="220"/>
      <c r="AA167" s="221">
        <f t="shared" si="7"/>
        <v>0</v>
      </c>
      <c r="AB167" s="221" t="str">
        <f t="shared" si="8"/>
        <v>C.E.R   CHÍCHIRA</v>
      </c>
    </row>
    <row r="168" spans="1:28" s="95" customFormat="1" x14ac:dyDescent="0.3">
      <c r="A168" s="94">
        <v>156</v>
      </c>
      <c r="B168" s="212"/>
      <c r="C168" s="213"/>
      <c r="D168" s="222"/>
      <c r="E168" s="222"/>
      <c r="F168" s="222"/>
      <c r="G168" s="222"/>
      <c r="H168" s="222"/>
      <c r="I168" s="222"/>
      <c r="J168" s="222"/>
      <c r="K168" s="214"/>
      <c r="L168" s="215"/>
      <c r="M168" s="216"/>
      <c r="N168" s="216"/>
      <c r="O168" s="216"/>
      <c r="P168" s="216"/>
      <c r="Q168" s="216"/>
      <c r="R168" s="216"/>
      <c r="S168" s="216"/>
      <c r="T168" s="217"/>
      <c r="U168" s="218"/>
      <c r="V168" s="216"/>
      <c r="W168" s="214"/>
      <c r="X168" s="216"/>
      <c r="Y168" s="219"/>
      <c r="Z168" s="220"/>
      <c r="AA168" s="221">
        <f t="shared" si="7"/>
        <v>0</v>
      </c>
      <c r="AB168" s="221" t="str">
        <f t="shared" si="8"/>
        <v>C.E.R   CHÍCHIRA</v>
      </c>
    </row>
    <row r="169" spans="1:28" s="95" customFormat="1" x14ac:dyDescent="0.3">
      <c r="A169" s="94">
        <v>157</v>
      </c>
      <c r="B169" s="212"/>
      <c r="C169" s="213"/>
      <c r="D169" s="222"/>
      <c r="E169" s="222"/>
      <c r="F169" s="222"/>
      <c r="G169" s="222"/>
      <c r="H169" s="222"/>
      <c r="I169" s="222"/>
      <c r="J169" s="222"/>
      <c r="K169" s="214"/>
      <c r="L169" s="215"/>
      <c r="M169" s="216"/>
      <c r="N169" s="216"/>
      <c r="O169" s="216"/>
      <c r="P169" s="216"/>
      <c r="Q169" s="216"/>
      <c r="R169" s="216"/>
      <c r="S169" s="216"/>
      <c r="T169" s="217"/>
      <c r="U169" s="218"/>
      <c r="V169" s="216"/>
      <c r="W169" s="214"/>
      <c r="X169" s="216"/>
      <c r="Y169" s="219"/>
      <c r="Z169" s="220"/>
      <c r="AA169" s="221">
        <f t="shared" si="7"/>
        <v>0</v>
      </c>
      <c r="AB169" s="221" t="str">
        <f t="shared" si="8"/>
        <v>C.E.R   CHÍCHIRA</v>
      </c>
    </row>
    <row r="170" spans="1:28" s="95" customFormat="1" x14ac:dyDescent="0.3">
      <c r="A170" s="94">
        <v>158</v>
      </c>
      <c r="B170" s="212"/>
      <c r="C170" s="213"/>
      <c r="D170" s="222"/>
      <c r="E170" s="222"/>
      <c r="F170" s="222"/>
      <c r="G170" s="222"/>
      <c r="H170" s="222"/>
      <c r="I170" s="222"/>
      <c r="J170" s="222"/>
      <c r="K170" s="214"/>
      <c r="L170" s="215"/>
      <c r="M170" s="216"/>
      <c r="N170" s="216"/>
      <c r="O170" s="216"/>
      <c r="P170" s="216"/>
      <c r="Q170" s="216"/>
      <c r="R170" s="216"/>
      <c r="S170" s="216"/>
      <c r="T170" s="217"/>
      <c r="U170" s="218"/>
      <c r="V170" s="216"/>
      <c r="W170" s="214"/>
      <c r="X170" s="216"/>
      <c r="Y170" s="219"/>
      <c r="Z170" s="220"/>
      <c r="AA170" s="221">
        <f t="shared" si="7"/>
        <v>0</v>
      </c>
      <c r="AB170" s="221" t="str">
        <f t="shared" si="8"/>
        <v>C.E.R   CHÍCHIRA</v>
      </c>
    </row>
    <row r="171" spans="1:28" s="95" customFormat="1" x14ac:dyDescent="0.3">
      <c r="A171" s="94">
        <v>159</v>
      </c>
      <c r="B171" s="212"/>
      <c r="C171" s="213"/>
      <c r="D171" s="222"/>
      <c r="E171" s="222"/>
      <c r="F171" s="222"/>
      <c r="G171" s="222"/>
      <c r="H171" s="222"/>
      <c r="I171" s="222"/>
      <c r="J171" s="222"/>
      <c r="K171" s="214"/>
      <c r="L171" s="215"/>
      <c r="M171" s="216"/>
      <c r="N171" s="216"/>
      <c r="O171" s="216"/>
      <c r="P171" s="216"/>
      <c r="Q171" s="216"/>
      <c r="R171" s="216"/>
      <c r="S171" s="216"/>
      <c r="T171" s="217"/>
      <c r="U171" s="218"/>
      <c r="V171" s="216"/>
      <c r="W171" s="214"/>
      <c r="X171" s="216"/>
      <c r="Y171" s="219"/>
      <c r="Z171" s="220"/>
      <c r="AA171" s="221">
        <f t="shared" si="7"/>
        <v>0</v>
      </c>
      <c r="AB171" s="221" t="str">
        <f t="shared" si="8"/>
        <v>C.E.R   CHÍCHIRA</v>
      </c>
    </row>
    <row r="172" spans="1:28" s="95" customFormat="1" x14ac:dyDescent="0.3">
      <c r="A172" s="94">
        <v>160</v>
      </c>
      <c r="B172" s="212"/>
      <c r="C172" s="213"/>
      <c r="D172" s="222"/>
      <c r="E172" s="222"/>
      <c r="F172" s="222"/>
      <c r="G172" s="222"/>
      <c r="H172" s="222"/>
      <c r="I172" s="222"/>
      <c r="J172" s="222"/>
      <c r="K172" s="214"/>
      <c r="L172" s="215"/>
      <c r="M172" s="216"/>
      <c r="N172" s="216"/>
      <c r="O172" s="216"/>
      <c r="P172" s="216"/>
      <c r="Q172" s="216"/>
      <c r="R172" s="216"/>
      <c r="S172" s="216"/>
      <c r="T172" s="217"/>
      <c r="U172" s="218"/>
      <c r="V172" s="216"/>
      <c r="W172" s="214"/>
      <c r="X172" s="216"/>
      <c r="Y172" s="219"/>
      <c r="Z172" s="220"/>
      <c r="AA172" s="221">
        <f t="shared" si="7"/>
        <v>0</v>
      </c>
      <c r="AB172" s="221" t="str">
        <f t="shared" si="8"/>
        <v>C.E.R   CHÍCHIRA</v>
      </c>
    </row>
    <row r="173" spans="1:28" s="95" customFormat="1" x14ac:dyDescent="0.3">
      <c r="A173" s="94">
        <v>161</v>
      </c>
      <c r="B173" s="212"/>
      <c r="C173" s="213"/>
      <c r="D173" s="222"/>
      <c r="E173" s="222"/>
      <c r="F173" s="222"/>
      <c r="G173" s="222"/>
      <c r="H173" s="222"/>
      <c r="I173" s="222"/>
      <c r="J173" s="222"/>
      <c r="K173" s="214"/>
      <c r="L173" s="215"/>
      <c r="M173" s="216"/>
      <c r="N173" s="216"/>
      <c r="O173" s="216"/>
      <c r="P173" s="216"/>
      <c r="Q173" s="216"/>
      <c r="R173" s="216"/>
      <c r="S173" s="216"/>
      <c r="T173" s="217"/>
      <c r="U173" s="218"/>
      <c r="V173" s="216"/>
      <c r="W173" s="214"/>
      <c r="X173" s="216"/>
      <c r="Y173" s="219"/>
      <c r="Z173" s="220"/>
      <c r="AA173" s="221">
        <f t="shared" si="7"/>
        <v>0</v>
      </c>
      <c r="AB173" s="221" t="str">
        <f t="shared" si="8"/>
        <v>C.E.R   CHÍCHIRA</v>
      </c>
    </row>
    <row r="174" spans="1:28" s="95" customFormat="1" x14ac:dyDescent="0.3">
      <c r="A174" s="94">
        <v>162</v>
      </c>
      <c r="B174" s="212"/>
      <c r="C174" s="213"/>
      <c r="D174" s="222"/>
      <c r="E174" s="222"/>
      <c r="F174" s="222"/>
      <c r="G174" s="222"/>
      <c r="H174" s="222"/>
      <c r="I174" s="222"/>
      <c r="J174" s="222"/>
      <c r="K174" s="214"/>
      <c r="L174" s="215"/>
      <c r="M174" s="216"/>
      <c r="N174" s="216"/>
      <c r="O174" s="216"/>
      <c r="P174" s="216"/>
      <c r="Q174" s="216"/>
      <c r="R174" s="216"/>
      <c r="S174" s="216"/>
      <c r="T174" s="217"/>
      <c r="U174" s="218"/>
      <c r="V174" s="216"/>
      <c r="W174" s="214"/>
      <c r="X174" s="216"/>
      <c r="Y174" s="219"/>
      <c r="Z174" s="220"/>
      <c r="AA174" s="221">
        <f t="shared" ref="AA174:AA216" si="9">$AA$13</f>
        <v>0</v>
      </c>
      <c r="AB174" s="221" t="str">
        <f t="shared" ref="AB174:AB216" si="10">$AB$13</f>
        <v>C.E.R   CHÍCHIRA</v>
      </c>
    </row>
    <row r="175" spans="1:28" s="95" customFormat="1" x14ac:dyDescent="0.3">
      <c r="A175" s="94">
        <v>163</v>
      </c>
      <c r="B175" s="212"/>
      <c r="C175" s="213"/>
      <c r="D175" s="222"/>
      <c r="E175" s="222"/>
      <c r="F175" s="222"/>
      <c r="G175" s="222"/>
      <c r="H175" s="222"/>
      <c r="I175" s="222"/>
      <c r="J175" s="222"/>
      <c r="K175" s="214"/>
      <c r="L175" s="215"/>
      <c r="M175" s="216"/>
      <c r="N175" s="216"/>
      <c r="O175" s="216"/>
      <c r="P175" s="216"/>
      <c r="Q175" s="216"/>
      <c r="R175" s="216"/>
      <c r="S175" s="216"/>
      <c r="T175" s="217"/>
      <c r="U175" s="218"/>
      <c r="V175" s="216"/>
      <c r="W175" s="214"/>
      <c r="X175" s="216"/>
      <c r="Y175" s="219"/>
      <c r="Z175" s="220"/>
      <c r="AA175" s="221">
        <f t="shared" si="9"/>
        <v>0</v>
      </c>
      <c r="AB175" s="221" t="str">
        <f t="shared" si="10"/>
        <v>C.E.R   CHÍCHIRA</v>
      </c>
    </row>
    <row r="176" spans="1:28" s="95" customFormat="1" x14ac:dyDescent="0.3">
      <c r="A176" s="94">
        <v>164</v>
      </c>
      <c r="B176" s="212"/>
      <c r="C176" s="213"/>
      <c r="D176" s="222"/>
      <c r="E176" s="222"/>
      <c r="F176" s="222"/>
      <c r="G176" s="222"/>
      <c r="H176" s="222"/>
      <c r="I176" s="222"/>
      <c r="J176" s="222"/>
      <c r="K176" s="214"/>
      <c r="L176" s="215"/>
      <c r="M176" s="216"/>
      <c r="N176" s="216"/>
      <c r="O176" s="216"/>
      <c r="P176" s="216"/>
      <c r="Q176" s="216"/>
      <c r="R176" s="216"/>
      <c r="S176" s="216"/>
      <c r="T176" s="217"/>
      <c r="U176" s="218"/>
      <c r="V176" s="216"/>
      <c r="W176" s="214"/>
      <c r="X176" s="216"/>
      <c r="Y176" s="219"/>
      <c r="Z176" s="220"/>
      <c r="AA176" s="221">
        <f t="shared" si="9"/>
        <v>0</v>
      </c>
      <c r="AB176" s="221" t="str">
        <f t="shared" si="10"/>
        <v>C.E.R   CHÍCHIRA</v>
      </c>
    </row>
    <row r="177" spans="1:28" s="95" customFormat="1" x14ac:dyDescent="0.3">
      <c r="A177" s="94">
        <v>165</v>
      </c>
      <c r="B177" s="212"/>
      <c r="C177" s="213"/>
      <c r="D177" s="222"/>
      <c r="E177" s="222"/>
      <c r="F177" s="222"/>
      <c r="G177" s="222"/>
      <c r="H177" s="222"/>
      <c r="I177" s="222"/>
      <c r="J177" s="222"/>
      <c r="K177" s="214"/>
      <c r="L177" s="215"/>
      <c r="M177" s="216"/>
      <c r="N177" s="216"/>
      <c r="O177" s="216"/>
      <c r="P177" s="216"/>
      <c r="Q177" s="216"/>
      <c r="R177" s="216"/>
      <c r="S177" s="216"/>
      <c r="T177" s="217"/>
      <c r="U177" s="218"/>
      <c r="V177" s="216"/>
      <c r="W177" s="214"/>
      <c r="X177" s="216"/>
      <c r="Y177" s="219"/>
      <c r="Z177" s="220"/>
      <c r="AA177" s="221">
        <f t="shared" si="9"/>
        <v>0</v>
      </c>
      <c r="AB177" s="221" t="str">
        <f t="shared" si="10"/>
        <v>C.E.R   CHÍCHIRA</v>
      </c>
    </row>
    <row r="178" spans="1:28" s="95" customFormat="1" x14ac:dyDescent="0.3">
      <c r="A178" s="94">
        <v>166</v>
      </c>
      <c r="B178" s="212"/>
      <c r="C178" s="213"/>
      <c r="D178" s="222"/>
      <c r="E178" s="222"/>
      <c r="F178" s="222"/>
      <c r="G178" s="222"/>
      <c r="H178" s="222"/>
      <c r="I178" s="222"/>
      <c r="J178" s="222"/>
      <c r="K178" s="214"/>
      <c r="L178" s="215"/>
      <c r="M178" s="216"/>
      <c r="N178" s="216"/>
      <c r="O178" s="216"/>
      <c r="P178" s="216"/>
      <c r="Q178" s="216"/>
      <c r="R178" s="216"/>
      <c r="S178" s="216"/>
      <c r="T178" s="217"/>
      <c r="U178" s="218"/>
      <c r="V178" s="216"/>
      <c r="W178" s="214"/>
      <c r="X178" s="216"/>
      <c r="Y178" s="219"/>
      <c r="Z178" s="220"/>
      <c r="AA178" s="221">
        <f t="shared" si="9"/>
        <v>0</v>
      </c>
      <c r="AB178" s="221" t="str">
        <f t="shared" si="10"/>
        <v>C.E.R   CHÍCHIRA</v>
      </c>
    </row>
    <row r="179" spans="1:28" s="95" customFormat="1" x14ac:dyDescent="0.3">
      <c r="A179" s="94">
        <v>167</v>
      </c>
      <c r="B179" s="212"/>
      <c r="C179" s="213"/>
      <c r="D179" s="222"/>
      <c r="E179" s="222"/>
      <c r="F179" s="222"/>
      <c r="G179" s="222"/>
      <c r="H179" s="222"/>
      <c r="I179" s="222"/>
      <c r="J179" s="222"/>
      <c r="K179" s="214"/>
      <c r="L179" s="215"/>
      <c r="M179" s="216"/>
      <c r="N179" s="216"/>
      <c r="O179" s="216"/>
      <c r="P179" s="216"/>
      <c r="Q179" s="216"/>
      <c r="R179" s="216"/>
      <c r="S179" s="216"/>
      <c r="T179" s="217"/>
      <c r="U179" s="218"/>
      <c r="V179" s="216"/>
      <c r="W179" s="214"/>
      <c r="X179" s="216"/>
      <c r="Y179" s="219"/>
      <c r="Z179" s="220"/>
      <c r="AA179" s="221">
        <f t="shared" si="9"/>
        <v>0</v>
      </c>
      <c r="AB179" s="221" t="str">
        <f t="shared" si="10"/>
        <v>C.E.R   CHÍCHIRA</v>
      </c>
    </row>
    <row r="180" spans="1:28" s="95" customFormat="1" x14ac:dyDescent="0.3">
      <c r="A180" s="94">
        <v>168</v>
      </c>
      <c r="B180" s="212"/>
      <c r="C180" s="213"/>
      <c r="D180" s="222"/>
      <c r="E180" s="222"/>
      <c r="F180" s="222"/>
      <c r="G180" s="222"/>
      <c r="H180" s="222"/>
      <c r="I180" s="222"/>
      <c r="J180" s="222"/>
      <c r="K180" s="214"/>
      <c r="L180" s="215"/>
      <c r="M180" s="216"/>
      <c r="N180" s="216"/>
      <c r="O180" s="216"/>
      <c r="P180" s="216"/>
      <c r="Q180" s="216"/>
      <c r="R180" s="216"/>
      <c r="S180" s="216"/>
      <c r="T180" s="217"/>
      <c r="U180" s="218"/>
      <c r="V180" s="216"/>
      <c r="W180" s="214"/>
      <c r="X180" s="216"/>
      <c r="Y180" s="219"/>
      <c r="Z180" s="220"/>
      <c r="AA180" s="221">
        <f t="shared" si="9"/>
        <v>0</v>
      </c>
      <c r="AB180" s="221" t="str">
        <f t="shared" si="10"/>
        <v>C.E.R   CHÍCHIRA</v>
      </c>
    </row>
    <row r="181" spans="1:28" s="95" customFormat="1" x14ac:dyDescent="0.3">
      <c r="A181" s="94">
        <v>169</v>
      </c>
      <c r="B181" s="212"/>
      <c r="C181" s="213"/>
      <c r="D181" s="222"/>
      <c r="E181" s="222"/>
      <c r="F181" s="222"/>
      <c r="G181" s="222"/>
      <c r="H181" s="222"/>
      <c r="I181" s="222"/>
      <c r="J181" s="222"/>
      <c r="K181" s="214"/>
      <c r="L181" s="215"/>
      <c r="M181" s="216"/>
      <c r="N181" s="216"/>
      <c r="O181" s="216"/>
      <c r="P181" s="216"/>
      <c r="Q181" s="216"/>
      <c r="R181" s="216"/>
      <c r="S181" s="216"/>
      <c r="T181" s="217"/>
      <c r="U181" s="218"/>
      <c r="V181" s="216"/>
      <c r="W181" s="214"/>
      <c r="X181" s="216"/>
      <c r="Y181" s="219"/>
      <c r="Z181" s="220"/>
      <c r="AA181" s="221">
        <f t="shared" si="9"/>
        <v>0</v>
      </c>
      <c r="AB181" s="221" t="str">
        <f t="shared" si="10"/>
        <v>C.E.R   CHÍCHIRA</v>
      </c>
    </row>
    <row r="182" spans="1:28" s="95" customFormat="1" x14ac:dyDescent="0.3">
      <c r="A182" s="94">
        <v>170</v>
      </c>
      <c r="B182" s="212"/>
      <c r="C182" s="213"/>
      <c r="D182" s="222"/>
      <c r="E182" s="222"/>
      <c r="F182" s="222"/>
      <c r="G182" s="222"/>
      <c r="H182" s="222"/>
      <c r="I182" s="222"/>
      <c r="J182" s="222"/>
      <c r="K182" s="214"/>
      <c r="L182" s="215"/>
      <c r="M182" s="216"/>
      <c r="N182" s="216"/>
      <c r="O182" s="216"/>
      <c r="P182" s="216"/>
      <c r="Q182" s="216"/>
      <c r="R182" s="216"/>
      <c r="S182" s="216"/>
      <c r="T182" s="217"/>
      <c r="U182" s="218"/>
      <c r="V182" s="216"/>
      <c r="W182" s="214"/>
      <c r="X182" s="216"/>
      <c r="Y182" s="219"/>
      <c r="Z182" s="220"/>
      <c r="AA182" s="221">
        <f t="shared" si="9"/>
        <v>0</v>
      </c>
      <c r="AB182" s="221" t="str">
        <f t="shared" si="10"/>
        <v>C.E.R   CHÍCHIRA</v>
      </c>
    </row>
    <row r="183" spans="1:28" s="95" customFormat="1" x14ac:dyDescent="0.3">
      <c r="A183" s="94">
        <v>171</v>
      </c>
      <c r="B183" s="212"/>
      <c r="C183" s="213"/>
      <c r="D183" s="222"/>
      <c r="E183" s="222"/>
      <c r="F183" s="222"/>
      <c r="G183" s="222"/>
      <c r="H183" s="222"/>
      <c r="I183" s="222"/>
      <c r="J183" s="222"/>
      <c r="K183" s="214"/>
      <c r="L183" s="215"/>
      <c r="M183" s="216"/>
      <c r="N183" s="216"/>
      <c r="O183" s="216"/>
      <c r="P183" s="216"/>
      <c r="Q183" s="216"/>
      <c r="R183" s="216"/>
      <c r="S183" s="216"/>
      <c r="T183" s="217"/>
      <c r="U183" s="218"/>
      <c r="V183" s="216"/>
      <c r="W183" s="214"/>
      <c r="X183" s="216"/>
      <c r="Y183" s="219"/>
      <c r="Z183" s="220"/>
      <c r="AA183" s="221">
        <f t="shared" si="9"/>
        <v>0</v>
      </c>
      <c r="AB183" s="221" t="str">
        <f t="shared" si="10"/>
        <v>C.E.R   CHÍCHIRA</v>
      </c>
    </row>
    <row r="184" spans="1:28" s="95" customFormat="1" x14ac:dyDescent="0.3">
      <c r="A184" s="94">
        <v>172</v>
      </c>
      <c r="B184" s="212"/>
      <c r="C184" s="213"/>
      <c r="D184" s="222"/>
      <c r="E184" s="222"/>
      <c r="F184" s="222"/>
      <c r="G184" s="222"/>
      <c r="H184" s="222"/>
      <c r="I184" s="222"/>
      <c r="J184" s="222"/>
      <c r="K184" s="214"/>
      <c r="L184" s="215"/>
      <c r="M184" s="216"/>
      <c r="N184" s="216"/>
      <c r="O184" s="216"/>
      <c r="P184" s="216"/>
      <c r="Q184" s="216"/>
      <c r="R184" s="216"/>
      <c r="S184" s="216"/>
      <c r="T184" s="217"/>
      <c r="U184" s="218"/>
      <c r="V184" s="216"/>
      <c r="W184" s="214"/>
      <c r="X184" s="216"/>
      <c r="Y184" s="219"/>
      <c r="Z184" s="220"/>
      <c r="AA184" s="221">
        <f t="shared" si="9"/>
        <v>0</v>
      </c>
      <c r="AB184" s="221" t="str">
        <f t="shared" si="10"/>
        <v>C.E.R   CHÍCHIRA</v>
      </c>
    </row>
    <row r="185" spans="1:28" s="95" customFormat="1" x14ac:dyDescent="0.3">
      <c r="A185" s="94">
        <v>173</v>
      </c>
      <c r="B185" s="212"/>
      <c r="C185" s="213"/>
      <c r="D185" s="222"/>
      <c r="E185" s="222"/>
      <c r="F185" s="222"/>
      <c r="G185" s="222"/>
      <c r="H185" s="222"/>
      <c r="I185" s="222"/>
      <c r="J185" s="222"/>
      <c r="K185" s="214"/>
      <c r="L185" s="215"/>
      <c r="M185" s="216"/>
      <c r="N185" s="216"/>
      <c r="O185" s="216"/>
      <c r="P185" s="216"/>
      <c r="Q185" s="216"/>
      <c r="R185" s="216"/>
      <c r="S185" s="216"/>
      <c r="T185" s="217"/>
      <c r="U185" s="218"/>
      <c r="V185" s="216"/>
      <c r="W185" s="214"/>
      <c r="X185" s="216"/>
      <c r="Y185" s="219"/>
      <c r="Z185" s="220"/>
      <c r="AA185" s="221">
        <f t="shared" si="9"/>
        <v>0</v>
      </c>
      <c r="AB185" s="221" t="str">
        <f t="shared" si="10"/>
        <v>C.E.R   CHÍCHIRA</v>
      </c>
    </row>
    <row r="186" spans="1:28" s="95" customFormat="1" x14ac:dyDescent="0.3">
      <c r="A186" s="94">
        <v>174</v>
      </c>
      <c r="B186" s="212"/>
      <c r="C186" s="213"/>
      <c r="D186" s="222"/>
      <c r="E186" s="222"/>
      <c r="F186" s="222"/>
      <c r="G186" s="222"/>
      <c r="H186" s="222"/>
      <c r="I186" s="222"/>
      <c r="J186" s="222"/>
      <c r="K186" s="214"/>
      <c r="L186" s="215"/>
      <c r="M186" s="216"/>
      <c r="N186" s="216"/>
      <c r="O186" s="216"/>
      <c r="P186" s="216"/>
      <c r="Q186" s="216"/>
      <c r="R186" s="216"/>
      <c r="S186" s="216"/>
      <c r="T186" s="217"/>
      <c r="U186" s="218"/>
      <c r="V186" s="216"/>
      <c r="W186" s="214"/>
      <c r="X186" s="216"/>
      <c r="Y186" s="219"/>
      <c r="Z186" s="220"/>
      <c r="AA186" s="221">
        <f t="shared" si="9"/>
        <v>0</v>
      </c>
      <c r="AB186" s="221" t="str">
        <f t="shared" si="10"/>
        <v>C.E.R   CHÍCHIRA</v>
      </c>
    </row>
    <row r="187" spans="1:28" s="95" customFormat="1" x14ac:dyDescent="0.3">
      <c r="A187" s="94">
        <v>175</v>
      </c>
      <c r="B187" s="212"/>
      <c r="C187" s="213"/>
      <c r="D187" s="222"/>
      <c r="E187" s="222"/>
      <c r="F187" s="222"/>
      <c r="G187" s="222"/>
      <c r="H187" s="222"/>
      <c r="I187" s="222"/>
      <c r="J187" s="222"/>
      <c r="K187" s="214"/>
      <c r="L187" s="215"/>
      <c r="M187" s="216"/>
      <c r="N187" s="216"/>
      <c r="O187" s="216"/>
      <c r="P187" s="216"/>
      <c r="Q187" s="216"/>
      <c r="R187" s="216"/>
      <c r="S187" s="216"/>
      <c r="T187" s="217"/>
      <c r="U187" s="218"/>
      <c r="V187" s="216"/>
      <c r="W187" s="214"/>
      <c r="X187" s="216"/>
      <c r="Y187" s="219"/>
      <c r="Z187" s="220"/>
      <c r="AA187" s="221">
        <f t="shared" si="9"/>
        <v>0</v>
      </c>
      <c r="AB187" s="221" t="str">
        <f t="shared" si="10"/>
        <v>C.E.R   CHÍCHIRA</v>
      </c>
    </row>
    <row r="188" spans="1:28" s="95" customFormat="1" x14ac:dyDescent="0.3">
      <c r="A188" s="94">
        <v>176</v>
      </c>
      <c r="B188" s="212"/>
      <c r="C188" s="213"/>
      <c r="D188" s="222"/>
      <c r="E188" s="222"/>
      <c r="F188" s="222"/>
      <c r="G188" s="222"/>
      <c r="H188" s="222"/>
      <c r="I188" s="222"/>
      <c r="J188" s="222"/>
      <c r="K188" s="214"/>
      <c r="L188" s="215"/>
      <c r="M188" s="216"/>
      <c r="N188" s="216"/>
      <c r="O188" s="216"/>
      <c r="P188" s="216"/>
      <c r="Q188" s="216"/>
      <c r="R188" s="216"/>
      <c r="S188" s="216"/>
      <c r="T188" s="217"/>
      <c r="U188" s="218"/>
      <c r="V188" s="216"/>
      <c r="W188" s="214"/>
      <c r="X188" s="216"/>
      <c r="Y188" s="219"/>
      <c r="Z188" s="220"/>
      <c r="AA188" s="221">
        <f t="shared" si="9"/>
        <v>0</v>
      </c>
      <c r="AB188" s="221" t="str">
        <f t="shared" si="10"/>
        <v>C.E.R   CHÍCHIRA</v>
      </c>
    </row>
    <row r="189" spans="1:28" s="95" customFormat="1" x14ac:dyDescent="0.3">
      <c r="A189" s="94">
        <v>177</v>
      </c>
      <c r="B189" s="212"/>
      <c r="C189" s="213"/>
      <c r="D189" s="222"/>
      <c r="E189" s="222"/>
      <c r="F189" s="222"/>
      <c r="G189" s="222"/>
      <c r="H189" s="222"/>
      <c r="I189" s="222"/>
      <c r="J189" s="222"/>
      <c r="K189" s="214"/>
      <c r="L189" s="215"/>
      <c r="M189" s="216"/>
      <c r="N189" s="216"/>
      <c r="O189" s="216"/>
      <c r="P189" s="216"/>
      <c r="Q189" s="216"/>
      <c r="R189" s="216"/>
      <c r="S189" s="216"/>
      <c r="T189" s="217"/>
      <c r="U189" s="218"/>
      <c r="V189" s="216"/>
      <c r="W189" s="214"/>
      <c r="X189" s="216"/>
      <c r="Y189" s="219"/>
      <c r="Z189" s="220"/>
      <c r="AA189" s="221">
        <f t="shared" si="9"/>
        <v>0</v>
      </c>
      <c r="AB189" s="221" t="str">
        <f t="shared" si="10"/>
        <v>C.E.R   CHÍCHIRA</v>
      </c>
    </row>
    <row r="190" spans="1:28" s="95" customFormat="1" x14ac:dyDescent="0.3">
      <c r="A190" s="94">
        <v>178</v>
      </c>
      <c r="B190" s="212"/>
      <c r="C190" s="213"/>
      <c r="D190" s="222"/>
      <c r="E190" s="222"/>
      <c r="F190" s="222"/>
      <c r="G190" s="222"/>
      <c r="H190" s="222"/>
      <c r="I190" s="222"/>
      <c r="J190" s="222"/>
      <c r="K190" s="214"/>
      <c r="L190" s="215"/>
      <c r="M190" s="216"/>
      <c r="N190" s="216"/>
      <c r="O190" s="216"/>
      <c r="P190" s="216"/>
      <c r="Q190" s="216"/>
      <c r="R190" s="216"/>
      <c r="S190" s="216"/>
      <c r="T190" s="217"/>
      <c r="U190" s="218"/>
      <c r="V190" s="216"/>
      <c r="W190" s="214"/>
      <c r="X190" s="216"/>
      <c r="Y190" s="219"/>
      <c r="Z190" s="220"/>
      <c r="AA190" s="221">
        <f t="shared" si="9"/>
        <v>0</v>
      </c>
      <c r="AB190" s="221" t="str">
        <f t="shared" si="10"/>
        <v>C.E.R   CHÍCHIRA</v>
      </c>
    </row>
    <row r="191" spans="1:28" s="95" customFormat="1" x14ac:dyDescent="0.3">
      <c r="A191" s="94">
        <v>179</v>
      </c>
      <c r="B191" s="212"/>
      <c r="C191" s="213"/>
      <c r="D191" s="222"/>
      <c r="E191" s="222"/>
      <c r="F191" s="222"/>
      <c r="G191" s="222"/>
      <c r="H191" s="222"/>
      <c r="I191" s="222"/>
      <c r="J191" s="222"/>
      <c r="K191" s="214"/>
      <c r="L191" s="215"/>
      <c r="M191" s="216"/>
      <c r="N191" s="216"/>
      <c r="O191" s="216"/>
      <c r="P191" s="216"/>
      <c r="Q191" s="216"/>
      <c r="R191" s="216"/>
      <c r="S191" s="216"/>
      <c r="T191" s="217"/>
      <c r="U191" s="218"/>
      <c r="V191" s="216"/>
      <c r="W191" s="214"/>
      <c r="X191" s="216"/>
      <c r="Y191" s="219"/>
      <c r="Z191" s="220"/>
      <c r="AA191" s="221">
        <f t="shared" si="9"/>
        <v>0</v>
      </c>
      <c r="AB191" s="221" t="str">
        <f t="shared" si="10"/>
        <v>C.E.R   CHÍCHIRA</v>
      </c>
    </row>
    <row r="192" spans="1:28" s="95" customFormat="1" x14ac:dyDescent="0.3">
      <c r="A192" s="94">
        <v>180</v>
      </c>
      <c r="B192" s="212"/>
      <c r="C192" s="213"/>
      <c r="D192" s="222"/>
      <c r="E192" s="222"/>
      <c r="F192" s="222"/>
      <c r="G192" s="222"/>
      <c r="H192" s="222"/>
      <c r="I192" s="222"/>
      <c r="J192" s="222"/>
      <c r="K192" s="214"/>
      <c r="L192" s="215"/>
      <c r="M192" s="216"/>
      <c r="N192" s="216"/>
      <c r="O192" s="216"/>
      <c r="P192" s="216"/>
      <c r="Q192" s="216"/>
      <c r="R192" s="216"/>
      <c r="S192" s="216"/>
      <c r="T192" s="217"/>
      <c r="U192" s="218"/>
      <c r="V192" s="216"/>
      <c r="W192" s="214"/>
      <c r="X192" s="216"/>
      <c r="Y192" s="219"/>
      <c r="Z192" s="220"/>
      <c r="AA192" s="221">
        <f t="shared" si="9"/>
        <v>0</v>
      </c>
      <c r="AB192" s="221" t="str">
        <f t="shared" si="10"/>
        <v>C.E.R   CHÍCHIRA</v>
      </c>
    </row>
    <row r="193" spans="1:28" s="95" customFormat="1" x14ac:dyDescent="0.3">
      <c r="A193" s="94">
        <v>181</v>
      </c>
      <c r="B193" s="212"/>
      <c r="C193" s="213"/>
      <c r="D193" s="222"/>
      <c r="E193" s="222"/>
      <c r="F193" s="222"/>
      <c r="G193" s="222"/>
      <c r="H193" s="222"/>
      <c r="I193" s="222"/>
      <c r="J193" s="222"/>
      <c r="K193" s="214"/>
      <c r="L193" s="215"/>
      <c r="M193" s="216"/>
      <c r="N193" s="216"/>
      <c r="O193" s="216"/>
      <c r="P193" s="216"/>
      <c r="Q193" s="216"/>
      <c r="R193" s="216"/>
      <c r="S193" s="216"/>
      <c r="T193" s="217"/>
      <c r="U193" s="218"/>
      <c r="V193" s="216"/>
      <c r="W193" s="214"/>
      <c r="X193" s="216"/>
      <c r="Y193" s="219"/>
      <c r="Z193" s="220"/>
      <c r="AA193" s="221">
        <f t="shared" si="9"/>
        <v>0</v>
      </c>
      <c r="AB193" s="221" t="str">
        <f t="shared" si="10"/>
        <v>C.E.R   CHÍCHIRA</v>
      </c>
    </row>
    <row r="194" spans="1:28" s="95" customFormat="1" x14ac:dyDescent="0.3">
      <c r="A194" s="94">
        <v>182</v>
      </c>
      <c r="B194" s="212"/>
      <c r="C194" s="213"/>
      <c r="D194" s="222"/>
      <c r="E194" s="222"/>
      <c r="F194" s="222"/>
      <c r="G194" s="222"/>
      <c r="H194" s="222"/>
      <c r="I194" s="222"/>
      <c r="J194" s="222"/>
      <c r="K194" s="214"/>
      <c r="L194" s="215"/>
      <c r="M194" s="216"/>
      <c r="N194" s="216"/>
      <c r="O194" s="216"/>
      <c r="P194" s="216"/>
      <c r="Q194" s="216"/>
      <c r="R194" s="216"/>
      <c r="S194" s="216"/>
      <c r="T194" s="217"/>
      <c r="U194" s="218"/>
      <c r="V194" s="216"/>
      <c r="W194" s="214"/>
      <c r="X194" s="216"/>
      <c r="Y194" s="219"/>
      <c r="Z194" s="220"/>
      <c r="AA194" s="221">
        <f t="shared" si="9"/>
        <v>0</v>
      </c>
      <c r="AB194" s="221" t="str">
        <f t="shared" si="10"/>
        <v>C.E.R   CHÍCHIRA</v>
      </c>
    </row>
    <row r="195" spans="1:28" s="95" customFormat="1" x14ac:dyDescent="0.3">
      <c r="A195" s="94">
        <v>183</v>
      </c>
      <c r="B195" s="212"/>
      <c r="C195" s="213"/>
      <c r="D195" s="222"/>
      <c r="E195" s="222"/>
      <c r="F195" s="222"/>
      <c r="G195" s="222"/>
      <c r="H195" s="222"/>
      <c r="I195" s="222"/>
      <c r="J195" s="222"/>
      <c r="K195" s="214"/>
      <c r="L195" s="215"/>
      <c r="M195" s="216"/>
      <c r="N195" s="216"/>
      <c r="O195" s="216"/>
      <c r="P195" s="216"/>
      <c r="Q195" s="216"/>
      <c r="R195" s="216"/>
      <c r="S195" s="216"/>
      <c r="T195" s="217"/>
      <c r="U195" s="218"/>
      <c r="V195" s="216"/>
      <c r="W195" s="214"/>
      <c r="X195" s="216"/>
      <c r="Y195" s="219"/>
      <c r="Z195" s="220"/>
      <c r="AA195" s="221">
        <f t="shared" si="9"/>
        <v>0</v>
      </c>
      <c r="AB195" s="221" t="str">
        <f t="shared" si="10"/>
        <v>C.E.R   CHÍCHIRA</v>
      </c>
    </row>
    <row r="196" spans="1:28" s="95" customFormat="1" x14ac:dyDescent="0.3">
      <c r="A196" s="94">
        <v>184</v>
      </c>
      <c r="B196" s="212"/>
      <c r="C196" s="213"/>
      <c r="D196" s="222"/>
      <c r="E196" s="222"/>
      <c r="F196" s="222"/>
      <c r="G196" s="222"/>
      <c r="H196" s="222"/>
      <c r="I196" s="222"/>
      <c r="J196" s="222"/>
      <c r="K196" s="214"/>
      <c r="L196" s="215"/>
      <c r="M196" s="216"/>
      <c r="N196" s="216"/>
      <c r="O196" s="216"/>
      <c r="P196" s="216"/>
      <c r="Q196" s="216"/>
      <c r="R196" s="216"/>
      <c r="S196" s="216"/>
      <c r="T196" s="217"/>
      <c r="U196" s="218"/>
      <c r="V196" s="216"/>
      <c r="W196" s="214"/>
      <c r="X196" s="216"/>
      <c r="Y196" s="219"/>
      <c r="Z196" s="220"/>
      <c r="AA196" s="221">
        <f t="shared" si="9"/>
        <v>0</v>
      </c>
      <c r="AB196" s="221" t="str">
        <f t="shared" si="10"/>
        <v>C.E.R   CHÍCHIRA</v>
      </c>
    </row>
    <row r="197" spans="1:28" s="95" customFormat="1" x14ac:dyDescent="0.3">
      <c r="A197" s="94">
        <v>185</v>
      </c>
      <c r="B197" s="212"/>
      <c r="C197" s="213"/>
      <c r="D197" s="222"/>
      <c r="E197" s="222"/>
      <c r="F197" s="222"/>
      <c r="G197" s="222"/>
      <c r="H197" s="222"/>
      <c r="I197" s="222"/>
      <c r="J197" s="222"/>
      <c r="K197" s="214"/>
      <c r="L197" s="215"/>
      <c r="M197" s="216"/>
      <c r="N197" s="216"/>
      <c r="O197" s="216"/>
      <c r="P197" s="216"/>
      <c r="Q197" s="216"/>
      <c r="R197" s="216"/>
      <c r="S197" s="216"/>
      <c r="T197" s="217"/>
      <c r="U197" s="218"/>
      <c r="V197" s="216"/>
      <c r="W197" s="214"/>
      <c r="X197" s="216"/>
      <c r="Y197" s="219"/>
      <c r="Z197" s="220"/>
      <c r="AA197" s="221">
        <f t="shared" si="9"/>
        <v>0</v>
      </c>
      <c r="AB197" s="221" t="str">
        <f t="shared" si="10"/>
        <v>C.E.R   CHÍCHIRA</v>
      </c>
    </row>
    <row r="198" spans="1:28" s="95" customFormat="1" x14ac:dyDescent="0.3">
      <c r="A198" s="94">
        <v>186</v>
      </c>
      <c r="B198" s="212"/>
      <c r="C198" s="213"/>
      <c r="D198" s="222"/>
      <c r="E198" s="222"/>
      <c r="F198" s="222"/>
      <c r="G198" s="222"/>
      <c r="H198" s="222"/>
      <c r="I198" s="222"/>
      <c r="J198" s="222"/>
      <c r="K198" s="214"/>
      <c r="L198" s="215"/>
      <c r="M198" s="216"/>
      <c r="N198" s="216"/>
      <c r="O198" s="216"/>
      <c r="P198" s="216"/>
      <c r="Q198" s="216"/>
      <c r="R198" s="216"/>
      <c r="S198" s="216"/>
      <c r="T198" s="217"/>
      <c r="U198" s="218"/>
      <c r="V198" s="216"/>
      <c r="W198" s="214"/>
      <c r="X198" s="216"/>
      <c r="Y198" s="219"/>
      <c r="Z198" s="220"/>
      <c r="AA198" s="221">
        <f t="shared" si="9"/>
        <v>0</v>
      </c>
      <c r="AB198" s="221" t="str">
        <f t="shared" si="10"/>
        <v>C.E.R   CHÍCHIRA</v>
      </c>
    </row>
    <row r="199" spans="1:28" s="95" customFormat="1" x14ac:dyDescent="0.3">
      <c r="A199" s="94">
        <v>187</v>
      </c>
      <c r="B199" s="212"/>
      <c r="C199" s="213"/>
      <c r="D199" s="222"/>
      <c r="E199" s="222"/>
      <c r="F199" s="222"/>
      <c r="G199" s="222"/>
      <c r="H199" s="222"/>
      <c r="I199" s="222"/>
      <c r="J199" s="222"/>
      <c r="K199" s="214"/>
      <c r="L199" s="215"/>
      <c r="M199" s="216"/>
      <c r="N199" s="216"/>
      <c r="O199" s="216"/>
      <c r="P199" s="216"/>
      <c r="Q199" s="216"/>
      <c r="R199" s="216"/>
      <c r="S199" s="216"/>
      <c r="T199" s="217"/>
      <c r="U199" s="218"/>
      <c r="V199" s="216"/>
      <c r="W199" s="214"/>
      <c r="X199" s="216"/>
      <c r="Y199" s="219"/>
      <c r="Z199" s="220"/>
      <c r="AA199" s="221">
        <f t="shared" si="9"/>
        <v>0</v>
      </c>
      <c r="AB199" s="221" t="str">
        <f t="shared" si="10"/>
        <v>C.E.R   CHÍCHIRA</v>
      </c>
    </row>
    <row r="200" spans="1:28" s="95" customFormat="1" x14ac:dyDescent="0.3">
      <c r="A200" s="94">
        <v>188</v>
      </c>
      <c r="B200" s="212"/>
      <c r="C200" s="213"/>
      <c r="D200" s="222"/>
      <c r="E200" s="222"/>
      <c r="F200" s="222"/>
      <c r="G200" s="222"/>
      <c r="H200" s="222"/>
      <c r="I200" s="222"/>
      <c r="J200" s="222"/>
      <c r="K200" s="214"/>
      <c r="L200" s="215"/>
      <c r="M200" s="216"/>
      <c r="N200" s="216"/>
      <c r="O200" s="216"/>
      <c r="P200" s="216"/>
      <c r="Q200" s="216"/>
      <c r="R200" s="216"/>
      <c r="S200" s="216"/>
      <c r="T200" s="217"/>
      <c r="U200" s="218"/>
      <c r="V200" s="216"/>
      <c r="W200" s="214"/>
      <c r="X200" s="216"/>
      <c r="Y200" s="219"/>
      <c r="Z200" s="220"/>
      <c r="AA200" s="221">
        <f t="shared" si="9"/>
        <v>0</v>
      </c>
      <c r="AB200" s="221" t="str">
        <f t="shared" si="10"/>
        <v>C.E.R   CHÍCHIRA</v>
      </c>
    </row>
    <row r="201" spans="1:28" s="95" customFormat="1" x14ac:dyDescent="0.3">
      <c r="A201" s="94">
        <v>189</v>
      </c>
      <c r="B201" s="212"/>
      <c r="C201" s="213"/>
      <c r="D201" s="222"/>
      <c r="E201" s="222"/>
      <c r="F201" s="222"/>
      <c r="G201" s="222"/>
      <c r="H201" s="222"/>
      <c r="I201" s="222"/>
      <c r="J201" s="222"/>
      <c r="K201" s="214"/>
      <c r="L201" s="215"/>
      <c r="M201" s="216"/>
      <c r="N201" s="216"/>
      <c r="O201" s="216"/>
      <c r="P201" s="216"/>
      <c r="Q201" s="216"/>
      <c r="R201" s="216"/>
      <c r="S201" s="216"/>
      <c r="T201" s="217"/>
      <c r="U201" s="218"/>
      <c r="V201" s="216"/>
      <c r="W201" s="214"/>
      <c r="X201" s="216"/>
      <c r="Y201" s="219"/>
      <c r="Z201" s="220"/>
      <c r="AA201" s="221">
        <f t="shared" si="9"/>
        <v>0</v>
      </c>
      <c r="AB201" s="221" t="str">
        <f t="shared" si="10"/>
        <v>C.E.R   CHÍCHIRA</v>
      </c>
    </row>
    <row r="202" spans="1:28" s="95" customFormat="1" x14ac:dyDescent="0.3">
      <c r="A202" s="94">
        <v>190</v>
      </c>
      <c r="B202" s="212"/>
      <c r="C202" s="213"/>
      <c r="D202" s="222"/>
      <c r="E202" s="222"/>
      <c r="F202" s="222"/>
      <c r="G202" s="222"/>
      <c r="H202" s="222"/>
      <c r="I202" s="222"/>
      <c r="J202" s="222"/>
      <c r="K202" s="214"/>
      <c r="L202" s="215"/>
      <c r="M202" s="216"/>
      <c r="N202" s="216"/>
      <c r="O202" s="216"/>
      <c r="P202" s="216"/>
      <c r="Q202" s="216"/>
      <c r="R202" s="216"/>
      <c r="S202" s="216"/>
      <c r="T202" s="217"/>
      <c r="U202" s="218"/>
      <c r="V202" s="216"/>
      <c r="W202" s="214"/>
      <c r="X202" s="216"/>
      <c r="Y202" s="219"/>
      <c r="Z202" s="220"/>
      <c r="AA202" s="221">
        <f t="shared" si="9"/>
        <v>0</v>
      </c>
      <c r="AB202" s="221" t="str">
        <f t="shared" si="10"/>
        <v>C.E.R   CHÍCHIRA</v>
      </c>
    </row>
    <row r="203" spans="1:28" s="95" customFormat="1" x14ac:dyDescent="0.3">
      <c r="A203" s="94">
        <v>191</v>
      </c>
      <c r="B203" s="212"/>
      <c r="C203" s="213"/>
      <c r="D203" s="222"/>
      <c r="E203" s="222"/>
      <c r="F203" s="222"/>
      <c r="G203" s="222"/>
      <c r="H203" s="222"/>
      <c r="I203" s="222"/>
      <c r="J203" s="222"/>
      <c r="K203" s="214"/>
      <c r="L203" s="215"/>
      <c r="M203" s="216"/>
      <c r="N203" s="216"/>
      <c r="O203" s="216"/>
      <c r="P203" s="216"/>
      <c r="Q203" s="216"/>
      <c r="R203" s="216"/>
      <c r="S203" s="216"/>
      <c r="T203" s="217"/>
      <c r="U203" s="218"/>
      <c r="V203" s="216"/>
      <c r="W203" s="214"/>
      <c r="X203" s="216"/>
      <c r="Y203" s="219"/>
      <c r="Z203" s="220"/>
      <c r="AA203" s="221">
        <f t="shared" si="9"/>
        <v>0</v>
      </c>
      <c r="AB203" s="221" t="str">
        <f t="shared" si="10"/>
        <v>C.E.R   CHÍCHIRA</v>
      </c>
    </row>
    <row r="204" spans="1:28" s="95" customFormat="1" x14ac:dyDescent="0.3">
      <c r="A204" s="94">
        <v>192</v>
      </c>
      <c r="B204" s="212"/>
      <c r="C204" s="213"/>
      <c r="D204" s="222"/>
      <c r="E204" s="222"/>
      <c r="F204" s="222"/>
      <c r="G204" s="222"/>
      <c r="H204" s="222"/>
      <c r="I204" s="222"/>
      <c r="J204" s="222"/>
      <c r="K204" s="214"/>
      <c r="L204" s="215"/>
      <c r="M204" s="216"/>
      <c r="N204" s="216"/>
      <c r="O204" s="216"/>
      <c r="P204" s="216"/>
      <c r="Q204" s="216"/>
      <c r="R204" s="216"/>
      <c r="S204" s="216"/>
      <c r="T204" s="217"/>
      <c r="U204" s="218"/>
      <c r="V204" s="216"/>
      <c r="W204" s="214"/>
      <c r="X204" s="216"/>
      <c r="Y204" s="219"/>
      <c r="Z204" s="220"/>
      <c r="AA204" s="221">
        <f t="shared" si="9"/>
        <v>0</v>
      </c>
      <c r="AB204" s="221" t="str">
        <f t="shared" si="10"/>
        <v>C.E.R   CHÍCHIRA</v>
      </c>
    </row>
    <row r="205" spans="1:28" s="95" customFormat="1" x14ac:dyDescent="0.3">
      <c r="A205" s="94">
        <v>193</v>
      </c>
      <c r="B205" s="212"/>
      <c r="C205" s="213"/>
      <c r="D205" s="222"/>
      <c r="E205" s="222"/>
      <c r="F205" s="222"/>
      <c r="G205" s="222"/>
      <c r="H205" s="222"/>
      <c r="I205" s="222"/>
      <c r="J205" s="222"/>
      <c r="K205" s="214"/>
      <c r="L205" s="215"/>
      <c r="M205" s="216"/>
      <c r="N205" s="216"/>
      <c r="O205" s="216"/>
      <c r="P205" s="216"/>
      <c r="Q205" s="216"/>
      <c r="R205" s="216"/>
      <c r="S205" s="216"/>
      <c r="T205" s="217"/>
      <c r="U205" s="218"/>
      <c r="V205" s="216"/>
      <c r="W205" s="214"/>
      <c r="X205" s="216"/>
      <c r="Y205" s="219"/>
      <c r="Z205" s="220"/>
      <c r="AA205" s="221">
        <f t="shared" si="9"/>
        <v>0</v>
      </c>
      <c r="AB205" s="221" t="str">
        <f t="shared" si="10"/>
        <v>C.E.R   CHÍCHIRA</v>
      </c>
    </row>
    <row r="206" spans="1:28" s="95" customFormat="1" x14ac:dyDescent="0.3">
      <c r="A206" s="94">
        <v>194</v>
      </c>
      <c r="B206" s="212"/>
      <c r="C206" s="213"/>
      <c r="D206" s="222"/>
      <c r="E206" s="222"/>
      <c r="F206" s="222"/>
      <c r="G206" s="222"/>
      <c r="H206" s="222"/>
      <c r="I206" s="222"/>
      <c r="J206" s="222"/>
      <c r="K206" s="214"/>
      <c r="L206" s="215"/>
      <c r="M206" s="216"/>
      <c r="N206" s="216"/>
      <c r="O206" s="216"/>
      <c r="P206" s="216"/>
      <c r="Q206" s="216"/>
      <c r="R206" s="216"/>
      <c r="S206" s="216"/>
      <c r="T206" s="217"/>
      <c r="U206" s="218"/>
      <c r="V206" s="216"/>
      <c r="W206" s="214"/>
      <c r="X206" s="216"/>
      <c r="Y206" s="219"/>
      <c r="Z206" s="220"/>
      <c r="AA206" s="221">
        <f t="shared" si="9"/>
        <v>0</v>
      </c>
      <c r="AB206" s="221" t="str">
        <f t="shared" si="10"/>
        <v>C.E.R   CHÍCHIRA</v>
      </c>
    </row>
    <row r="207" spans="1:28" s="95" customFormat="1" x14ac:dyDescent="0.3">
      <c r="A207" s="94">
        <v>195</v>
      </c>
      <c r="B207" s="212"/>
      <c r="C207" s="213"/>
      <c r="D207" s="222"/>
      <c r="E207" s="222"/>
      <c r="F207" s="222"/>
      <c r="G207" s="222"/>
      <c r="H207" s="222"/>
      <c r="I207" s="222"/>
      <c r="J207" s="222"/>
      <c r="K207" s="214"/>
      <c r="L207" s="215"/>
      <c r="M207" s="216"/>
      <c r="N207" s="216"/>
      <c r="O207" s="216"/>
      <c r="P207" s="216"/>
      <c r="Q207" s="216"/>
      <c r="R207" s="216"/>
      <c r="S207" s="216"/>
      <c r="T207" s="217"/>
      <c r="U207" s="218"/>
      <c r="V207" s="216"/>
      <c r="W207" s="214"/>
      <c r="X207" s="216"/>
      <c r="Y207" s="219"/>
      <c r="Z207" s="220"/>
      <c r="AA207" s="221">
        <f t="shared" si="9"/>
        <v>0</v>
      </c>
      <c r="AB207" s="221" t="str">
        <f t="shared" si="10"/>
        <v>C.E.R   CHÍCHIRA</v>
      </c>
    </row>
    <row r="208" spans="1:28" s="95" customFormat="1" x14ac:dyDescent="0.3">
      <c r="A208" s="94">
        <v>196</v>
      </c>
      <c r="B208" s="212"/>
      <c r="C208" s="213"/>
      <c r="D208" s="222"/>
      <c r="E208" s="222"/>
      <c r="F208" s="222"/>
      <c r="G208" s="222"/>
      <c r="H208" s="222"/>
      <c r="I208" s="222"/>
      <c r="J208" s="222"/>
      <c r="K208" s="214"/>
      <c r="L208" s="215"/>
      <c r="M208" s="216"/>
      <c r="N208" s="216"/>
      <c r="O208" s="216"/>
      <c r="P208" s="216"/>
      <c r="Q208" s="216"/>
      <c r="R208" s="216"/>
      <c r="S208" s="216"/>
      <c r="T208" s="217"/>
      <c r="U208" s="218"/>
      <c r="V208" s="216"/>
      <c r="W208" s="214"/>
      <c r="X208" s="216"/>
      <c r="Y208" s="219"/>
      <c r="Z208" s="220"/>
      <c r="AA208" s="221">
        <f t="shared" si="9"/>
        <v>0</v>
      </c>
      <c r="AB208" s="221" t="str">
        <f t="shared" si="10"/>
        <v>C.E.R   CHÍCHIRA</v>
      </c>
    </row>
    <row r="209" spans="1:28" s="95" customFormat="1" x14ac:dyDescent="0.3">
      <c r="A209" s="94">
        <v>197</v>
      </c>
      <c r="B209" s="212"/>
      <c r="C209" s="213"/>
      <c r="D209" s="222"/>
      <c r="E209" s="222"/>
      <c r="F209" s="222"/>
      <c r="G209" s="222"/>
      <c r="H209" s="222"/>
      <c r="I209" s="222"/>
      <c r="J209" s="222"/>
      <c r="K209" s="214"/>
      <c r="L209" s="215"/>
      <c r="M209" s="216"/>
      <c r="N209" s="216"/>
      <c r="O209" s="216"/>
      <c r="P209" s="216"/>
      <c r="Q209" s="216"/>
      <c r="R209" s="216"/>
      <c r="S209" s="216"/>
      <c r="T209" s="217"/>
      <c r="U209" s="218"/>
      <c r="V209" s="216"/>
      <c r="W209" s="214"/>
      <c r="X209" s="216"/>
      <c r="Y209" s="219"/>
      <c r="Z209" s="220"/>
      <c r="AA209" s="221">
        <f t="shared" si="9"/>
        <v>0</v>
      </c>
      <c r="AB209" s="221" t="str">
        <f t="shared" si="10"/>
        <v>C.E.R   CHÍCHIRA</v>
      </c>
    </row>
    <row r="210" spans="1:28" s="95" customFormat="1" x14ac:dyDescent="0.3">
      <c r="A210" s="94">
        <v>198</v>
      </c>
      <c r="B210" s="212"/>
      <c r="C210" s="213"/>
      <c r="D210" s="222"/>
      <c r="E210" s="222"/>
      <c r="F210" s="222"/>
      <c r="G210" s="222"/>
      <c r="H210" s="222"/>
      <c r="I210" s="222"/>
      <c r="J210" s="222"/>
      <c r="K210" s="214"/>
      <c r="L210" s="215"/>
      <c r="M210" s="216"/>
      <c r="N210" s="216"/>
      <c r="O210" s="216"/>
      <c r="P210" s="216"/>
      <c r="Q210" s="216"/>
      <c r="R210" s="216"/>
      <c r="S210" s="216"/>
      <c r="T210" s="217"/>
      <c r="U210" s="218"/>
      <c r="V210" s="216"/>
      <c r="W210" s="214"/>
      <c r="X210" s="216"/>
      <c r="Y210" s="219"/>
      <c r="Z210" s="220"/>
      <c r="AA210" s="221">
        <f t="shared" si="9"/>
        <v>0</v>
      </c>
      <c r="AB210" s="221" t="str">
        <f t="shared" si="10"/>
        <v>C.E.R   CHÍCHIRA</v>
      </c>
    </row>
    <row r="211" spans="1:28" s="95" customFormat="1" x14ac:dyDescent="0.3">
      <c r="A211" s="94">
        <v>199</v>
      </c>
      <c r="B211" s="212"/>
      <c r="C211" s="213"/>
      <c r="D211" s="222"/>
      <c r="E211" s="222"/>
      <c r="F211" s="222"/>
      <c r="G211" s="222"/>
      <c r="H211" s="222"/>
      <c r="I211" s="222"/>
      <c r="J211" s="222"/>
      <c r="K211" s="214"/>
      <c r="L211" s="215"/>
      <c r="M211" s="216"/>
      <c r="N211" s="216"/>
      <c r="O211" s="216"/>
      <c r="P211" s="216"/>
      <c r="Q211" s="216"/>
      <c r="R211" s="216"/>
      <c r="S211" s="216"/>
      <c r="T211" s="217"/>
      <c r="U211" s="218"/>
      <c r="V211" s="216"/>
      <c r="W211" s="214"/>
      <c r="X211" s="216"/>
      <c r="Y211" s="219"/>
      <c r="Z211" s="220"/>
      <c r="AA211" s="221">
        <f t="shared" si="9"/>
        <v>0</v>
      </c>
      <c r="AB211" s="221" t="str">
        <f t="shared" si="10"/>
        <v>C.E.R   CHÍCHIRA</v>
      </c>
    </row>
    <row r="212" spans="1:28" s="95" customFormat="1" x14ac:dyDescent="0.3">
      <c r="A212" s="94">
        <v>200</v>
      </c>
      <c r="B212" s="212"/>
      <c r="C212" s="213"/>
      <c r="D212" s="222"/>
      <c r="E212" s="222"/>
      <c r="F212" s="222"/>
      <c r="G212" s="222"/>
      <c r="H212" s="222"/>
      <c r="I212" s="222"/>
      <c r="J212" s="222"/>
      <c r="K212" s="214"/>
      <c r="L212" s="215"/>
      <c r="M212" s="216"/>
      <c r="N212" s="216"/>
      <c r="O212" s="216"/>
      <c r="P212" s="216"/>
      <c r="Q212" s="216"/>
      <c r="R212" s="216"/>
      <c r="S212" s="216"/>
      <c r="T212" s="217"/>
      <c r="U212" s="218"/>
      <c r="V212" s="216"/>
      <c r="W212" s="214"/>
      <c r="X212" s="216"/>
      <c r="Y212" s="219"/>
      <c r="Z212" s="220"/>
      <c r="AA212" s="221">
        <f t="shared" si="9"/>
        <v>0</v>
      </c>
      <c r="AB212" s="221" t="str">
        <f t="shared" si="10"/>
        <v>C.E.R   CHÍCHIRA</v>
      </c>
    </row>
    <row r="213" spans="1:28" s="95" customFormat="1" x14ac:dyDescent="0.3">
      <c r="A213" s="94">
        <v>201</v>
      </c>
      <c r="B213" s="212"/>
      <c r="C213" s="213"/>
      <c r="D213" s="222"/>
      <c r="E213" s="222"/>
      <c r="F213" s="222"/>
      <c r="G213" s="222"/>
      <c r="H213" s="222"/>
      <c r="I213" s="222"/>
      <c r="J213" s="222"/>
      <c r="K213" s="214"/>
      <c r="L213" s="215"/>
      <c r="M213" s="216"/>
      <c r="N213" s="216"/>
      <c r="O213" s="216"/>
      <c r="P213" s="216"/>
      <c r="Q213" s="216"/>
      <c r="R213" s="216"/>
      <c r="S213" s="216"/>
      <c r="T213" s="217"/>
      <c r="U213" s="218"/>
      <c r="V213" s="216"/>
      <c r="W213" s="214"/>
      <c r="X213" s="216"/>
      <c r="Y213" s="219"/>
      <c r="Z213" s="220"/>
      <c r="AA213" s="221">
        <f t="shared" si="9"/>
        <v>0</v>
      </c>
      <c r="AB213" s="221" t="str">
        <f t="shared" si="10"/>
        <v>C.E.R   CHÍCHIRA</v>
      </c>
    </row>
    <row r="214" spans="1:28" s="95" customFormat="1" x14ac:dyDescent="0.3">
      <c r="A214" s="94">
        <v>202</v>
      </c>
      <c r="B214" s="212"/>
      <c r="C214" s="213"/>
      <c r="D214" s="222"/>
      <c r="E214" s="222"/>
      <c r="F214" s="222"/>
      <c r="G214" s="222"/>
      <c r="H214" s="222"/>
      <c r="I214" s="222"/>
      <c r="J214" s="222"/>
      <c r="K214" s="214"/>
      <c r="L214" s="215"/>
      <c r="M214" s="216"/>
      <c r="N214" s="216"/>
      <c r="O214" s="216"/>
      <c r="P214" s="216"/>
      <c r="Q214" s="216"/>
      <c r="R214" s="216"/>
      <c r="S214" s="216"/>
      <c r="T214" s="217"/>
      <c r="U214" s="218"/>
      <c r="V214" s="216"/>
      <c r="W214" s="214"/>
      <c r="X214" s="216"/>
      <c r="Y214" s="219"/>
      <c r="Z214" s="220"/>
      <c r="AA214" s="221">
        <f t="shared" si="9"/>
        <v>0</v>
      </c>
      <c r="AB214" s="221" t="str">
        <f t="shared" si="10"/>
        <v>C.E.R   CHÍCHIRA</v>
      </c>
    </row>
    <row r="215" spans="1:28" s="95" customFormat="1" x14ac:dyDescent="0.3">
      <c r="A215" s="94">
        <v>203</v>
      </c>
      <c r="B215" s="212"/>
      <c r="C215" s="213"/>
      <c r="D215" s="222"/>
      <c r="E215" s="222"/>
      <c r="F215" s="222"/>
      <c r="G215" s="222"/>
      <c r="H215" s="222"/>
      <c r="I215" s="222"/>
      <c r="J215" s="222"/>
      <c r="K215" s="214"/>
      <c r="L215" s="215"/>
      <c r="M215" s="216"/>
      <c r="N215" s="216"/>
      <c r="O215" s="216"/>
      <c r="P215" s="216"/>
      <c r="Q215" s="216"/>
      <c r="R215" s="216"/>
      <c r="S215" s="216"/>
      <c r="T215" s="217"/>
      <c r="U215" s="218"/>
      <c r="V215" s="216"/>
      <c r="W215" s="214"/>
      <c r="X215" s="216"/>
      <c r="Y215" s="219"/>
      <c r="Z215" s="220"/>
      <c r="AA215" s="221">
        <f t="shared" si="9"/>
        <v>0</v>
      </c>
      <c r="AB215" s="221" t="str">
        <f t="shared" si="10"/>
        <v>C.E.R   CHÍCHIRA</v>
      </c>
    </row>
    <row r="216" spans="1:28" s="95" customFormat="1" x14ac:dyDescent="0.3">
      <c r="A216" s="94">
        <v>204</v>
      </c>
      <c r="B216" s="212"/>
      <c r="C216" s="213"/>
      <c r="D216" s="222"/>
      <c r="E216" s="222"/>
      <c r="F216" s="222"/>
      <c r="G216" s="222"/>
      <c r="H216" s="222"/>
      <c r="I216" s="222"/>
      <c r="J216" s="222"/>
      <c r="K216" s="214"/>
      <c r="L216" s="215"/>
      <c r="M216" s="216"/>
      <c r="N216" s="216"/>
      <c r="O216" s="216"/>
      <c r="P216" s="216"/>
      <c r="Q216" s="216"/>
      <c r="R216" s="216"/>
      <c r="S216" s="216"/>
      <c r="T216" s="217"/>
      <c r="U216" s="218"/>
      <c r="V216" s="216"/>
      <c r="W216" s="214"/>
      <c r="X216" s="216"/>
      <c r="Y216" s="219"/>
      <c r="Z216" s="220"/>
      <c r="AA216" s="221">
        <f t="shared" si="9"/>
        <v>0</v>
      </c>
      <c r="AB216" s="221" t="str">
        <f t="shared" si="10"/>
        <v>C.E.R   CHÍCHIRA</v>
      </c>
    </row>
    <row r="217" spans="1:28" s="67" customFormat="1" x14ac:dyDescent="0.3">
      <c r="T217" s="68"/>
    </row>
    <row r="218" spans="1:28" ht="22.05" customHeight="1" x14ac:dyDescent="0.3">
      <c r="A218" s="594" t="s">
        <v>2411</v>
      </c>
      <c r="B218" s="595"/>
      <c r="C218" s="596"/>
      <c r="D218" t="s">
        <v>2412</v>
      </c>
      <c r="T218" s="2"/>
    </row>
    <row r="219" spans="1:28" x14ac:dyDescent="0.3">
      <c r="T219" s="2"/>
    </row>
    <row r="220" spans="1:28" x14ac:dyDescent="0.3">
      <c r="T220" s="2"/>
    </row>
    <row r="221" spans="1:28" x14ac:dyDescent="0.3">
      <c r="T221" s="2"/>
    </row>
    <row r="222" spans="1:28" x14ac:dyDescent="0.3">
      <c r="T222" s="2"/>
    </row>
    <row r="223" spans="1:28" x14ac:dyDescent="0.3">
      <c r="T223" s="2"/>
    </row>
    <row r="224" spans="1:28" x14ac:dyDescent="0.3">
      <c r="T224" s="2"/>
    </row>
  </sheetData>
  <sheetProtection formatCells="0" formatColumns="0" insertRows="0" autoFilter="0"/>
  <mergeCells count="59">
    <mergeCell ref="A218:C218"/>
    <mergeCell ref="K7:N7"/>
    <mergeCell ref="K8:N8"/>
    <mergeCell ref="E7:J7"/>
    <mergeCell ref="E8:J8"/>
    <mergeCell ref="B10:C10"/>
    <mergeCell ref="A7:B8"/>
    <mergeCell ref="C7:D8"/>
    <mergeCell ref="D10:J10"/>
    <mergeCell ref="N10:Z10"/>
    <mergeCell ref="K10:L10"/>
    <mergeCell ref="T11:T12"/>
    <mergeCell ref="K11:K12"/>
    <mergeCell ref="F11:F12"/>
    <mergeCell ref="A11:A12"/>
    <mergeCell ref="B11:B12"/>
    <mergeCell ref="A5:B5"/>
    <mergeCell ref="A6:B6"/>
    <mergeCell ref="C5:D5"/>
    <mergeCell ref="E6:G6"/>
    <mergeCell ref="E5:G5"/>
    <mergeCell ref="C6:D6"/>
    <mergeCell ref="A1:C3"/>
    <mergeCell ref="X3:Z3"/>
    <mergeCell ref="X1:Z1"/>
    <mergeCell ref="D1:W1"/>
    <mergeCell ref="D2:W2"/>
    <mergeCell ref="D3:W3"/>
    <mergeCell ref="X2:Y2"/>
    <mergeCell ref="C11:C12"/>
    <mergeCell ref="D11:D12"/>
    <mergeCell ref="I11:I12"/>
    <mergeCell ref="M11:M12"/>
    <mergeCell ref="E11:E12"/>
    <mergeCell ref="G11:G12"/>
    <mergeCell ref="J11:J12"/>
    <mergeCell ref="H11:H12"/>
    <mergeCell ref="L11:L12"/>
    <mergeCell ref="S5:V5"/>
    <mergeCell ref="S6:V6"/>
    <mergeCell ref="U11:U12"/>
    <mergeCell ref="Z11:Z12"/>
    <mergeCell ref="N11:P11"/>
    <mergeCell ref="Q11:S11"/>
    <mergeCell ref="P7:W8"/>
    <mergeCell ref="V11:W11"/>
    <mergeCell ref="X11:Y11"/>
    <mergeCell ref="O7:O8"/>
    <mergeCell ref="Q5:R6"/>
    <mergeCell ref="H5:O5"/>
    <mergeCell ref="H6:J6"/>
    <mergeCell ref="K6:M6"/>
    <mergeCell ref="N6:O6"/>
    <mergeCell ref="P5:P6"/>
    <mergeCell ref="AA11:AA12"/>
    <mergeCell ref="AB11:AB12"/>
    <mergeCell ref="AA10:AB10"/>
    <mergeCell ref="W5:Z5"/>
    <mergeCell ref="W6:Z6"/>
  </mergeCells>
  <dataValidations count="25">
    <dataValidation allowBlank="1" showInputMessage="1" showErrorMessage="1" prompt="SELECCIONE UN MUNICIPIO" sqref="C5"/>
    <dataValidation type="whole" showDropDown="1" showInputMessage="1" showErrorMessage="1" sqref="W27:W216 W13:W14">
      <formula1>3000000000</formula1>
      <formula2>9999999999</formula2>
    </dataValidation>
    <dataValidation allowBlank="1" showInputMessage="1" showErrorMessage="1" prompt="Ingrese el último grado de escalafón" sqref="T13:T216"/>
    <dataValidation allowBlank="1" showInputMessage="1" showErrorMessage="1" prompt="Digite el título de pregrado como aparece en el acta o diploma de graduación" sqref="N27:S216 N13:S14 N15:N26 P15:S26"/>
    <dataValidation type="list" allowBlank="1" showInputMessage="1" showErrorMessage="1" prompt="Seleccione el tipo de cargo" sqref="D27:D216">
      <formula1>TIPO_CARGO</formula1>
    </dataValidation>
    <dataValidation type="list" allowBlank="1" showInputMessage="1" showErrorMessage="1" sqref="M13:M216">
      <formula1>N_EDU</formula1>
    </dataValidation>
    <dataValidation type="date" operator="greaterThanOrEqual" allowBlank="1" showInputMessage="1" showErrorMessage="1" prompt="DD/MM/AAAA" sqref="U13:U216">
      <formula1>18264</formula1>
    </dataValidation>
    <dataValidation type="whole" operator="greaterThanOrEqual" allowBlank="1" showInputMessage="1" showErrorMessage="1" sqref="K13:K216">
      <formula1>0</formula1>
    </dataValidation>
    <dataValidation type="date" operator="greaterThanOrEqual" allowBlank="1" showInputMessage="1" showErrorMessage="1" sqref="L13:L216">
      <formula1>43831</formula1>
    </dataValidation>
    <dataValidation type="list" allowBlank="1" showInputMessage="1" showErrorMessage="1" sqref="G13:G216">
      <formula1>INDIRECT($H$5)</formula1>
    </dataValidation>
    <dataValidation type="list" allowBlank="1" showInputMessage="1" showErrorMessage="1" sqref="F13:F216">
      <formula1>Estado</formula1>
    </dataValidation>
    <dataValidation type="whole" allowBlank="1" showInputMessage="1" showErrorMessage="1" prompt="_x000a_" sqref="V27:V216 V13:V14">
      <formula1>3000000000</formula1>
      <formula2>9999999999</formula2>
    </dataValidation>
    <dataValidation type="whole" allowBlank="1" showInputMessage="1" showErrorMessage="1" prompt="sin puntos,_x000a_ni comas" sqref="B27:B216">
      <formula1>1</formula1>
      <formula2>99999999999</formula2>
    </dataValidation>
    <dataValidation allowBlank="1" showInputMessage="1" showErrorMessage="1" prompt="registro_x000a_como aparece_x000a_en cédula_x000a_" sqref="C13:C216"/>
    <dataValidation type="list" allowBlank="1" showInputMessage="1" showErrorMessage="1" sqref="I13:I216">
      <formula1>Modelo_Educativo</formula1>
    </dataValidation>
    <dataValidation allowBlank="1" showInputMessage="1" showErrorMessage="1" prompt="Obligatorio" sqref="K8:N9"/>
    <dataValidation allowBlank="1" showInputMessage="1" showErrorMessage="1" prompt="No copie datos presenta error en el cruce de información humano" sqref="AB13"/>
    <dataValidation allowBlank="1" showInputMessage="1" showErrorMessage="1" prompt="Obligatorio el orden indicado" sqref="C11:C12"/>
    <dataValidation type="custom" allowBlank="1" showInputMessage="1" showErrorMessage="1" sqref="AA13:AA216">
      <formula1>C5</formula1>
    </dataValidation>
    <dataValidation type="list" errorStyle="warning" allowBlank="1" showInputMessage="1" showErrorMessage="1" prompt="Debe seleccionar primero el tipo de cargo_x000a_" sqref="E13:E216">
      <formula1>INDIRECT(D13)</formula1>
    </dataValidation>
    <dataValidation type="list" allowBlank="1" showInputMessage="1" showErrorMessage="1" sqref="H13:H216">
      <formula1>INDIRECT(E13)</formula1>
    </dataValidation>
    <dataValidation type="list" allowBlank="1" showInputMessage="1" showErrorMessage="1" sqref="J13:J216">
      <formula1>INDIRECT(H13)</formula1>
    </dataValidation>
    <dataValidation type="whole" allowBlank="1" showInputMessage="1" showErrorMessage="1" prompt="Debe seleccionar primero el nive de enseñanza_x000a_" sqref="V15 V17:V26">
      <formula1>3000000000</formula1>
      <formula2>9999999999</formula2>
    </dataValidation>
    <dataValidation operator="greaterThanOrEqual" allowBlank="1" showInputMessage="1" showErrorMessage="1" prompt="sin puntos,_x000a_ni comas" sqref="B13:B26"/>
    <dataValidation type="list" allowBlank="1" showInputMessage="1" showErrorMessage="1" prompt="Seleccione el tipo de cargo" sqref="D13:D26">
      <formula1>funcionarios2</formula1>
    </dataValidation>
  </dataValidations>
  <hyperlinks>
    <hyperlink ref="X16" r:id="rId1"/>
    <hyperlink ref="X19" r:id="rId2"/>
    <hyperlink ref="W6" r:id="rId3"/>
    <hyperlink ref="X13" r:id="rId4"/>
  </hyperlinks>
  <pageMargins left="0.7" right="0.7" top="0.75" bottom="0.75" header="0.3" footer="0.3"/>
  <pageSetup scale="40" orientation="landscape" r:id="rId5"/>
  <drawing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'INF. EST. ED. '!E6</xm:f>
          </x14:formula1>
          <xm:sqref>H5:I5</xm:sqref>
        </x14:dataValidation>
        <x14:dataValidation type="list" allowBlank="1" showInputMessage="1" showErrorMessage="1">
          <x14:formula1>
            <xm:f>'INF. EST. ED. '!F6</xm:f>
          </x14:formula1>
          <xm:sqref>J5:O5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33"/>
  </sheetPr>
  <dimension ref="A1:CJ215"/>
  <sheetViews>
    <sheetView topLeftCell="A7" zoomScale="70" zoomScaleNormal="70" workbookViewId="0">
      <selection activeCell="C12" sqref="C12"/>
    </sheetView>
  </sheetViews>
  <sheetFormatPr baseColWidth="10" defaultRowHeight="15.6" x14ac:dyDescent="0.3"/>
  <cols>
    <col min="1" max="1" width="6.33203125" customWidth="1"/>
    <col min="2" max="2" width="15.6640625" customWidth="1"/>
    <col min="3" max="3" width="37" bestFit="1" customWidth="1"/>
    <col min="4" max="4" width="31.44140625" customWidth="1"/>
    <col min="5" max="5" width="18.44140625" customWidth="1"/>
    <col min="6" max="6" width="4.6640625" style="89" customWidth="1"/>
    <col min="7" max="7" width="4.21875" style="89" customWidth="1"/>
    <col min="8" max="8" width="4.5546875" style="89" customWidth="1"/>
    <col min="9" max="9" width="7.77734375" customWidth="1"/>
    <col min="10" max="12" width="3.6640625" customWidth="1"/>
    <col min="13" max="40" width="3.6640625" style="1" customWidth="1"/>
    <col min="41" max="41" width="4.77734375" style="1" customWidth="1"/>
    <col min="42" max="42" width="3.6640625" style="1" customWidth="1"/>
    <col min="43" max="43" width="5.33203125" style="1" customWidth="1"/>
    <col min="44" max="74" width="3.6640625" style="1" customWidth="1"/>
    <col min="75" max="75" width="3.6640625" customWidth="1"/>
    <col min="76" max="79" width="5.77734375" customWidth="1"/>
    <col min="80" max="80" width="5.88671875" customWidth="1"/>
    <col min="81" max="81" width="33" style="1" customWidth="1"/>
    <col min="82" max="82" width="16" customWidth="1"/>
    <col min="83" max="88" width="6.6640625" customWidth="1"/>
  </cols>
  <sheetData>
    <row r="1" spans="1:88" ht="25.05" customHeight="1" x14ac:dyDescent="0.3">
      <c r="A1" s="526"/>
      <c r="B1" s="526"/>
      <c r="C1" s="526"/>
      <c r="D1" s="584" t="s">
        <v>14</v>
      </c>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c r="AN1" s="584"/>
      <c r="AO1" s="584"/>
      <c r="AP1" s="584"/>
      <c r="AQ1" s="584"/>
      <c r="AR1" s="584"/>
      <c r="AS1" s="584"/>
      <c r="AT1" s="584"/>
      <c r="AU1" s="584"/>
      <c r="AV1" s="584"/>
      <c r="AW1" s="584"/>
      <c r="AX1" s="584"/>
      <c r="AY1" s="584"/>
      <c r="AZ1" s="584"/>
      <c r="BA1" s="584"/>
      <c r="BB1" s="584"/>
      <c r="BC1" s="584"/>
      <c r="BD1" s="584"/>
      <c r="BE1" s="584"/>
      <c r="BF1" s="584"/>
      <c r="BG1" s="584"/>
      <c r="BH1" s="584"/>
      <c r="BI1" s="584"/>
      <c r="BJ1" s="584"/>
      <c r="BK1" s="584"/>
      <c r="BL1" s="584"/>
      <c r="BM1" s="584"/>
      <c r="BN1" s="584"/>
      <c r="BO1" s="583" t="s">
        <v>1908</v>
      </c>
      <c r="BP1" s="583"/>
      <c r="BQ1" s="583"/>
      <c r="BR1" s="583"/>
      <c r="BS1" s="583"/>
      <c r="BT1" s="583"/>
      <c r="BU1" s="583"/>
      <c r="BV1" s="583"/>
      <c r="BW1" s="583"/>
      <c r="BX1" s="583"/>
      <c r="BY1" s="583"/>
      <c r="BZ1" s="583"/>
      <c r="CA1" s="583"/>
      <c r="CB1" s="583"/>
      <c r="CC1" s="583"/>
      <c r="CD1" s="583"/>
    </row>
    <row r="2" spans="1:88" ht="22.05" customHeight="1" x14ac:dyDescent="0.3">
      <c r="A2" s="526"/>
      <c r="B2" s="526"/>
      <c r="C2" s="526"/>
      <c r="D2" s="584" t="s">
        <v>16</v>
      </c>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c r="AW2" s="584"/>
      <c r="AX2" s="584"/>
      <c r="AY2" s="584"/>
      <c r="AZ2" s="584"/>
      <c r="BA2" s="584"/>
      <c r="BB2" s="584"/>
      <c r="BC2" s="584"/>
      <c r="BD2" s="584"/>
      <c r="BE2" s="584"/>
      <c r="BF2" s="584"/>
      <c r="BG2" s="584"/>
      <c r="BH2" s="584"/>
      <c r="BI2" s="584"/>
      <c r="BJ2" s="584"/>
      <c r="BK2" s="584"/>
      <c r="BL2" s="584"/>
      <c r="BM2" s="584"/>
      <c r="BN2" s="584"/>
      <c r="BO2" s="674" t="s">
        <v>2020</v>
      </c>
      <c r="BP2" s="675"/>
      <c r="BQ2" s="675"/>
      <c r="BR2" s="675"/>
      <c r="BS2" s="675"/>
      <c r="BT2" s="675"/>
      <c r="BU2" s="675"/>
      <c r="BV2" s="675"/>
      <c r="BW2" s="675"/>
      <c r="BX2" s="676"/>
      <c r="BY2" s="208"/>
      <c r="BZ2" s="208"/>
      <c r="CA2" s="208"/>
      <c r="CB2" s="674" t="s">
        <v>116</v>
      </c>
      <c r="CC2" s="675"/>
      <c r="CD2" s="676"/>
    </row>
    <row r="3" spans="1:88" ht="22.05" customHeight="1" x14ac:dyDescent="0.3">
      <c r="A3" s="526"/>
      <c r="B3" s="526"/>
      <c r="C3" s="526"/>
      <c r="D3" s="584" t="s">
        <v>17</v>
      </c>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584"/>
      <c r="AV3" s="584"/>
      <c r="AW3" s="584"/>
      <c r="AX3" s="584"/>
      <c r="AY3" s="584"/>
      <c r="AZ3" s="584"/>
      <c r="BA3" s="584"/>
      <c r="BB3" s="584"/>
      <c r="BC3" s="584"/>
      <c r="BD3" s="584"/>
      <c r="BE3" s="584"/>
      <c r="BF3" s="584"/>
      <c r="BG3" s="584"/>
      <c r="BH3" s="584"/>
      <c r="BI3" s="584"/>
      <c r="BJ3" s="584"/>
      <c r="BK3" s="584"/>
      <c r="BL3" s="584"/>
      <c r="BM3" s="584"/>
      <c r="BN3" s="584"/>
      <c r="BO3" s="522" t="s">
        <v>1944</v>
      </c>
      <c r="BP3" s="522"/>
      <c r="BQ3" s="522"/>
      <c r="BR3" s="522"/>
      <c r="BS3" s="522"/>
      <c r="BT3" s="522"/>
      <c r="BU3" s="522"/>
      <c r="BV3" s="522"/>
      <c r="BW3" s="522"/>
      <c r="BX3" s="522"/>
      <c r="BY3" s="522"/>
      <c r="BZ3" s="522"/>
      <c r="CA3" s="522"/>
      <c r="CB3" s="522"/>
      <c r="CC3" s="522"/>
      <c r="CD3" s="522"/>
    </row>
    <row r="4" spans="1:88" ht="16.2" thickBot="1" x14ac:dyDescent="0.35">
      <c r="A4" s="38"/>
      <c r="B4" s="38"/>
      <c r="C4" s="38"/>
      <c r="D4" s="38"/>
      <c r="E4" s="38"/>
      <c r="F4" s="88"/>
      <c r="G4" s="88"/>
      <c r="H4" s="88"/>
      <c r="I4" s="38"/>
      <c r="J4" s="38"/>
      <c r="K4" s="38"/>
      <c r="L4" s="38"/>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38"/>
      <c r="BX4" s="38"/>
      <c r="BY4" s="38"/>
      <c r="BZ4" s="38"/>
      <c r="CA4" s="38"/>
      <c r="CB4" s="38"/>
      <c r="CC4" s="38"/>
      <c r="CD4" s="38"/>
    </row>
    <row r="5" spans="1:88" ht="21.6" thickBot="1" x14ac:dyDescent="0.45">
      <c r="A5" s="636" t="s">
        <v>2015</v>
      </c>
      <c r="B5" s="637"/>
      <c r="C5" s="637"/>
      <c r="D5" s="637"/>
      <c r="E5" s="638"/>
      <c r="F5" s="677" t="s">
        <v>2014</v>
      </c>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c r="AG5" s="678"/>
      <c r="AH5" s="678"/>
      <c r="AI5" s="678"/>
      <c r="AJ5" s="678"/>
      <c r="AK5" s="678"/>
      <c r="AL5" s="678"/>
      <c r="AM5" s="678"/>
      <c r="AN5" s="678"/>
      <c r="AO5" s="678"/>
      <c r="AP5" s="678"/>
      <c r="AQ5" s="678"/>
      <c r="AR5" s="678"/>
      <c r="AS5" s="678"/>
      <c r="AT5" s="678"/>
      <c r="AU5" s="678"/>
      <c r="AV5" s="678"/>
      <c r="AW5" s="678"/>
      <c r="AX5" s="678"/>
      <c r="AY5" s="678"/>
      <c r="AZ5" s="678"/>
      <c r="BA5" s="678"/>
      <c r="BB5" s="678"/>
      <c r="BC5" s="678"/>
      <c r="BD5" s="678"/>
      <c r="BE5" s="678"/>
      <c r="BF5" s="678"/>
      <c r="BG5" s="678"/>
      <c r="BH5" s="678"/>
      <c r="BI5" s="678"/>
      <c r="BJ5" s="678"/>
      <c r="BK5" s="678"/>
      <c r="BL5" s="678"/>
      <c r="BM5" s="678"/>
      <c r="BN5" s="678"/>
      <c r="BO5" s="678"/>
      <c r="BP5" s="678"/>
      <c r="BQ5" s="678"/>
      <c r="BR5" s="678"/>
      <c r="BS5" s="678"/>
      <c r="BT5" s="678"/>
      <c r="BU5" s="678"/>
      <c r="BV5" s="678"/>
      <c r="BW5" s="678"/>
      <c r="BX5" s="678"/>
      <c r="BY5" s="678"/>
      <c r="BZ5" s="678"/>
      <c r="CA5" s="678"/>
      <c r="CB5" s="678"/>
      <c r="CC5" s="678"/>
      <c r="CD5" s="679"/>
    </row>
    <row r="6" spans="1:88" ht="15" customHeight="1" thickBot="1" x14ac:dyDescent="0.35">
      <c r="A6" s="647" t="s">
        <v>0</v>
      </c>
      <c r="B6" s="651" t="s">
        <v>1</v>
      </c>
      <c r="C6" s="647" t="s">
        <v>2</v>
      </c>
      <c r="D6" s="647" t="s">
        <v>3</v>
      </c>
      <c r="E6" s="651" t="s">
        <v>4</v>
      </c>
      <c r="F6" s="665" t="s">
        <v>124</v>
      </c>
      <c r="G6" s="669" t="s">
        <v>123</v>
      </c>
      <c r="H6" s="634" t="s">
        <v>2241</v>
      </c>
      <c r="I6" s="667" t="s">
        <v>2262</v>
      </c>
      <c r="J6" s="576" t="s">
        <v>6</v>
      </c>
      <c r="K6" s="576"/>
      <c r="L6" s="576"/>
      <c r="M6" s="576"/>
      <c r="N6" s="576"/>
      <c r="O6" s="576"/>
      <c r="P6" s="576"/>
      <c r="Q6" s="576"/>
      <c r="R6" s="576" t="s">
        <v>12</v>
      </c>
      <c r="S6" s="576"/>
      <c r="T6" s="576"/>
      <c r="U6" s="576"/>
      <c r="V6" s="576"/>
      <c r="W6" s="576"/>
      <c r="X6" s="576" t="s">
        <v>11</v>
      </c>
      <c r="Y6" s="576"/>
      <c r="Z6" s="576"/>
      <c r="AA6" s="576"/>
      <c r="AB6" s="576"/>
      <c r="AC6" s="576"/>
      <c r="AD6" s="576" t="s">
        <v>9</v>
      </c>
      <c r="AE6" s="576"/>
      <c r="AF6" s="576"/>
      <c r="AG6" s="576"/>
      <c r="AH6" s="576"/>
      <c r="AI6" s="576"/>
      <c r="AJ6" s="649" t="s">
        <v>7</v>
      </c>
      <c r="AK6" s="649"/>
      <c r="AL6" s="649"/>
      <c r="AM6" s="649"/>
      <c r="AN6" s="576" t="s">
        <v>120</v>
      </c>
      <c r="AO6" s="576"/>
      <c r="AP6" s="576" t="s">
        <v>121</v>
      </c>
      <c r="AQ6" s="576"/>
      <c r="AR6" s="576" t="s">
        <v>1906</v>
      </c>
      <c r="AS6" s="576"/>
      <c r="AT6" s="576"/>
      <c r="AU6" s="576"/>
      <c r="AV6" s="576"/>
      <c r="AW6" s="576"/>
      <c r="AX6" s="576" t="s">
        <v>1907</v>
      </c>
      <c r="AY6" s="576"/>
      <c r="AZ6" s="576"/>
      <c r="BA6" s="576"/>
      <c r="BB6" s="576"/>
      <c r="BC6" s="576"/>
      <c r="BD6" s="576" t="s">
        <v>8</v>
      </c>
      <c r="BE6" s="576"/>
      <c r="BF6" s="576"/>
      <c r="BG6" s="576"/>
      <c r="BH6" s="576"/>
      <c r="BI6" s="576"/>
      <c r="BJ6" s="576" t="s">
        <v>10</v>
      </c>
      <c r="BK6" s="576"/>
      <c r="BL6" s="576"/>
      <c r="BM6" s="576"/>
      <c r="BN6" s="576"/>
      <c r="BO6" s="576"/>
      <c r="BP6" s="576" t="s">
        <v>13</v>
      </c>
      <c r="BQ6" s="576"/>
      <c r="BR6" s="576"/>
      <c r="BS6" s="576"/>
      <c r="BT6" s="576"/>
      <c r="BU6" s="576"/>
      <c r="BV6" s="627" t="s">
        <v>1937</v>
      </c>
      <c r="BW6" s="628"/>
      <c r="BX6" s="628"/>
      <c r="BY6" s="628"/>
      <c r="BZ6" s="628"/>
      <c r="CA6" s="628"/>
      <c r="CB6" s="628"/>
      <c r="CC6" s="628"/>
      <c r="CD6" s="631" t="s">
        <v>2005</v>
      </c>
    </row>
    <row r="7" spans="1:88" s="89" customFormat="1" ht="57.6" customHeight="1" thickBot="1" x14ac:dyDescent="0.35">
      <c r="A7" s="648"/>
      <c r="B7" s="652"/>
      <c r="C7" s="648"/>
      <c r="D7" s="648"/>
      <c r="E7" s="652"/>
      <c r="F7" s="665"/>
      <c r="G7" s="669"/>
      <c r="H7" s="634"/>
      <c r="I7" s="667"/>
      <c r="J7" s="626" t="s">
        <v>6</v>
      </c>
      <c r="K7" s="626"/>
      <c r="L7" s="626"/>
      <c r="M7" s="626"/>
      <c r="N7" s="626" t="s">
        <v>118</v>
      </c>
      <c r="O7" s="626"/>
      <c r="P7" s="626" t="s">
        <v>119</v>
      </c>
      <c r="Q7" s="626"/>
      <c r="R7" s="626"/>
      <c r="S7" s="626"/>
      <c r="T7" s="626"/>
      <c r="U7" s="626"/>
      <c r="V7" s="626"/>
      <c r="W7" s="626"/>
      <c r="X7" s="626"/>
      <c r="Y7" s="626"/>
      <c r="Z7" s="626"/>
      <c r="AA7" s="626"/>
      <c r="AB7" s="626"/>
      <c r="AC7" s="626"/>
      <c r="AD7" s="626"/>
      <c r="AE7" s="626"/>
      <c r="AF7" s="626"/>
      <c r="AG7" s="626"/>
      <c r="AH7" s="626"/>
      <c r="AI7" s="626"/>
      <c r="AJ7" s="650"/>
      <c r="AK7" s="650"/>
      <c r="AL7" s="650"/>
      <c r="AM7" s="650"/>
      <c r="AN7" s="626"/>
      <c r="AO7" s="626"/>
      <c r="AP7" s="626"/>
      <c r="AQ7" s="626"/>
      <c r="AR7" s="626"/>
      <c r="AS7" s="626"/>
      <c r="AT7" s="626"/>
      <c r="AU7" s="626"/>
      <c r="AV7" s="626"/>
      <c r="AW7" s="626"/>
      <c r="AX7" s="626"/>
      <c r="AY7" s="626"/>
      <c r="AZ7" s="626"/>
      <c r="BA7" s="626"/>
      <c r="BB7" s="626"/>
      <c r="BC7" s="626"/>
      <c r="BD7" s="626"/>
      <c r="BE7" s="626"/>
      <c r="BF7" s="626"/>
      <c r="BG7" s="626"/>
      <c r="BH7" s="626"/>
      <c r="BI7" s="626"/>
      <c r="BJ7" s="626"/>
      <c r="BK7" s="626"/>
      <c r="BL7" s="626"/>
      <c r="BM7" s="626"/>
      <c r="BN7" s="626"/>
      <c r="BO7" s="626"/>
      <c r="BP7" s="626"/>
      <c r="BQ7" s="626"/>
      <c r="BR7" s="626"/>
      <c r="BS7" s="626"/>
      <c r="BT7" s="626"/>
      <c r="BU7" s="626"/>
      <c r="BV7" s="629"/>
      <c r="BW7" s="630"/>
      <c r="BX7" s="630"/>
      <c r="BY7" s="630"/>
      <c r="BZ7" s="630"/>
      <c r="CA7" s="630"/>
      <c r="CB7" s="630"/>
      <c r="CC7" s="630"/>
      <c r="CD7" s="632"/>
      <c r="CE7" s="671" t="s">
        <v>2078</v>
      </c>
      <c r="CF7" s="672"/>
      <c r="CG7" s="672"/>
      <c r="CH7" s="672"/>
      <c r="CI7" s="672"/>
      <c r="CJ7" s="673"/>
    </row>
    <row r="8" spans="1:88" s="67" customFormat="1" ht="25.8" customHeight="1" x14ac:dyDescent="0.3">
      <c r="A8" s="648"/>
      <c r="B8" s="652"/>
      <c r="C8" s="648"/>
      <c r="D8" s="648"/>
      <c r="E8" s="652"/>
      <c r="F8" s="666"/>
      <c r="G8" s="670"/>
      <c r="H8" s="635"/>
      <c r="I8" s="668"/>
      <c r="J8" s="162">
        <v>6</v>
      </c>
      <c r="K8" s="162">
        <v>7</v>
      </c>
      <c r="L8" s="162">
        <v>8</v>
      </c>
      <c r="M8" s="180">
        <v>9</v>
      </c>
      <c r="N8" s="180">
        <v>10</v>
      </c>
      <c r="O8" s="180">
        <v>11</v>
      </c>
      <c r="P8" s="180">
        <v>10</v>
      </c>
      <c r="Q8" s="180">
        <v>11</v>
      </c>
      <c r="R8" s="180">
        <v>6</v>
      </c>
      <c r="S8" s="180">
        <v>7</v>
      </c>
      <c r="T8" s="180">
        <v>8</v>
      </c>
      <c r="U8" s="180">
        <v>9</v>
      </c>
      <c r="V8" s="180">
        <v>10</v>
      </c>
      <c r="W8" s="180">
        <v>11</v>
      </c>
      <c r="X8" s="180">
        <v>6</v>
      </c>
      <c r="Y8" s="180">
        <v>7</v>
      </c>
      <c r="Z8" s="180">
        <v>8</v>
      </c>
      <c r="AA8" s="180">
        <v>9</v>
      </c>
      <c r="AB8" s="180">
        <v>10</v>
      </c>
      <c r="AC8" s="180">
        <v>11</v>
      </c>
      <c r="AD8" s="180">
        <v>6</v>
      </c>
      <c r="AE8" s="180">
        <v>7</v>
      </c>
      <c r="AF8" s="180">
        <v>8</v>
      </c>
      <c r="AG8" s="180">
        <v>9</v>
      </c>
      <c r="AH8" s="180">
        <v>10</v>
      </c>
      <c r="AI8" s="180">
        <v>11</v>
      </c>
      <c r="AJ8" s="180">
        <v>6</v>
      </c>
      <c r="AK8" s="180">
        <v>7</v>
      </c>
      <c r="AL8" s="180">
        <v>8</v>
      </c>
      <c r="AM8" s="180">
        <v>9</v>
      </c>
      <c r="AN8" s="180">
        <v>10</v>
      </c>
      <c r="AO8" s="180">
        <v>11</v>
      </c>
      <c r="AP8" s="180">
        <v>10</v>
      </c>
      <c r="AQ8" s="180">
        <v>11</v>
      </c>
      <c r="AR8" s="180">
        <v>6</v>
      </c>
      <c r="AS8" s="180">
        <v>7</v>
      </c>
      <c r="AT8" s="180">
        <v>8</v>
      </c>
      <c r="AU8" s="180">
        <v>9</v>
      </c>
      <c r="AV8" s="180">
        <v>10</v>
      </c>
      <c r="AW8" s="180">
        <v>11</v>
      </c>
      <c r="AX8" s="180">
        <v>6</v>
      </c>
      <c r="AY8" s="180">
        <v>7</v>
      </c>
      <c r="AZ8" s="180">
        <v>8</v>
      </c>
      <c r="BA8" s="180">
        <v>9</v>
      </c>
      <c r="BB8" s="180">
        <v>10</v>
      </c>
      <c r="BC8" s="180">
        <v>11</v>
      </c>
      <c r="BD8" s="180">
        <v>6</v>
      </c>
      <c r="BE8" s="180">
        <v>7</v>
      </c>
      <c r="BF8" s="180">
        <v>8</v>
      </c>
      <c r="BG8" s="180">
        <v>9</v>
      </c>
      <c r="BH8" s="180">
        <v>10</v>
      </c>
      <c r="BI8" s="180">
        <v>11</v>
      </c>
      <c r="BJ8" s="180">
        <v>6</v>
      </c>
      <c r="BK8" s="180">
        <v>7</v>
      </c>
      <c r="BL8" s="180">
        <v>8</v>
      </c>
      <c r="BM8" s="180">
        <v>9</v>
      </c>
      <c r="BN8" s="180">
        <v>10</v>
      </c>
      <c r="BO8" s="180">
        <v>11</v>
      </c>
      <c r="BP8" s="180">
        <v>6</v>
      </c>
      <c r="BQ8" s="180">
        <v>7</v>
      </c>
      <c r="BR8" s="180">
        <v>8</v>
      </c>
      <c r="BS8" s="180">
        <v>9</v>
      </c>
      <c r="BT8" s="180">
        <v>10</v>
      </c>
      <c r="BU8" s="180">
        <v>11</v>
      </c>
      <c r="BV8" s="181">
        <v>10</v>
      </c>
      <c r="BW8" s="181">
        <v>11</v>
      </c>
      <c r="BX8" s="182">
        <v>41</v>
      </c>
      <c r="BY8" s="182">
        <v>42</v>
      </c>
      <c r="BZ8" s="182">
        <v>43</v>
      </c>
      <c r="CA8" s="182">
        <v>44</v>
      </c>
      <c r="CB8" s="182">
        <v>45</v>
      </c>
      <c r="CC8" s="162" t="s">
        <v>1938</v>
      </c>
      <c r="CD8" s="633"/>
      <c r="CE8" s="163">
        <v>6</v>
      </c>
      <c r="CF8" s="163">
        <v>7</v>
      </c>
      <c r="CG8" s="163">
        <v>8</v>
      </c>
      <c r="CH8" s="163">
        <v>9</v>
      </c>
      <c r="CI8" s="163">
        <v>10</v>
      </c>
      <c r="CJ8" s="163">
        <v>11</v>
      </c>
    </row>
    <row r="9" spans="1:88" x14ac:dyDescent="0.3">
      <c r="A9" s="131">
        <v>1</v>
      </c>
      <c r="B9" s="254" t="str">
        <f>'[1]INFO. FUNCIONARIOS'!B13</f>
        <v>13.354.098</v>
      </c>
      <c r="C9" s="132" t="str">
        <f>'[1]INFO. FUNCIONARIOS'!C13</f>
        <v>RIVERA SUAREZ MANUEL ARTURO</v>
      </c>
      <c r="D9" s="133" t="str">
        <f>'[1]INFO. FUNCIONARIOS'!G13</f>
        <v>Sede Principal Chichira</v>
      </c>
      <c r="E9" s="133" t="str">
        <f>'[1]INFO. FUNCIONARIOS'!H13</f>
        <v>No_aplica</v>
      </c>
      <c r="F9" s="91"/>
      <c r="G9" s="92"/>
      <c r="H9" s="93"/>
      <c r="I9" s="134">
        <f>SUM(J9:BZ9,CB9:CF120)</f>
        <v>0</v>
      </c>
      <c r="J9" s="135"/>
      <c r="K9" s="135"/>
      <c r="L9" s="135"/>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5"/>
      <c r="BX9" s="135"/>
      <c r="BY9" s="135"/>
      <c r="BZ9" s="135"/>
      <c r="CA9" s="135"/>
      <c r="CB9" s="135"/>
      <c r="CC9" s="135"/>
      <c r="CD9" s="135"/>
      <c r="CE9" s="137"/>
      <c r="CF9" s="137"/>
      <c r="CG9" s="137"/>
      <c r="CH9" s="137"/>
      <c r="CI9" s="137"/>
      <c r="CJ9" s="137"/>
    </row>
    <row r="10" spans="1:88" x14ac:dyDescent="0.3">
      <c r="A10" s="131">
        <v>2</v>
      </c>
      <c r="B10" s="132">
        <f>'[1]INFO. FUNCIONARIOS'!B14</f>
        <v>1094243055</v>
      </c>
      <c r="C10" s="132" t="str">
        <f>'[1]INFO. FUNCIONARIOS'!C14</f>
        <v xml:space="preserve">PARRA EDDY SELEY </v>
      </c>
      <c r="D10" s="133" t="str">
        <f>'[1]INFO. FUNCIONARIOS'!G14</f>
        <v>Sede Principal Chichira</v>
      </c>
      <c r="E10" s="133" t="str">
        <f>'[1]INFO. FUNCIONARIOS'!H14</f>
        <v>Secundaria</v>
      </c>
      <c r="F10" s="91"/>
      <c r="G10" s="92"/>
      <c r="H10" s="93">
        <v>30</v>
      </c>
      <c r="I10" s="134">
        <f t="shared" ref="I10:I22" si="0">SUM(J10:BZ10,CB10:CG10)</f>
        <v>120</v>
      </c>
      <c r="J10" s="135">
        <v>4</v>
      </c>
      <c r="K10" s="135">
        <v>4</v>
      </c>
      <c r="L10" s="135">
        <v>4</v>
      </c>
      <c r="M10" s="136">
        <v>4</v>
      </c>
      <c r="N10" s="136"/>
      <c r="O10" s="136"/>
      <c r="P10" s="136"/>
      <c r="Q10" s="136"/>
      <c r="R10" s="136">
        <v>6</v>
      </c>
      <c r="S10" s="136">
        <v>6</v>
      </c>
      <c r="T10" s="136">
        <v>6</v>
      </c>
      <c r="U10" s="136">
        <v>6</v>
      </c>
      <c r="V10" s="136"/>
      <c r="W10" s="136"/>
      <c r="X10" s="136">
        <v>1</v>
      </c>
      <c r="Y10" s="136">
        <v>1</v>
      </c>
      <c r="Z10" s="136">
        <v>1</v>
      </c>
      <c r="AA10" s="136">
        <v>1</v>
      </c>
      <c r="AB10" s="136"/>
      <c r="AC10" s="136"/>
      <c r="AD10" s="136">
        <v>1</v>
      </c>
      <c r="AE10" s="136">
        <v>1</v>
      </c>
      <c r="AF10" s="136">
        <v>1</v>
      </c>
      <c r="AG10" s="136">
        <v>1</v>
      </c>
      <c r="AH10" s="136"/>
      <c r="AI10" s="136"/>
      <c r="AJ10" s="135">
        <v>4</v>
      </c>
      <c r="AK10" s="135">
        <v>4</v>
      </c>
      <c r="AL10" s="135">
        <v>4</v>
      </c>
      <c r="AM10" s="136">
        <v>4</v>
      </c>
      <c r="AN10" s="136"/>
      <c r="AO10" s="136"/>
      <c r="AP10" s="136"/>
      <c r="AQ10" s="136"/>
      <c r="AR10" s="136">
        <v>6</v>
      </c>
      <c r="AS10" s="136">
        <v>6</v>
      </c>
      <c r="AT10" s="136">
        <v>6</v>
      </c>
      <c r="AU10" s="136">
        <v>6</v>
      </c>
      <c r="AV10" s="136"/>
      <c r="AW10" s="136"/>
      <c r="AX10" s="136">
        <v>2</v>
      </c>
      <c r="AY10" s="136">
        <v>2</v>
      </c>
      <c r="AZ10" s="136">
        <v>2</v>
      </c>
      <c r="BA10" s="136">
        <v>2</v>
      </c>
      <c r="BB10" s="136"/>
      <c r="BC10" s="136"/>
      <c r="BD10" s="136">
        <v>2</v>
      </c>
      <c r="BE10" s="136">
        <v>2</v>
      </c>
      <c r="BF10" s="136">
        <v>2</v>
      </c>
      <c r="BG10" s="136">
        <v>2</v>
      </c>
      <c r="BH10" s="136"/>
      <c r="BI10" s="136"/>
      <c r="BJ10" s="136">
        <v>2</v>
      </c>
      <c r="BK10" s="136">
        <v>2</v>
      </c>
      <c r="BL10" s="136">
        <v>2</v>
      </c>
      <c r="BM10" s="136">
        <v>2</v>
      </c>
      <c r="BN10" s="136"/>
      <c r="BO10" s="136"/>
      <c r="BP10" s="136">
        <v>2</v>
      </c>
      <c r="BQ10" s="136">
        <v>2</v>
      </c>
      <c r="BR10" s="136">
        <v>2</v>
      </c>
      <c r="BS10" s="136">
        <v>2</v>
      </c>
      <c r="BT10" s="136"/>
      <c r="BU10" s="136"/>
      <c r="BV10" s="136"/>
      <c r="BW10" s="135"/>
      <c r="BX10" s="135"/>
      <c r="BY10" s="135"/>
      <c r="BZ10" s="135"/>
      <c r="CA10" s="135"/>
      <c r="CB10" s="135"/>
      <c r="CC10" s="135"/>
      <c r="CD10" s="135"/>
      <c r="CE10" s="137"/>
      <c r="CF10" s="137"/>
      <c r="CG10" s="137"/>
      <c r="CH10" s="137"/>
      <c r="CI10" s="137"/>
      <c r="CJ10" s="137"/>
    </row>
    <row r="11" spans="1:88" x14ac:dyDescent="0.3">
      <c r="A11" s="131">
        <v>3</v>
      </c>
      <c r="B11" s="132">
        <f>'[1]INFO. FUNCIONARIOS'!B15</f>
        <v>27645251</v>
      </c>
      <c r="C11" s="132" t="str">
        <f>'[1]INFO. FUNCIONARIOS'!C15</f>
        <v>CARRILLO CARRILLO NUBIA DOLORES</v>
      </c>
      <c r="D11" s="133" t="str">
        <f>'[1]INFO. FUNCIONARIOS'!G15</f>
        <v>Sede Principal Chichira</v>
      </c>
      <c r="E11" s="133" t="str">
        <f>'[1]INFO. FUNCIONARIOS'!H15</f>
        <v>Primaria</v>
      </c>
      <c r="F11" s="91"/>
      <c r="G11" s="92">
        <v>25</v>
      </c>
      <c r="H11" s="93"/>
      <c r="I11" s="134">
        <f t="shared" si="0"/>
        <v>0</v>
      </c>
      <c r="J11" s="135"/>
      <c r="K11" s="135"/>
      <c r="L11" s="135"/>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5"/>
      <c r="AK11" s="135"/>
      <c r="AL11" s="135"/>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5"/>
      <c r="BX11" s="135"/>
      <c r="BY11" s="135"/>
      <c r="BZ11" s="135"/>
      <c r="CA11" s="135"/>
      <c r="CB11" s="135"/>
      <c r="CC11" s="135"/>
      <c r="CD11" s="135"/>
      <c r="CE11" s="137"/>
      <c r="CF11" s="137"/>
      <c r="CG11" s="137"/>
      <c r="CH11" s="137"/>
      <c r="CI11" s="137"/>
      <c r="CJ11" s="137"/>
    </row>
    <row r="12" spans="1:88" x14ac:dyDescent="0.3">
      <c r="A12" s="131">
        <v>4</v>
      </c>
      <c r="B12" s="132">
        <f>'[1]INFO. FUNCIONARIOS'!B16</f>
        <v>60256819</v>
      </c>
      <c r="C12" s="132" t="str">
        <f>'[1]INFO. FUNCIONARIOS'!C16</f>
        <v>ROJAS LEMUS NELLY PATRICIA</v>
      </c>
      <c r="D12" s="133" t="str">
        <f>'[1]INFO. FUNCIONARIOS'!G16</f>
        <v>Sede Ulaga Bajo</v>
      </c>
      <c r="E12" s="133" t="str">
        <f>'[1]INFO. FUNCIONARIOS'!H16</f>
        <v>Secundaria</v>
      </c>
      <c r="F12" s="91"/>
      <c r="G12" s="92"/>
      <c r="H12" s="93">
        <v>30</v>
      </c>
      <c r="I12" s="134">
        <f t="shared" si="0"/>
        <v>120</v>
      </c>
      <c r="J12" s="135">
        <v>4</v>
      </c>
      <c r="K12" s="135">
        <v>4</v>
      </c>
      <c r="L12" s="135">
        <v>4</v>
      </c>
      <c r="M12" s="136">
        <v>4</v>
      </c>
      <c r="N12" s="136"/>
      <c r="O12" s="136"/>
      <c r="P12" s="136"/>
      <c r="Q12" s="136"/>
      <c r="R12" s="136">
        <v>6</v>
      </c>
      <c r="S12" s="136">
        <v>6</v>
      </c>
      <c r="T12" s="136">
        <v>6</v>
      </c>
      <c r="U12" s="136">
        <v>6</v>
      </c>
      <c r="V12" s="136"/>
      <c r="W12" s="136"/>
      <c r="X12" s="136">
        <v>1</v>
      </c>
      <c r="Y12" s="136">
        <v>1</v>
      </c>
      <c r="Z12" s="136">
        <v>1</v>
      </c>
      <c r="AA12" s="136">
        <v>1</v>
      </c>
      <c r="AB12" s="136"/>
      <c r="AC12" s="136"/>
      <c r="AD12" s="136">
        <v>1</v>
      </c>
      <c r="AE12" s="136">
        <v>1</v>
      </c>
      <c r="AF12" s="136">
        <v>1</v>
      </c>
      <c r="AG12" s="136">
        <v>1</v>
      </c>
      <c r="AH12" s="136"/>
      <c r="AI12" s="136"/>
      <c r="AJ12" s="135">
        <v>4</v>
      </c>
      <c r="AK12" s="135">
        <v>4</v>
      </c>
      <c r="AL12" s="135">
        <v>4</v>
      </c>
      <c r="AM12" s="136">
        <v>4</v>
      </c>
      <c r="AN12" s="136"/>
      <c r="AO12" s="136"/>
      <c r="AP12" s="136"/>
      <c r="AQ12" s="136"/>
      <c r="AR12" s="136">
        <v>6</v>
      </c>
      <c r="AS12" s="136">
        <v>6</v>
      </c>
      <c r="AT12" s="136">
        <v>6</v>
      </c>
      <c r="AU12" s="136">
        <v>6</v>
      </c>
      <c r="AV12" s="136"/>
      <c r="AW12" s="136"/>
      <c r="AX12" s="136">
        <v>2</v>
      </c>
      <c r="AY12" s="136">
        <v>2</v>
      </c>
      <c r="AZ12" s="136">
        <v>2</v>
      </c>
      <c r="BA12" s="136">
        <v>2</v>
      </c>
      <c r="BB12" s="136"/>
      <c r="BC12" s="136"/>
      <c r="BD12" s="136">
        <v>2</v>
      </c>
      <c r="BE12" s="136">
        <v>2</v>
      </c>
      <c r="BF12" s="136">
        <v>2</v>
      </c>
      <c r="BG12" s="136">
        <v>2</v>
      </c>
      <c r="BH12" s="136"/>
      <c r="BI12" s="136"/>
      <c r="BJ12" s="136">
        <v>2</v>
      </c>
      <c r="BK12" s="136">
        <v>2</v>
      </c>
      <c r="BL12" s="136">
        <v>2</v>
      </c>
      <c r="BM12" s="136">
        <v>2</v>
      </c>
      <c r="BN12" s="136"/>
      <c r="BO12" s="136"/>
      <c r="BP12" s="136">
        <v>2</v>
      </c>
      <c r="BQ12" s="136">
        <v>2</v>
      </c>
      <c r="BR12" s="136">
        <v>2</v>
      </c>
      <c r="BS12" s="136">
        <v>2</v>
      </c>
      <c r="BT12" s="136"/>
      <c r="BU12" s="136"/>
      <c r="BV12" s="136"/>
      <c r="BW12" s="135"/>
      <c r="BX12" s="135"/>
      <c r="BY12" s="135"/>
      <c r="BZ12" s="135"/>
      <c r="CA12" s="135"/>
      <c r="CB12" s="135"/>
      <c r="CC12" s="135"/>
      <c r="CD12" s="135"/>
      <c r="CE12" s="137"/>
      <c r="CF12" s="137"/>
      <c r="CG12" s="137"/>
      <c r="CH12" s="137"/>
      <c r="CI12" s="137"/>
      <c r="CJ12" s="137"/>
    </row>
    <row r="13" spans="1:88" x14ac:dyDescent="0.3">
      <c r="A13" s="131">
        <v>5</v>
      </c>
      <c r="B13" s="132">
        <f>'[1]INFO. FUNCIONARIOS'!B17</f>
        <v>88152873</v>
      </c>
      <c r="C13" s="132" t="str">
        <f>'[1]INFO. FUNCIONARIOS'!C17</f>
        <v>TOSCANO CASTRO JOSE EUGENIO</v>
      </c>
      <c r="D13" s="133" t="str">
        <f>'[1]INFO. FUNCIONARIOS'!G17</f>
        <v>Sede Ulaga Bajo</v>
      </c>
      <c r="E13" s="133" t="str">
        <f>'[1]INFO. FUNCIONARIOS'!H17</f>
        <v>Primaria</v>
      </c>
      <c r="F13" s="91"/>
      <c r="G13" s="92">
        <v>25</v>
      </c>
      <c r="H13" s="93"/>
      <c r="I13" s="134">
        <f t="shared" si="0"/>
        <v>0</v>
      </c>
      <c r="J13" s="135"/>
      <c r="K13" s="135"/>
      <c r="L13" s="135"/>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5"/>
      <c r="AK13" s="135"/>
      <c r="AL13" s="135"/>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5"/>
      <c r="BX13" s="135"/>
      <c r="BY13" s="135"/>
      <c r="BZ13" s="135"/>
      <c r="CA13" s="135"/>
      <c r="CB13" s="135"/>
      <c r="CC13" s="135"/>
      <c r="CD13" s="135"/>
      <c r="CE13" s="137"/>
      <c r="CF13" s="137"/>
      <c r="CG13" s="137"/>
      <c r="CH13" s="137"/>
      <c r="CI13" s="137"/>
      <c r="CJ13" s="137"/>
    </row>
    <row r="14" spans="1:88" x14ac:dyDescent="0.3">
      <c r="A14" s="131">
        <v>6</v>
      </c>
      <c r="B14" s="132">
        <f>'[1]INFO. FUNCIONARIOS'!B18</f>
        <v>88154916</v>
      </c>
      <c r="C14" s="132" t="str">
        <f>'[1]INFO. FUNCIONARIOS'!C18</f>
        <v>BAUTISTA PORTILLA LUIS JESUS</v>
      </c>
      <c r="D14" s="133" t="str">
        <f>'[1]INFO. FUNCIONARIOS'!G18</f>
        <v>Sede El Naranjo</v>
      </c>
      <c r="E14" s="133" t="str">
        <f>'[1]INFO. FUNCIONARIOS'!H18</f>
        <v>Secundaria</v>
      </c>
      <c r="F14" s="91"/>
      <c r="G14" s="92"/>
      <c r="H14" s="93">
        <v>30</v>
      </c>
      <c r="I14" s="134">
        <f t="shared" si="0"/>
        <v>120</v>
      </c>
      <c r="J14" s="135">
        <v>4</v>
      </c>
      <c r="K14" s="135">
        <v>4</v>
      </c>
      <c r="L14" s="135">
        <v>4</v>
      </c>
      <c r="M14" s="136">
        <v>4</v>
      </c>
      <c r="N14" s="136"/>
      <c r="O14" s="136"/>
      <c r="P14" s="136"/>
      <c r="Q14" s="136"/>
      <c r="R14" s="136">
        <v>6</v>
      </c>
      <c r="S14" s="136">
        <v>6</v>
      </c>
      <c r="T14" s="136">
        <v>6</v>
      </c>
      <c r="U14" s="136">
        <v>6</v>
      </c>
      <c r="V14" s="136"/>
      <c r="W14" s="136"/>
      <c r="X14" s="136">
        <v>1</v>
      </c>
      <c r="Y14" s="136">
        <v>1</v>
      </c>
      <c r="Z14" s="136">
        <v>1</v>
      </c>
      <c r="AA14" s="136">
        <v>1</v>
      </c>
      <c r="AB14" s="136"/>
      <c r="AC14" s="136"/>
      <c r="AD14" s="136">
        <v>1</v>
      </c>
      <c r="AE14" s="136">
        <v>1</v>
      </c>
      <c r="AF14" s="136">
        <v>1</v>
      </c>
      <c r="AG14" s="136">
        <v>1</v>
      </c>
      <c r="AH14" s="136"/>
      <c r="AI14" s="136"/>
      <c r="AJ14" s="135">
        <v>4</v>
      </c>
      <c r="AK14" s="135">
        <v>4</v>
      </c>
      <c r="AL14" s="135">
        <v>4</v>
      </c>
      <c r="AM14" s="136">
        <v>4</v>
      </c>
      <c r="AN14" s="136"/>
      <c r="AO14" s="136"/>
      <c r="AP14" s="136"/>
      <c r="AQ14" s="136"/>
      <c r="AR14" s="136">
        <v>6</v>
      </c>
      <c r="AS14" s="136">
        <v>6</v>
      </c>
      <c r="AT14" s="136">
        <v>6</v>
      </c>
      <c r="AU14" s="136">
        <v>6</v>
      </c>
      <c r="AV14" s="136"/>
      <c r="AW14" s="136"/>
      <c r="AX14" s="136">
        <v>2</v>
      </c>
      <c r="AY14" s="136">
        <v>2</v>
      </c>
      <c r="AZ14" s="136">
        <v>2</v>
      </c>
      <c r="BA14" s="136">
        <v>2</v>
      </c>
      <c r="BB14" s="136"/>
      <c r="BC14" s="136"/>
      <c r="BD14" s="136">
        <v>2</v>
      </c>
      <c r="BE14" s="136">
        <v>2</v>
      </c>
      <c r="BF14" s="136">
        <v>2</v>
      </c>
      <c r="BG14" s="136">
        <v>2</v>
      </c>
      <c r="BH14" s="136"/>
      <c r="BI14" s="136"/>
      <c r="BJ14" s="136">
        <v>2</v>
      </c>
      <c r="BK14" s="136">
        <v>2</v>
      </c>
      <c r="BL14" s="136">
        <v>2</v>
      </c>
      <c r="BM14" s="136">
        <v>2</v>
      </c>
      <c r="BN14" s="136"/>
      <c r="BO14" s="136"/>
      <c r="BP14" s="136">
        <v>2</v>
      </c>
      <c r="BQ14" s="136">
        <v>2</v>
      </c>
      <c r="BR14" s="136">
        <v>2</v>
      </c>
      <c r="BS14" s="136">
        <v>2</v>
      </c>
      <c r="BT14" s="136"/>
      <c r="BU14" s="136"/>
      <c r="BV14" s="136"/>
      <c r="BW14" s="135"/>
      <c r="BX14" s="135"/>
      <c r="BY14" s="135"/>
      <c r="BZ14" s="135"/>
      <c r="CA14" s="135"/>
      <c r="CB14" s="135"/>
      <c r="CC14" s="135"/>
      <c r="CD14" s="135"/>
      <c r="CE14" s="137"/>
      <c r="CF14" s="137"/>
      <c r="CG14" s="137"/>
      <c r="CH14" s="137"/>
      <c r="CI14" s="137"/>
      <c r="CJ14" s="137"/>
    </row>
    <row r="15" spans="1:88" x14ac:dyDescent="0.3">
      <c r="A15" s="131">
        <v>7</v>
      </c>
      <c r="B15" s="132">
        <f>'[1]INFO. FUNCIONARIOS'!B19</f>
        <v>60256854</v>
      </c>
      <c r="C15" s="132" t="str">
        <f>'[1]INFO. FUNCIONARIOS'!C19</f>
        <v>FLOREZ RODRIGUEZ CANDIDA</v>
      </c>
      <c r="D15" s="133" t="str">
        <f>'[1]INFO. FUNCIONARIOS'!G19</f>
        <v>Sede El Naranjo</v>
      </c>
      <c r="E15" s="133" t="str">
        <f>'[1]INFO. FUNCIONARIOS'!H19</f>
        <v>Primaria</v>
      </c>
      <c r="F15" s="91"/>
      <c r="G15" s="92">
        <v>25</v>
      </c>
      <c r="H15" s="93"/>
      <c r="I15" s="134">
        <f t="shared" si="0"/>
        <v>0</v>
      </c>
      <c r="J15" s="135"/>
      <c r="K15" s="135"/>
      <c r="L15" s="135"/>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5"/>
      <c r="AK15" s="135"/>
      <c r="AL15" s="135"/>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5"/>
      <c r="BX15" s="135"/>
      <c r="BY15" s="135"/>
      <c r="BZ15" s="135"/>
      <c r="CA15" s="135"/>
      <c r="CB15" s="135"/>
      <c r="CC15" s="135"/>
      <c r="CD15" s="135"/>
      <c r="CE15" s="137"/>
      <c r="CF15" s="137"/>
      <c r="CG15" s="137"/>
      <c r="CH15" s="137"/>
      <c r="CI15" s="137"/>
      <c r="CJ15" s="137"/>
    </row>
    <row r="16" spans="1:88" x14ac:dyDescent="0.3">
      <c r="A16" s="131">
        <v>8</v>
      </c>
      <c r="B16" s="132">
        <f>'[1]INFO. FUNCIONARIOS'!B20</f>
        <v>60318807</v>
      </c>
      <c r="C16" s="132" t="str">
        <f>'[1]INFO. FUNCIONARIOS'!C20</f>
        <v>GALVIS CONTRERAS CARMEN</v>
      </c>
      <c r="D16" s="133" t="str">
        <f>'[1]INFO. FUNCIONARIOS'!G20</f>
        <v>Sede El Naranjo</v>
      </c>
      <c r="E16" s="133" t="str">
        <f>'[1]INFO. FUNCIONARIOS'!H20</f>
        <v>Primaria</v>
      </c>
      <c r="F16" s="91"/>
      <c r="G16" s="92">
        <v>25</v>
      </c>
      <c r="H16" s="93"/>
      <c r="I16" s="134">
        <f t="shared" si="0"/>
        <v>0</v>
      </c>
      <c r="J16" s="135"/>
      <c r="K16" s="135"/>
      <c r="L16" s="135"/>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5"/>
      <c r="AK16" s="135"/>
      <c r="AL16" s="135"/>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5"/>
      <c r="BX16" s="135"/>
      <c r="BY16" s="135"/>
      <c r="BZ16" s="135"/>
      <c r="CA16" s="135"/>
      <c r="CB16" s="135"/>
      <c r="CC16" s="135"/>
      <c r="CD16" s="135"/>
      <c r="CE16" s="137"/>
      <c r="CF16" s="137"/>
      <c r="CG16" s="137"/>
      <c r="CH16" s="137"/>
      <c r="CI16" s="137"/>
      <c r="CJ16" s="137"/>
    </row>
    <row r="17" spans="1:88" x14ac:dyDescent="0.3">
      <c r="A17" s="131">
        <v>9</v>
      </c>
      <c r="B17" s="132">
        <f>'[1]INFO. FUNCIONARIOS'!B21</f>
        <v>88155385</v>
      </c>
      <c r="C17" s="132" t="str">
        <f>'[1]INFO. FUNCIONARIOS'!C21</f>
        <v>CALDERON RANGEL WILLIAM</v>
      </c>
      <c r="D17" s="133" t="str">
        <f>'[1]INFO. FUNCIONARIOS'!G21</f>
        <v>Sede el Aji</v>
      </c>
      <c r="E17" s="133" t="str">
        <f>'[1]INFO. FUNCIONARIOS'!H21</f>
        <v>Primaria</v>
      </c>
      <c r="F17" s="91"/>
      <c r="G17" s="92">
        <v>25</v>
      </c>
      <c r="H17" s="93"/>
      <c r="I17" s="134">
        <f t="shared" si="0"/>
        <v>0</v>
      </c>
      <c r="J17" s="135"/>
      <c r="K17" s="135"/>
      <c r="L17" s="135"/>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5"/>
      <c r="AK17" s="135"/>
      <c r="AL17" s="135"/>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5"/>
      <c r="BX17" s="135"/>
      <c r="BY17" s="135"/>
      <c r="BZ17" s="135"/>
      <c r="CA17" s="135"/>
      <c r="CB17" s="135"/>
      <c r="CC17" s="135"/>
      <c r="CD17" s="135"/>
      <c r="CE17" s="137"/>
      <c r="CF17" s="137"/>
      <c r="CG17" s="137"/>
      <c r="CH17" s="137"/>
      <c r="CI17" s="137"/>
      <c r="CJ17" s="137"/>
    </row>
    <row r="18" spans="1:88" x14ac:dyDescent="0.3">
      <c r="A18" s="131">
        <v>10</v>
      </c>
      <c r="B18" s="132">
        <f>'[1]INFO. FUNCIONARIOS'!B22</f>
        <v>37311836</v>
      </c>
      <c r="C18" s="132" t="str">
        <f>'[1]INFO. FUNCIONARIOS'!C22</f>
        <v>MARTINEZ BALLESTEROS LUZ MARINA</v>
      </c>
      <c r="D18" s="133" t="str">
        <f>'[1]INFO. FUNCIONARIOS'!G22</f>
        <v>Sede Fontibon</v>
      </c>
      <c r="E18" s="133" t="str">
        <f>'[1]INFO. FUNCIONARIOS'!H22</f>
        <v>Primaria</v>
      </c>
      <c r="F18" s="91"/>
      <c r="G18" s="92">
        <v>25</v>
      </c>
      <c r="H18" s="93"/>
      <c r="I18" s="134">
        <f t="shared" si="0"/>
        <v>0</v>
      </c>
      <c r="J18" s="135"/>
      <c r="K18" s="135"/>
      <c r="L18" s="135"/>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5"/>
      <c r="AK18" s="135"/>
      <c r="AL18" s="135"/>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5"/>
      <c r="BX18" s="135"/>
      <c r="BY18" s="135"/>
      <c r="BZ18" s="135"/>
      <c r="CA18" s="135"/>
      <c r="CB18" s="135"/>
      <c r="CC18" s="135"/>
      <c r="CD18" s="135"/>
      <c r="CE18" s="137"/>
      <c r="CF18" s="137"/>
      <c r="CG18" s="137"/>
      <c r="CH18" s="137"/>
      <c r="CI18" s="137"/>
      <c r="CJ18" s="137"/>
    </row>
    <row r="19" spans="1:88" x14ac:dyDescent="0.3">
      <c r="A19" s="131">
        <v>11</v>
      </c>
      <c r="B19" s="132">
        <f>'[1]INFO. FUNCIONARIOS'!B23</f>
        <v>60260090</v>
      </c>
      <c r="C19" s="132" t="str">
        <f>'[1]INFO. FUNCIONARIOS'!C23</f>
        <v>ESPINEL HERNANDEZ LUDY</v>
      </c>
      <c r="D19" s="133" t="str">
        <f>'[1]INFO. FUNCIONARIOS'!G23</f>
        <v>Sede Tencala</v>
      </c>
      <c r="E19" s="133" t="str">
        <f>'[1]INFO. FUNCIONARIOS'!H23</f>
        <v>Primaria</v>
      </c>
      <c r="F19" s="91"/>
      <c r="G19" s="92">
        <v>25</v>
      </c>
      <c r="H19" s="93"/>
      <c r="I19" s="134">
        <f t="shared" si="0"/>
        <v>0</v>
      </c>
      <c r="J19" s="135"/>
      <c r="K19" s="135"/>
      <c r="L19" s="135"/>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5"/>
      <c r="AK19" s="135"/>
      <c r="AL19" s="135"/>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5"/>
      <c r="BX19" s="135"/>
      <c r="BY19" s="135"/>
      <c r="BZ19" s="135"/>
      <c r="CA19" s="135"/>
      <c r="CB19" s="135"/>
      <c r="CC19" s="135"/>
      <c r="CD19" s="135"/>
      <c r="CE19" s="137"/>
      <c r="CF19" s="137"/>
      <c r="CG19" s="137"/>
      <c r="CH19" s="137"/>
      <c r="CI19" s="137"/>
      <c r="CJ19" s="137"/>
    </row>
    <row r="20" spans="1:88" x14ac:dyDescent="0.3">
      <c r="A20" s="131">
        <v>12</v>
      </c>
      <c r="B20" s="132">
        <f>'[1]INFO. FUNCIONARIOS'!B24</f>
        <v>60260152</v>
      </c>
      <c r="C20" s="132" t="str">
        <f>'[1]INFO. FUNCIONARIOS'!C24</f>
        <v>MONCADA GELVES ANA DELIA</v>
      </c>
      <c r="D20" s="133" t="str">
        <f>'[1]INFO. FUNCIONARIOS'!G24</f>
        <v>Sede Tencala</v>
      </c>
      <c r="E20" s="133" t="str">
        <f>'[1]INFO. FUNCIONARIOS'!H24</f>
        <v>Secundaria</v>
      </c>
      <c r="F20" s="91"/>
      <c r="G20" s="92"/>
      <c r="H20" s="93">
        <v>30</v>
      </c>
      <c r="I20" s="134">
        <f t="shared" si="0"/>
        <v>120</v>
      </c>
      <c r="J20" s="135">
        <v>4</v>
      </c>
      <c r="K20" s="135">
        <v>4</v>
      </c>
      <c r="L20" s="135">
        <v>4</v>
      </c>
      <c r="M20" s="136">
        <v>4</v>
      </c>
      <c r="N20" s="136"/>
      <c r="O20" s="136"/>
      <c r="P20" s="136"/>
      <c r="Q20" s="136"/>
      <c r="R20" s="136">
        <v>6</v>
      </c>
      <c r="S20" s="136">
        <v>6</v>
      </c>
      <c r="T20" s="136">
        <v>6</v>
      </c>
      <c r="U20" s="136">
        <v>6</v>
      </c>
      <c r="V20" s="136"/>
      <c r="W20" s="136"/>
      <c r="X20" s="136">
        <v>1</v>
      </c>
      <c r="Y20" s="136">
        <v>1</v>
      </c>
      <c r="Z20" s="136">
        <v>1</v>
      </c>
      <c r="AA20" s="136">
        <v>1</v>
      </c>
      <c r="AB20" s="136"/>
      <c r="AC20" s="136"/>
      <c r="AD20" s="136">
        <v>1</v>
      </c>
      <c r="AE20" s="136">
        <v>1</v>
      </c>
      <c r="AF20" s="136">
        <v>1</v>
      </c>
      <c r="AG20" s="136">
        <v>1</v>
      </c>
      <c r="AH20" s="136"/>
      <c r="AI20" s="136"/>
      <c r="AJ20" s="135">
        <v>4</v>
      </c>
      <c r="AK20" s="135">
        <v>4</v>
      </c>
      <c r="AL20" s="135">
        <v>4</v>
      </c>
      <c r="AM20" s="136">
        <v>4</v>
      </c>
      <c r="AN20" s="136"/>
      <c r="AO20" s="136"/>
      <c r="AP20" s="136"/>
      <c r="AQ20" s="136"/>
      <c r="AR20" s="136">
        <v>6</v>
      </c>
      <c r="AS20" s="136">
        <v>6</v>
      </c>
      <c r="AT20" s="136">
        <v>6</v>
      </c>
      <c r="AU20" s="136">
        <v>6</v>
      </c>
      <c r="AV20" s="136"/>
      <c r="AW20" s="136"/>
      <c r="AX20" s="136">
        <v>2</v>
      </c>
      <c r="AY20" s="136">
        <v>2</v>
      </c>
      <c r="AZ20" s="136">
        <v>2</v>
      </c>
      <c r="BA20" s="136">
        <v>2</v>
      </c>
      <c r="BB20" s="136"/>
      <c r="BC20" s="136"/>
      <c r="BD20" s="136">
        <v>2</v>
      </c>
      <c r="BE20" s="136">
        <v>2</v>
      </c>
      <c r="BF20" s="136">
        <v>2</v>
      </c>
      <c r="BG20" s="136">
        <v>2</v>
      </c>
      <c r="BH20" s="136"/>
      <c r="BI20" s="136"/>
      <c r="BJ20" s="136">
        <v>2</v>
      </c>
      <c r="BK20" s="136">
        <v>2</v>
      </c>
      <c r="BL20" s="136">
        <v>2</v>
      </c>
      <c r="BM20" s="136">
        <v>2</v>
      </c>
      <c r="BN20" s="136"/>
      <c r="BO20" s="136"/>
      <c r="BP20" s="136">
        <v>2</v>
      </c>
      <c r="BQ20" s="136">
        <v>2</v>
      </c>
      <c r="BR20" s="136">
        <v>2</v>
      </c>
      <c r="BS20" s="136">
        <v>2</v>
      </c>
      <c r="BT20" s="136"/>
      <c r="BU20" s="136"/>
      <c r="BV20" s="136"/>
      <c r="BW20" s="135"/>
      <c r="BX20" s="135"/>
      <c r="BY20" s="135"/>
      <c r="BZ20" s="135"/>
      <c r="CA20" s="135"/>
      <c r="CB20" s="135"/>
      <c r="CC20" s="135"/>
      <c r="CD20" s="135"/>
      <c r="CE20" s="137"/>
      <c r="CF20" s="137"/>
      <c r="CG20" s="137"/>
      <c r="CH20" s="137"/>
      <c r="CI20" s="137"/>
      <c r="CJ20" s="137"/>
    </row>
    <row r="21" spans="1:88" x14ac:dyDescent="0.3">
      <c r="A21" s="278">
        <v>13</v>
      </c>
      <c r="B21" s="279">
        <f>'[1]INFO. FUNCIONARIOS'!B25</f>
        <v>60254580</v>
      </c>
      <c r="C21" s="279" t="str">
        <f>'[1]INFO. FUNCIONARIOS'!C25</f>
        <v>JAIMES FLOREZ ANA DELIA</v>
      </c>
      <c r="D21" s="280" t="str">
        <f>'[1]INFO. FUNCIONARIOS'!G25</f>
        <v>Sede Negavita</v>
      </c>
      <c r="E21" s="280" t="str">
        <f>'[1]INFO. FUNCIONARIOS'!H25</f>
        <v>Secundaria</v>
      </c>
      <c r="F21" s="281"/>
      <c r="G21" s="282"/>
      <c r="H21" s="283">
        <v>30</v>
      </c>
      <c r="I21" s="275">
        <v>120</v>
      </c>
      <c r="J21" s="276">
        <v>4</v>
      </c>
      <c r="K21" s="276">
        <v>4</v>
      </c>
      <c r="L21" s="276">
        <v>4</v>
      </c>
      <c r="M21" s="277">
        <v>4</v>
      </c>
      <c r="N21" s="277"/>
      <c r="O21" s="277"/>
      <c r="P21" s="277"/>
      <c r="Q21" s="277"/>
      <c r="R21" s="277">
        <v>6</v>
      </c>
      <c r="S21" s="277">
        <v>6</v>
      </c>
      <c r="T21" s="277">
        <v>6</v>
      </c>
      <c r="U21" s="277">
        <v>6</v>
      </c>
      <c r="V21" s="277"/>
      <c r="W21" s="277"/>
      <c r="X21" s="277">
        <v>1</v>
      </c>
      <c r="Y21" s="277">
        <v>1</v>
      </c>
      <c r="Z21" s="277">
        <v>1</v>
      </c>
      <c r="AA21" s="277">
        <v>1</v>
      </c>
      <c r="AB21" s="277"/>
      <c r="AC21" s="277"/>
      <c r="AD21" s="277">
        <v>1</v>
      </c>
      <c r="AE21" s="277">
        <v>1</v>
      </c>
      <c r="AF21" s="277">
        <v>1</v>
      </c>
      <c r="AG21" s="277">
        <v>1</v>
      </c>
      <c r="AH21" s="277"/>
      <c r="AI21" s="277"/>
      <c r="AJ21" s="276">
        <v>4</v>
      </c>
      <c r="AK21" s="276">
        <v>4</v>
      </c>
      <c r="AL21" s="276">
        <v>4</v>
      </c>
      <c r="AM21" s="277">
        <v>4</v>
      </c>
      <c r="AN21" s="277"/>
      <c r="AO21" s="277"/>
      <c r="AP21" s="277"/>
      <c r="AQ21" s="277"/>
      <c r="AR21" s="277">
        <v>6</v>
      </c>
      <c r="AS21" s="277">
        <v>6</v>
      </c>
      <c r="AT21" s="277">
        <v>6</v>
      </c>
      <c r="AU21" s="277">
        <v>6</v>
      </c>
      <c r="AV21" s="277"/>
      <c r="AW21" s="277"/>
      <c r="AX21" s="277">
        <v>2</v>
      </c>
      <c r="AY21" s="277">
        <v>2</v>
      </c>
      <c r="AZ21" s="277">
        <v>2</v>
      </c>
      <c r="BA21" s="277">
        <v>2</v>
      </c>
      <c r="BB21" s="277"/>
      <c r="BC21" s="277"/>
      <c r="BD21" s="277">
        <v>2</v>
      </c>
      <c r="BE21" s="277">
        <v>2</v>
      </c>
      <c r="BF21" s="277">
        <v>2</v>
      </c>
      <c r="BG21" s="277">
        <v>2</v>
      </c>
      <c r="BH21" s="277"/>
      <c r="BI21" s="277"/>
      <c r="BJ21" s="277">
        <v>2</v>
      </c>
      <c r="BK21" s="277">
        <v>2</v>
      </c>
      <c r="BL21" s="277">
        <v>2</v>
      </c>
      <c r="BM21" s="277">
        <v>2</v>
      </c>
      <c r="BN21" s="277"/>
      <c r="BO21" s="277"/>
      <c r="BP21" s="277">
        <v>2</v>
      </c>
      <c r="BQ21" s="277">
        <v>2</v>
      </c>
      <c r="BR21" s="277">
        <v>2</v>
      </c>
      <c r="BS21" s="277">
        <v>2</v>
      </c>
      <c r="BT21" s="277"/>
      <c r="BU21" s="277"/>
      <c r="BV21" s="277"/>
      <c r="BW21" s="276"/>
      <c r="BX21" s="276"/>
      <c r="BY21" s="276"/>
      <c r="BZ21" s="276"/>
      <c r="CA21" s="276"/>
      <c r="CB21" s="276"/>
      <c r="CC21" s="276"/>
      <c r="CD21" s="276"/>
      <c r="CE21" s="137"/>
      <c r="CF21" s="137"/>
      <c r="CG21" s="137"/>
      <c r="CH21" s="137"/>
      <c r="CI21" s="137"/>
      <c r="CJ21" s="137"/>
    </row>
    <row r="22" spans="1:88" x14ac:dyDescent="0.3">
      <c r="A22" s="131">
        <v>14</v>
      </c>
      <c r="B22" s="132">
        <f>'[1]INFO. FUNCIONARIOS'!B26</f>
        <v>60259760</v>
      </c>
      <c r="C22" s="132" t="str">
        <f>'[1]INFO. FUNCIONARIOS'!C26</f>
        <v>MENDOZA JAIMES MARIA LILIANA</v>
      </c>
      <c r="D22" s="133" t="str">
        <f>'[1]INFO. FUNCIONARIOS'!G26</f>
        <v>Sede Negavita</v>
      </c>
      <c r="E22" s="133" t="str">
        <f>'[1]INFO. FUNCIONARIOS'!H26</f>
        <v>Primaria</v>
      </c>
      <c r="F22" s="91"/>
      <c r="G22" s="92">
        <v>25</v>
      </c>
      <c r="H22" s="93"/>
      <c r="I22" s="134">
        <f t="shared" si="0"/>
        <v>0</v>
      </c>
      <c r="J22" s="135"/>
      <c r="K22" s="135"/>
      <c r="L22" s="135"/>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5"/>
      <c r="BX22" s="135"/>
      <c r="BY22" s="135"/>
      <c r="BZ22" s="135"/>
      <c r="CA22" s="135"/>
      <c r="CB22" s="135"/>
      <c r="CC22" s="135"/>
      <c r="CD22" s="135"/>
      <c r="CE22" s="137"/>
      <c r="CF22" s="137"/>
      <c r="CG22" s="137"/>
      <c r="CH22" s="137"/>
      <c r="CI22" s="137"/>
      <c r="CJ22" s="137"/>
    </row>
    <row r="23" spans="1:88" x14ac:dyDescent="0.3">
      <c r="A23" s="131">
        <v>15</v>
      </c>
      <c r="B23" s="132">
        <f>'INFO. FUNCIONARIOS'!B27</f>
        <v>0</v>
      </c>
      <c r="C23" s="132">
        <f>'INFO. FUNCIONARIOS'!C27</f>
        <v>0</v>
      </c>
      <c r="D23" s="133">
        <f>'INFO. FUNCIONARIOS'!G27</f>
        <v>0</v>
      </c>
      <c r="E23" s="133">
        <f>'INFO. FUNCIONARIOS'!H27</f>
        <v>0</v>
      </c>
      <c r="F23" s="91"/>
      <c r="G23" s="92"/>
      <c r="H23" s="93"/>
      <c r="I23" s="134">
        <f t="shared" ref="I23:I73" si="1">SUM(J23:CC23,CE23:CJ23)</f>
        <v>0</v>
      </c>
      <c r="J23" s="135"/>
      <c r="K23" s="135"/>
      <c r="L23" s="135"/>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5"/>
      <c r="BX23" s="135"/>
      <c r="BY23" s="135"/>
      <c r="BZ23" s="135"/>
      <c r="CA23" s="135"/>
      <c r="CB23" s="135"/>
      <c r="CC23" s="135"/>
      <c r="CD23" s="135"/>
      <c r="CE23" s="137"/>
      <c r="CF23" s="137"/>
      <c r="CG23" s="137"/>
      <c r="CH23" s="137"/>
      <c r="CI23" s="137"/>
      <c r="CJ23" s="137"/>
    </row>
    <row r="24" spans="1:88" x14ac:dyDescent="0.3">
      <c r="A24" s="131">
        <v>16</v>
      </c>
      <c r="B24" s="132">
        <f>'INFO. FUNCIONARIOS'!B28</f>
        <v>0</v>
      </c>
      <c r="C24" s="132">
        <f>'INFO. FUNCIONARIOS'!C28</f>
        <v>0</v>
      </c>
      <c r="D24" s="133">
        <f>'INFO. FUNCIONARIOS'!G28</f>
        <v>0</v>
      </c>
      <c r="E24" s="133">
        <f>'INFO. FUNCIONARIOS'!H28</f>
        <v>0</v>
      </c>
      <c r="F24" s="91"/>
      <c r="G24" s="92"/>
      <c r="H24" s="93"/>
      <c r="I24" s="134">
        <f t="shared" si="1"/>
        <v>0</v>
      </c>
      <c r="J24" s="135"/>
      <c r="K24" s="135"/>
      <c r="L24" s="135"/>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5"/>
      <c r="BX24" s="135"/>
      <c r="BY24" s="135"/>
      <c r="BZ24" s="135"/>
      <c r="CA24" s="135"/>
      <c r="CB24" s="135"/>
      <c r="CC24" s="135"/>
      <c r="CD24" s="135"/>
      <c r="CE24" s="137"/>
      <c r="CF24" s="137"/>
      <c r="CG24" s="137"/>
      <c r="CH24" s="137"/>
      <c r="CI24" s="137"/>
      <c r="CJ24" s="137"/>
    </row>
    <row r="25" spans="1:88" x14ac:dyDescent="0.3">
      <c r="A25" s="131">
        <v>17</v>
      </c>
      <c r="B25" s="132">
        <f>'INFO. FUNCIONARIOS'!B29</f>
        <v>0</v>
      </c>
      <c r="C25" s="132">
        <f>'INFO. FUNCIONARIOS'!C29</f>
        <v>0</v>
      </c>
      <c r="D25" s="133">
        <f>'INFO. FUNCIONARIOS'!G29</f>
        <v>0</v>
      </c>
      <c r="E25" s="133">
        <f>'INFO. FUNCIONARIOS'!H29</f>
        <v>0</v>
      </c>
      <c r="F25" s="91"/>
      <c r="G25" s="92"/>
      <c r="H25" s="93"/>
      <c r="I25" s="134">
        <f t="shared" si="1"/>
        <v>0</v>
      </c>
      <c r="J25" s="135"/>
      <c r="K25" s="135"/>
      <c r="L25" s="135"/>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5"/>
      <c r="BX25" s="135"/>
      <c r="BY25" s="135"/>
      <c r="BZ25" s="135"/>
      <c r="CA25" s="135"/>
      <c r="CB25" s="135"/>
      <c r="CC25" s="135"/>
      <c r="CD25" s="135"/>
      <c r="CE25" s="137"/>
      <c r="CF25" s="137"/>
      <c r="CG25" s="137"/>
      <c r="CH25" s="137"/>
      <c r="CI25" s="137"/>
      <c r="CJ25" s="137"/>
    </row>
    <row r="26" spans="1:88" x14ac:dyDescent="0.3">
      <c r="A26" s="131">
        <v>18</v>
      </c>
      <c r="B26" s="132">
        <f>'INFO. FUNCIONARIOS'!B30</f>
        <v>0</v>
      </c>
      <c r="C26" s="132">
        <f>'INFO. FUNCIONARIOS'!C30</f>
        <v>0</v>
      </c>
      <c r="D26" s="133">
        <f>'INFO. FUNCIONARIOS'!G30</f>
        <v>0</v>
      </c>
      <c r="E26" s="133">
        <f>'INFO. FUNCIONARIOS'!H30</f>
        <v>0</v>
      </c>
      <c r="F26" s="91"/>
      <c r="G26" s="92"/>
      <c r="H26" s="93"/>
      <c r="I26" s="134">
        <f t="shared" si="1"/>
        <v>0</v>
      </c>
      <c r="J26" s="135"/>
      <c r="K26" s="135"/>
      <c r="L26" s="135"/>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5"/>
      <c r="BX26" s="135"/>
      <c r="BY26" s="135"/>
      <c r="BZ26" s="135"/>
      <c r="CA26" s="135"/>
      <c r="CB26" s="135"/>
      <c r="CC26" s="135"/>
      <c r="CD26" s="135"/>
      <c r="CE26" s="137"/>
      <c r="CF26" s="137"/>
      <c r="CG26" s="137"/>
      <c r="CH26" s="137"/>
      <c r="CI26" s="137"/>
      <c r="CJ26" s="137"/>
    </row>
    <row r="27" spans="1:88" x14ac:dyDescent="0.3">
      <c r="A27" s="131">
        <v>19</v>
      </c>
      <c r="B27" s="132">
        <f>'INFO. FUNCIONARIOS'!B31</f>
        <v>0</v>
      </c>
      <c r="C27" s="132">
        <f>'INFO. FUNCIONARIOS'!C31</f>
        <v>0</v>
      </c>
      <c r="D27" s="133">
        <f>'INFO. FUNCIONARIOS'!G31</f>
        <v>0</v>
      </c>
      <c r="E27" s="133">
        <f>'INFO. FUNCIONARIOS'!H31</f>
        <v>0</v>
      </c>
      <c r="F27" s="91"/>
      <c r="G27" s="92"/>
      <c r="H27" s="93"/>
      <c r="I27" s="134">
        <f t="shared" si="1"/>
        <v>0</v>
      </c>
      <c r="J27" s="135"/>
      <c r="K27" s="135"/>
      <c r="L27" s="135"/>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5"/>
      <c r="BX27" s="135"/>
      <c r="BY27" s="135"/>
      <c r="BZ27" s="135"/>
      <c r="CA27" s="135"/>
      <c r="CB27" s="135"/>
      <c r="CC27" s="135"/>
      <c r="CD27" s="135"/>
      <c r="CE27" s="137"/>
      <c r="CF27" s="137"/>
      <c r="CG27" s="137"/>
      <c r="CH27" s="137"/>
      <c r="CI27" s="137"/>
      <c r="CJ27" s="137"/>
    </row>
    <row r="28" spans="1:88" x14ac:dyDescent="0.3">
      <c r="A28" s="131">
        <v>20</v>
      </c>
      <c r="B28" s="132">
        <f>'INFO. FUNCIONARIOS'!B32</f>
        <v>0</v>
      </c>
      <c r="C28" s="132">
        <f>'INFO. FUNCIONARIOS'!C32</f>
        <v>0</v>
      </c>
      <c r="D28" s="133">
        <f>'INFO. FUNCIONARIOS'!G32</f>
        <v>0</v>
      </c>
      <c r="E28" s="133">
        <f>'INFO. FUNCIONARIOS'!H32</f>
        <v>0</v>
      </c>
      <c r="F28" s="91"/>
      <c r="G28" s="92"/>
      <c r="H28" s="93"/>
      <c r="I28" s="134">
        <f t="shared" si="1"/>
        <v>0</v>
      </c>
      <c r="J28" s="135"/>
      <c r="K28" s="135"/>
      <c r="L28" s="135"/>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5"/>
      <c r="BX28" s="135"/>
      <c r="BY28" s="135"/>
      <c r="BZ28" s="135"/>
      <c r="CA28" s="135"/>
      <c r="CB28" s="135"/>
      <c r="CC28" s="135"/>
      <c r="CD28" s="135"/>
      <c r="CE28" s="137"/>
      <c r="CF28" s="137"/>
      <c r="CG28" s="137"/>
      <c r="CH28" s="137"/>
      <c r="CI28" s="137"/>
      <c r="CJ28" s="137"/>
    </row>
    <row r="29" spans="1:88" x14ac:dyDescent="0.3">
      <c r="A29" s="131">
        <v>21</v>
      </c>
      <c r="B29" s="132">
        <f>'INFO. FUNCIONARIOS'!B33</f>
        <v>0</v>
      </c>
      <c r="C29" s="132">
        <f>'INFO. FUNCIONARIOS'!C33</f>
        <v>0</v>
      </c>
      <c r="D29" s="133">
        <f>'INFO. FUNCIONARIOS'!G33</f>
        <v>0</v>
      </c>
      <c r="E29" s="133">
        <f>'INFO. FUNCIONARIOS'!H33</f>
        <v>0</v>
      </c>
      <c r="F29" s="91"/>
      <c r="G29" s="92"/>
      <c r="H29" s="93"/>
      <c r="I29" s="134">
        <f t="shared" si="1"/>
        <v>0</v>
      </c>
      <c r="J29" s="135"/>
      <c r="K29" s="135"/>
      <c r="L29" s="135"/>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5"/>
      <c r="BX29" s="135"/>
      <c r="BY29" s="135"/>
      <c r="BZ29" s="135"/>
      <c r="CA29" s="135"/>
      <c r="CB29" s="135"/>
      <c r="CC29" s="135"/>
      <c r="CD29" s="135"/>
      <c r="CE29" s="137"/>
      <c r="CF29" s="137"/>
      <c r="CG29" s="137"/>
      <c r="CH29" s="137"/>
      <c r="CI29" s="137"/>
      <c r="CJ29" s="137"/>
    </row>
    <row r="30" spans="1:88" x14ac:dyDescent="0.3">
      <c r="A30" s="131">
        <v>22</v>
      </c>
      <c r="B30" s="132">
        <f>'INFO. FUNCIONARIOS'!B34</f>
        <v>0</v>
      </c>
      <c r="C30" s="132">
        <f>'INFO. FUNCIONARIOS'!C34</f>
        <v>0</v>
      </c>
      <c r="D30" s="133">
        <f>'INFO. FUNCIONARIOS'!G34</f>
        <v>0</v>
      </c>
      <c r="E30" s="133">
        <f>'INFO. FUNCIONARIOS'!H34</f>
        <v>0</v>
      </c>
      <c r="F30" s="91"/>
      <c r="G30" s="92"/>
      <c r="H30" s="93"/>
      <c r="I30" s="134">
        <f t="shared" si="1"/>
        <v>0</v>
      </c>
      <c r="J30" s="135"/>
      <c r="K30" s="135"/>
      <c r="L30" s="135"/>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c r="BS30" s="136"/>
      <c r="BT30" s="136"/>
      <c r="BU30" s="136"/>
      <c r="BV30" s="136"/>
      <c r="BW30" s="135"/>
      <c r="BX30" s="135"/>
      <c r="BY30" s="135"/>
      <c r="BZ30" s="135"/>
      <c r="CA30" s="135"/>
      <c r="CB30" s="135"/>
      <c r="CC30" s="135"/>
      <c r="CD30" s="135"/>
      <c r="CE30" s="137"/>
      <c r="CF30" s="137"/>
      <c r="CG30" s="137"/>
      <c r="CH30" s="137"/>
      <c r="CI30" s="137"/>
      <c r="CJ30" s="137"/>
    </row>
    <row r="31" spans="1:88" x14ac:dyDescent="0.3">
      <c r="A31" s="131">
        <v>23</v>
      </c>
      <c r="B31" s="132">
        <f>'INFO. FUNCIONARIOS'!B35</f>
        <v>0</v>
      </c>
      <c r="C31" s="132">
        <f>'INFO. FUNCIONARIOS'!C35</f>
        <v>0</v>
      </c>
      <c r="D31" s="133">
        <f>'INFO. FUNCIONARIOS'!G35</f>
        <v>0</v>
      </c>
      <c r="E31" s="133">
        <f>'INFO. FUNCIONARIOS'!H35</f>
        <v>0</v>
      </c>
      <c r="F31" s="91"/>
      <c r="G31" s="92"/>
      <c r="H31" s="93"/>
      <c r="I31" s="134">
        <f t="shared" si="1"/>
        <v>0</v>
      </c>
      <c r="J31" s="135"/>
      <c r="K31" s="135"/>
      <c r="L31" s="135"/>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5"/>
      <c r="BX31" s="135"/>
      <c r="BY31" s="135"/>
      <c r="BZ31" s="135"/>
      <c r="CA31" s="135"/>
      <c r="CB31" s="135"/>
      <c r="CC31" s="135"/>
      <c r="CD31" s="135"/>
      <c r="CE31" s="137"/>
      <c r="CF31" s="137"/>
      <c r="CG31" s="137"/>
      <c r="CH31" s="137"/>
      <c r="CI31" s="137"/>
      <c r="CJ31" s="137"/>
    </row>
    <row r="32" spans="1:88" x14ac:dyDescent="0.3">
      <c r="A32" s="131">
        <v>24</v>
      </c>
      <c r="B32" s="132">
        <f>'INFO. FUNCIONARIOS'!B36</f>
        <v>0</v>
      </c>
      <c r="C32" s="132">
        <f>'INFO. FUNCIONARIOS'!C36</f>
        <v>0</v>
      </c>
      <c r="D32" s="133">
        <f>'INFO. FUNCIONARIOS'!G36</f>
        <v>0</v>
      </c>
      <c r="E32" s="133">
        <f>'INFO. FUNCIONARIOS'!H36</f>
        <v>0</v>
      </c>
      <c r="F32" s="91"/>
      <c r="G32" s="92"/>
      <c r="H32" s="93"/>
      <c r="I32" s="134">
        <f t="shared" si="1"/>
        <v>0</v>
      </c>
      <c r="J32" s="135"/>
      <c r="K32" s="135"/>
      <c r="L32" s="135"/>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5"/>
      <c r="BX32" s="135"/>
      <c r="BY32" s="135"/>
      <c r="BZ32" s="135"/>
      <c r="CA32" s="135"/>
      <c r="CB32" s="135"/>
      <c r="CC32" s="135"/>
      <c r="CD32" s="135"/>
      <c r="CE32" s="137"/>
      <c r="CF32" s="137"/>
      <c r="CG32" s="137"/>
      <c r="CH32" s="137"/>
      <c r="CI32" s="137"/>
      <c r="CJ32" s="137"/>
    </row>
    <row r="33" spans="1:88" x14ac:dyDescent="0.3">
      <c r="A33" s="131">
        <v>25</v>
      </c>
      <c r="B33" s="132">
        <f>'INFO. FUNCIONARIOS'!B37</f>
        <v>0</v>
      </c>
      <c r="C33" s="132">
        <f>'INFO. FUNCIONARIOS'!C37</f>
        <v>0</v>
      </c>
      <c r="D33" s="133">
        <f>'INFO. FUNCIONARIOS'!G37</f>
        <v>0</v>
      </c>
      <c r="E33" s="133">
        <f>'INFO. FUNCIONARIOS'!H37</f>
        <v>0</v>
      </c>
      <c r="F33" s="91"/>
      <c r="G33" s="92"/>
      <c r="H33" s="93"/>
      <c r="I33" s="134">
        <f t="shared" si="1"/>
        <v>0</v>
      </c>
      <c r="J33" s="135"/>
      <c r="K33" s="135"/>
      <c r="L33" s="135"/>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c r="BS33" s="136"/>
      <c r="BT33" s="136"/>
      <c r="BU33" s="136"/>
      <c r="BV33" s="136"/>
      <c r="BW33" s="135"/>
      <c r="BX33" s="135"/>
      <c r="BY33" s="135"/>
      <c r="BZ33" s="135"/>
      <c r="CA33" s="135"/>
      <c r="CB33" s="135"/>
      <c r="CC33" s="135"/>
      <c r="CD33" s="135"/>
      <c r="CE33" s="137"/>
      <c r="CF33" s="137"/>
      <c r="CG33" s="137"/>
      <c r="CH33" s="137"/>
      <c r="CI33" s="137"/>
      <c r="CJ33" s="137"/>
    </row>
    <row r="34" spans="1:88" x14ac:dyDescent="0.3">
      <c r="A34" s="131">
        <v>26</v>
      </c>
      <c r="B34" s="132">
        <f>'INFO. FUNCIONARIOS'!B38</f>
        <v>0</v>
      </c>
      <c r="C34" s="132">
        <f>'INFO. FUNCIONARIOS'!C38</f>
        <v>0</v>
      </c>
      <c r="D34" s="133">
        <f>'INFO. FUNCIONARIOS'!G38</f>
        <v>0</v>
      </c>
      <c r="E34" s="133">
        <f>'INFO. FUNCIONARIOS'!H38</f>
        <v>0</v>
      </c>
      <c r="F34" s="91"/>
      <c r="G34" s="92"/>
      <c r="H34" s="93"/>
      <c r="I34" s="134">
        <f t="shared" si="1"/>
        <v>0</v>
      </c>
      <c r="J34" s="135"/>
      <c r="K34" s="135"/>
      <c r="L34" s="135"/>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5"/>
      <c r="BX34" s="135"/>
      <c r="BY34" s="135"/>
      <c r="BZ34" s="135"/>
      <c r="CA34" s="135"/>
      <c r="CB34" s="135"/>
      <c r="CC34" s="135"/>
      <c r="CD34" s="135"/>
      <c r="CE34" s="137"/>
      <c r="CF34" s="137"/>
      <c r="CG34" s="137"/>
      <c r="CH34" s="137"/>
      <c r="CI34" s="137"/>
      <c r="CJ34" s="137"/>
    </row>
    <row r="35" spans="1:88" x14ac:dyDescent="0.3">
      <c r="A35" s="131">
        <v>27</v>
      </c>
      <c r="B35" s="132">
        <f>'INFO. FUNCIONARIOS'!B39</f>
        <v>0</v>
      </c>
      <c r="C35" s="132">
        <f>'INFO. FUNCIONARIOS'!C39</f>
        <v>0</v>
      </c>
      <c r="D35" s="133">
        <f>'INFO. FUNCIONARIOS'!G39</f>
        <v>0</v>
      </c>
      <c r="E35" s="133">
        <f>'INFO. FUNCIONARIOS'!H39</f>
        <v>0</v>
      </c>
      <c r="F35" s="91"/>
      <c r="G35" s="92"/>
      <c r="H35" s="93"/>
      <c r="I35" s="134">
        <f t="shared" si="1"/>
        <v>0</v>
      </c>
      <c r="J35" s="135"/>
      <c r="K35" s="135"/>
      <c r="L35" s="135"/>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36"/>
      <c r="BW35" s="135"/>
      <c r="BX35" s="135"/>
      <c r="BY35" s="135"/>
      <c r="BZ35" s="135"/>
      <c r="CA35" s="135"/>
      <c r="CB35" s="135"/>
      <c r="CC35" s="135"/>
      <c r="CD35" s="135"/>
      <c r="CE35" s="137"/>
      <c r="CF35" s="137"/>
      <c r="CG35" s="137"/>
      <c r="CH35" s="137"/>
      <c r="CI35" s="137"/>
      <c r="CJ35" s="137"/>
    </row>
    <row r="36" spans="1:88" x14ac:dyDescent="0.3">
      <c r="A36" s="131">
        <v>28</v>
      </c>
      <c r="B36" s="132">
        <f>'INFO. FUNCIONARIOS'!B40</f>
        <v>0</v>
      </c>
      <c r="C36" s="132">
        <f>'INFO. FUNCIONARIOS'!C40</f>
        <v>0</v>
      </c>
      <c r="D36" s="133">
        <f>'INFO. FUNCIONARIOS'!G40</f>
        <v>0</v>
      </c>
      <c r="E36" s="133">
        <f>'INFO. FUNCIONARIOS'!H40</f>
        <v>0</v>
      </c>
      <c r="F36" s="91"/>
      <c r="G36" s="92"/>
      <c r="H36" s="93"/>
      <c r="I36" s="134">
        <f t="shared" si="1"/>
        <v>0</v>
      </c>
      <c r="J36" s="135"/>
      <c r="K36" s="135"/>
      <c r="L36" s="135"/>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5"/>
      <c r="BX36" s="135"/>
      <c r="BY36" s="135"/>
      <c r="BZ36" s="135"/>
      <c r="CA36" s="135"/>
      <c r="CB36" s="135"/>
      <c r="CC36" s="135"/>
      <c r="CD36" s="135"/>
      <c r="CE36" s="137"/>
      <c r="CF36" s="137"/>
      <c r="CG36" s="137"/>
      <c r="CH36" s="137"/>
      <c r="CI36" s="137"/>
      <c r="CJ36" s="137"/>
    </row>
    <row r="37" spans="1:88" x14ac:dyDescent="0.3">
      <c r="A37" s="131">
        <v>29</v>
      </c>
      <c r="B37" s="132">
        <f>'INFO. FUNCIONARIOS'!B41</f>
        <v>0</v>
      </c>
      <c r="C37" s="132">
        <f>'INFO. FUNCIONARIOS'!C41</f>
        <v>0</v>
      </c>
      <c r="D37" s="133">
        <f>'INFO. FUNCIONARIOS'!G41</f>
        <v>0</v>
      </c>
      <c r="E37" s="133">
        <f>'INFO. FUNCIONARIOS'!H41</f>
        <v>0</v>
      </c>
      <c r="F37" s="91"/>
      <c r="G37" s="92"/>
      <c r="H37" s="93"/>
      <c r="I37" s="134">
        <f t="shared" si="1"/>
        <v>0</v>
      </c>
      <c r="J37" s="135"/>
      <c r="K37" s="135"/>
      <c r="L37" s="135"/>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6"/>
      <c r="BR37" s="136"/>
      <c r="BS37" s="136"/>
      <c r="BT37" s="136"/>
      <c r="BU37" s="136"/>
      <c r="BV37" s="136"/>
      <c r="BW37" s="135"/>
      <c r="BX37" s="135"/>
      <c r="BY37" s="135"/>
      <c r="BZ37" s="135"/>
      <c r="CA37" s="135"/>
      <c r="CB37" s="135"/>
      <c r="CC37" s="135"/>
      <c r="CD37" s="135"/>
      <c r="CE37" s="137"/>
      <c r="CF37" s="137"/>
      <c r="CG37" s="137"/>
      <c r="CH37" s="137"/>
      <c r="CI37" s="137"/>
      <c r="CJ37" s="137"/>
    </row>
    <row r="38" spans="1:88" x14ac:dyDescent="0.3">
      <c r="A38" s="131">
        <v>30</v>
      </c>
      <c r="B38" s="132">
        <f>'INFO. FUNCIONARIOS'!B42</f>
        <v>0</v>
      </c>
      <c r="C38" s="132">
        <f>'INFO. FUNCIONARIOS'!C42</f>
        <v>0</v>
      </c>
      <c r="D38" s="133">
        <f>'INFO. FUNCIONARIOS'!G42</f>
        <v>0</v>
      </c>
      <c r="E38" s="133">
        <f>'INFO. FUNCIONARIOS'!H42</f>
        <v>0</v>
      </c>
      <c r="F38" s="91"/>
      <c r="G38" s="92"/>
      <c r="H38" s="93"/>
      <c r="I38" s="134">
        <f t="shared" si="1"/>
        <v>0</v>
      </c>
      <c r="J38" s="135"/>
      <c r="K38" s="135"/>
      <c r="L38" s="135"/>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36"/>
      <c r="BW38" s="135"/>
      <c r="BX38" s="135"/>
      <c r="BY38" s="135"/>
      <c r="BZ38" s="135"/>
      <c r="CA38" s="135"/>
      <c r="CB38" s="135"/>
      <c r="CC38" s="135"/>
      <c r="CD38" s="135"/>
      <c r="CE38" s="137"/>
      <c r="CF38" s="137"/>
      <c r="CG38" s="137"/>
      <c r="CH38" s="137"/>
      <c r="CI38" s="137"/>
      <c r="CJ38" s="137"/>
    </row>
    <row r="39" spans="1:88" x14ac:dyDescent="0.3">
      <c r="A39" s="131">
        <v>31</v>
      </c>
      <c r="B39" s="132">
        <f>'INFO. FUNCIONARIOS'!B43</f>
        <v>0</v>
      </c>
      <c r="C39" s="132">
        <f>'INFO. FUNCIONARIOS'!C43</f>
        <v>0</v>
      </c>
      <c r="D39" s="133">
        <f>'INFO. FUNCIONARIOS'!G43</f>
        <v>0</v>
      </c>
      <c r="E39" s="133">
        <f>'INFO. FUNCIONARIOS'!H43</f>
        <v>0</v>
      </c>
      <c r="F39" s="91"/>
      <c r="G39" s="92"/>
      <c r="H39" s="93"/>
      <c r="I39" s="134">
        <f t="shared" si="1"/>
        <v>0</v>
      </c>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5"/>
      <c r="BX39" s="135"/>
      <c r="BY39" s="135"/>
      <c r="BZ39" s="135"/>
      <c r="CA39" s="135"/>
      <c r="CB39" s="135"/>
      <c r="CC39" s="135"/>
      <c r="CD39" s="135"/>
      <c r="CE39" s="137"/>
      <c r="CF39" s="137"/>
      <c r="CG39" s="137"/>
      <c r="CH39" s="137"/>
      <c r="CI39" s="137"/>
      <c r="CJ39" s="137"/>
    </row>
    <row r="40" spans="1:88" x14ac:dyDescent="0.3">
      <c r="A40" s="131">
        <v>32</v>
      </c>
      <c r="B40" s="132">
        <f>'INFO. FUNCIONARIOS'!B44</f>
        <v>0</v>
      </c>
      <c r="C40" s="132">
        <f>'INFO. FUNCIONARIOS'!C44</f>
        <v>0</v>
      </c>
      <c r="D40" s="133">
        <f>'INFO. FUNCIONARIOS'!G44</f>
        <v>0</v>
      </c>
      <c r="E40" s="133">
        <f>'INFO. FUNCIONARIOS'!H44</f>
        <v>0</v>
      </c>
      <c r="F40" s="91"/>
      <c r="G40" s="92"/>
      <c r="H40" s="93"/>
      <c r="I40" s="134">
        <f t="shared" si="1"/>
        <v>0</v>
      </c>
      <c r="J40" s="135"/>
      <c r="K40" s="135"/>
      <c r="L40" s="135"/>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5"/>
      <c r="BX40" s="135"/>
      <c r="BY40" s="135"/>
      <c r="BZ40" s="135"/>
      <c r="CA40" s="135"/>
      <c r="CB40" s="135"/>
      <c r="CC40" s="135"/>
      <c r="CD40" s="135"/>
      <c r="CE40" s="137"/>
      <c r="CF40" s="137"/>
      <c r="CG40" s="137"/>
      <c r="CH40" s="137"/>
      <c r="CI40" s="137"/>
      <c r="CJ40" s="137"/>
    </row>
    <row r="41" spans="1:88" x14ac:dyDescent="0.3">
      <c r="A41" s="131">
        <v>33</v>
      </c>
      <c r="B41" s="132">
        <f>'INFO. FUNCIONARIOS'!B45</f>
        <v>0</v>
      </c>
      <c r="C41" s="132">
        <f>'INFO. FUNCIONARIOS'!C45</f>
        <v>0</v>
      </c>
      <c r="D41" s="133">
        <f>'INFO. FUNCIONARIOS'!G45</f>
        <v>0</v>
      </c>
      <c r="E41" s="133">
        <f>'INFO. FUNCIONARIOS'!H45</f>
        <v>0</v>
      </c>
      <c r="F41" s="91"/>
      <c r="G41" s="92"/>
      <c r="H41" s="93"/>
      <c r="I41" s="134">
        <f t="shared" si="1"/>
        <v>0</v>
      </c>
      <c r="J41" s="135"/>
      <c r="K41" s="135"/>
      <c r="L41" s="135"/>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5"/>
      <c r="BX41" s="135"/>
      <c r="BY41" s="135"/>
      <c r="BZ41" s="135"/>
      <c r="CA41" s="135"/>
      <c r="CB41" s="135"/>
      <c r="CC41" s="135"/>
      <c r="CD41" s="135"/>
      <c r="CE41" s="137"/>
      <c r="CF41" s="137"/>
      <c r="CG41" s="137"/>
      <c r="CH41" s="137"/>
      <c r="CI41" s="137"/>
      <c r="CJ41" s="137"/>
    </row>
    <row r="42" spans="1:88" x14ac:dyDescent="0.3">
      <c r="A42" s="131">
        <v>34</v>
      </c>
      <c r="B42" s="132">
        <f>'INFO. FUNCIONARIOS'!B46</f>
        <v>0</v>
      </c>
      <c r="C42" s="132">
        <f>'INFO. FUNCIONARIOS'!C46</f>
        <v>0</v>
      </c>
      <c r="D42" s="133">
        <f>'INFO. FUNCIONARIOS'!G46</f>
        <v>0</v>
      </c>
      <c r="E42" s="133">
        <f>'INFO. FUNCIONARIOS'!H46</f>
        <v>0</v>
      </c>
      <c r="F42" s="91"/>
      <c r="G42" s="92"/>
      <c r="H42" s="93"/>
      <c r="I42" s="134">
        <f t="shared" si="1"/>
        <v>0</v>
      </c>
      <c r="J42" s="135"/>
      <c r="K42" s="135"/>
      <c r="L42" s="135"/>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5"/>
      <c r="BX42" s="135"/>
      <c r="BY42" s="135"/>
      <c r="BZ42" s="135"/>
      <c r="CA42" s="135"/>
      <c r="CB42" s="135"/>
      <c r="CC42" s="135"/>
      <c r="CD42" s="135"/>
      <c r="CE42" s="137"/>
      <c r="CF42" s="137"/>
      <c r="CG42" s="137"/>
      <c r="CH42" s="137"/>
      <c r="CI42" s="137"/>
      <c r="CJ42" s="137"/>
    </row>
    <row r="43" spans="1:88" x14ac:dyDescent="0.3">
      <c r="A43" s="131">
        <v>35</v>
      </c>
      <c r="B43" s="132">
        <f>'INFO. FUNCIONARIOS'!B47</f>
        <v>0</v>
      </c>
      <c r="C43" s="132">
        <f>'INFO. FUNCIONARIOS'!C47</f>
        <v>0</v>
      </c>
      <c r="D43" s="133">
        <f>'INFO. FUNCIONARIOS'!G47</f>
        <v>0</v>
      </c>
      <c r="E43" s="133">
        <f>'INFO. FUNCIONARIOS'!H47</f>
        <v>0</v>
      </c>
      <c r="F43" s="91"/>
      <c r="G43" s="92"/>
      <c r="H43" s="93"/>
      <c r="I43" s="134">
        <f t="shared" si="1"/>
        <v>0</v>
      </c>
      <c r="J43" s="135"/>
      <c r="K43" s="135"/>
      <c r="L43" s="135"/>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5"/>
      <c r="BX43" s="135"/>
      <c r="BY43" s="135"/>
      <c r="BZ43" s="135"/>
      <c r="CA43" s="135"/>
      <c r="CB43" s="135"/>
      <c r="CC43" s="135"/>
      <c r="CD43" s="135"/>
      <c r="CE43" s="137"/>
      <c r="CF43" s="137"/>
      <c r="CG43" s="137"/>
      <c r="CH43" s="137"/>
      <c r="CI43" s="137"/>
      <c r="CJ43" s="137"/>
    </row>
    <row r="44" spans="1:88" x14ac:dyDescent="0.3">
      <c r="A44" s="131">
        <v>36</v>
      </c>
      <c r="B44" s="132">
        <f>'INFO. FUNCIONARIOS'!B48</f>
        <v>0</v>
      </c>
      <c r="C44" s="132">
        <f>'INFO. FUNCIONARIOS'!C48</f>
        <v>0</v>
      </c>
      <c r="D44" s="133">
        <f>'INFO. FUNCIONARIOS'!G48</f>
        <v>0</v>
      </c>
      <c r="E44" s="133">
        <f>'INFO. FUNCIONARIOS'!H48</f>
        <v>0</v>
      </c>
      <c r="F44" s="91"/>
      <c r="G44" s="92"/>
      <c r="H44" s="93"/>
      <c r="I44" s="134">
        <f t="shared" si="1"/>
        <v>0</v>
      </c>
      <c r="J44" s="135"/>
      <c r="K44" s="135"/>
      <c r="L44" s="135"/>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5"/>
      <c r="BX44" s="135"/>
      <c r="BY44" s="135"/>
      <c r="BZ44" s="135"/>
      <c r="CA44" s="135"/>
      <c r="CB44" s="135"/>
      <c r="CC44" s="135"/>
      <c r="CD44" s="135"/>
      <c r="CE44" s="137"/>
      <c r="CF44" s="137"/>
      <c r="CG44" s="137"/>
      <c r="CH44" s="137"/>
      <c r="CI44" s="137"/>
      <c r="CJ44" s="137"/>
    </row>
    <row r="45" spans="1:88" x14ac:dyDescent="0.3">
      <c r="A45" s="131">
        <v>37</v>
      </c>
      <c r="B45" s="132">
        <f>'INFO. FUNCIONARIOS'!B49</f>
        <v>0</v>
      </c>
      <c r="C45" s="132">
        <f>'INFO. FUNCIONARIOS'!C49</f>
        <v>0</v>
      </c>
      <c r="D45" s="133">
        <f>'INFO. FUNCIONARIOS'!G49</f>
        <v>0</v>
      </c>
      <c r="E45" s="133">
        <f>'INFO. FUNCIONARIOS'!H49</f>
        <v>0</v>
      </c>
      <c r="F45" s="91"/>
      <c r="G45" s="92"/>
      <c r="H45" s="93"/>
      <c r="I45" s="134">
        <f t="shared" si="1"/>
        <v>0</v>
      </c>
      <c r="J45" s="135"/>
      <c r="K45" s="135"/>
      <c r="L45" s="135"/>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5"/>
      <c r="BX45" s="135"/>
      <c r="BY45" s="135"/>
      <c r="BZ45" s="135"/>
      <c r="CA45" s="135"/>
      <c r="CB45" s="135"/>
      <c r="CC45" s="135"/>
      <c r="CD45" s="135"/>
      <c r="CE45" s="137"/>
      <c r="CF45" s="137"/>
      <c r="CG45" s="137"/>
      <c r="CH45" s="137"/>
      <c r="CI45" s="137"/>
      <c r="CJ45" s="137"/>
    </row>
    <row r="46" spans="1:88" x14ac:dyDescent="0.3">
      <c r="A46" s="131">
        <v>38</v>
      </c>
      <c r="B46" s="132">
        <f>'INFO. FUNCIONARIOS'!B50</f>
        <v>0</v>
      </c>
      <c r="C46" s="132">
        <f>'INFO. FUNCIONARIOS'!C50</f>
        <v>0</v>
      </c>
      <c r="D46" s="133">
        <f>'INFO. FUNCIONARIOS'!G50</f>
        <v>0</v>
      </c>
      <c r="E46" s="133">
        <f>'INFO. FUNCIONARIOS'!H50</f>
        <v>0</v>
      </c>
      <c r="F46" s="91"/>
      <c r="G46" s="92"/>
      <c r="H46" s="93"/>
      <c r="I46" s="134">
        <f t="shared" si="1"/>
        <v>0</v>
      </c>
      <c r="J46" s="135"/>
      <c r="K46" s="135"/>
      <c r="L46" s="135"/>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5"/>
      <c r="BX46" s="135"/>
      <c r="BY46" s="135"/>
      <c r="BZ46" s="135"/>
      <c r="CA46" s="135"/>
      <c r="CB46" s="135"/>
      <c r="CC46" s="135"/>
      <c r="CD46" s="135"/>
      <c r="CE46" s="137"/>
      <c r="CF46" s="137"/>
      <c r="CG46" s="137"/>
      <c r="CH46" s="137"/>
      <c r="CI46" s="137"/>
      <c r="CJ46" s="137"/>
    </row>
    <row r="47" spans="1:88" x14ac:dyDescent="0.3">
      <c r="A47" s="131">
        <v>39</v>
      </c>
      <c r="B47" s="132">
        <f>'INFO. FUNCIONARIOS'!B51</f>
        <v>0</v>
      </c>
      <c r="C47" s="132">
        <f>'INFO. FUNCIONARIOS'!C51</f>
        <v>0</v>
      </c>
      <c r="D47" s="133">
        <f>'INFO. FUNCIONARIOS'!G51</f>
        <v>0</v>
      </c>
      <c r="E47" s="133">
        <f>'INFO. FUNCIONARIOS'!H51</f>
        <v>0</v>
      </c>
      <c r="F47" s="91"/>
      <c r="G47" s="92"/>
      <c r="H47" s="93"/>
      <c r="I47" s="134">
        <f t="shared" si="1"/>
        <v>0</v>
      </c>
      <c r="J47" s="135"/>
      <c r="K47" s="135"/>
      <c r="L47" s="135"/>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6"/>
      <c r="BR47" s="136"/>
      <c r="BS47" s="136"/>
      <c r="BT47" s="136"/>
      <c r="BU47" s="136"/>
      <c r="BV47" s="136"/>
      <c r="BW47" s="135"/>
      <c r="BX47" s="135"/>
      <c r="BY47" s="135"/>
      <c r="BZ47" s="135"/>
      <c r="CA47" s="135"/>
      <c r="CB47" s="135"/>
      <c r="CC47" s="135"/>
      <c r="CD47" s="135"/>
      <c r="CE47" s="137"/>
      <c r="CF47" s="137"/>
      <c r="CG47" s="137"/>
      <c r="CH47" s="137"/>
      <c r="CI47" s="137"/>
      <c r="CJ47" s="137"/>
    </row>
    <row r="48" spans="1:88" x14ac:dyDescent="0.3">
      <c r="A48" s="131">
        <v>40</v>
      </c>
      <c r="B48" s="132">
        <f>'INFO. FUNCIONARIOS'!B52</f>
        <v>0</v>
      </c>
      <c r="C48" s="132">
        <f>'INFO. FUNCIONARIOS'!C52</f>
        <v>0</v>
      </c>
      <c r="D48" s="133">
        <f>'INFO. FUNCIONARIOS'!G52</f>
        <v>0</v>
      </c>
      <c r="E48" s="133">
        <f>'INFO. FUNCIONARIOS'!H52</f>
        <v>0</v>
      </c>
      <c r="F48" s="91"/>
      <c r="G48" s="92"/>
      <c r="H48" s="93"/>
      <c r="I48" s="134">
        <f t="shared" si="1"/>
        <v>0</v>
      </c>
      <c r="J48" s="135"/>
      <c r="K48" s="135"/>
      <c r="L48" s="135"/>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5"/>
      <c r="BX48" s="135"/>
      <c r="BY48" s="135"/>
      <c r="BZ48" s="135"/>
      <c r="CA48" s="135"/>
      <c r="CB48" s="135"/>
      <c r="CC48" s="135"/>
      <c r="CD48" s="135"/>
      <c r="CE48" s="137"/>
      <c r="CF48" s="137"/>
      <c r="CG48" s="137"/>
      <c r="CH48" s="137"/>
      <c r="CI48" s="137"/>
      <c r="CJ48" s="137"/>
    </row>
    <row r="49" spans="1:88" x14ac:dyDescent="0.3">
      <c r="A49" s="131">
        <v>41</v>
      </c>
      <c r="B49" s="132">
        <f>'INFO. FUNCIONARIOS'!B53</f>
        <v>0</v>
      </c>
      <c r="C49" s="132">
        <f>'INFO. FUNCIONARIOS'!C53</f>
        <v>0</v>
      </c>
      <c r="D49" s="133">
        <f>'INFO. FUNCIONARIOS'!G53</f>
        <v>0</v>
      </c>
      <c r="E49" s="133">
        <f>'INFO. FUNCIONARIOS'!H53</f>
        <v>0</v>
      </c>
      <c r="F49" s="91"/>
      <c r="G49" s="92"/>
      <c r="H49" s="93"/>
      <c r="I49" s="134">
        <f t="shared" si="1"/>
        <v>0</v>
      </c>
      <c r="J49" s="135"/>
      <c r="K49" s="135"/>
      <c r="L49" s="135"/>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5"/>
      <c r="BX49" s="135"/>
      <c r="BY49" s="135"/>
      <c r="BZ49" s="135"/>
      <c r="CA49" s="135"/>
      <c r="CB49" s="135"/>
      <c r="CC49" s="135"/>
      <c r="CD49" s="135"/>
      <c r="CE49" s="137"/>
      <c r="CF49" s="137"/>
      <c r="CG49" s="137"/>
      <c r="CH49" s="137"/>
      <c r="CI49" s="137"/>
      <c r="CJ49" s="137"/>
    </row>
    <row r="50" spans="1:88" x14ac:dyDescent="0.3">
      <c r="A50" s="131">
        <v>42</v>
      </c>
      <c r="B50" s="132">
        <f>'INFO. FUNCIONARIOS'!B54</f>
        <v>0</v>
      </c>
      <c r="C50" s="132">
        <f>'INFO. FUNCIONARIOS'!C54</f>
        <v>0</v>
      </c>
      <c r="D50" s="133">
        <f>'INFO. FUNCIONARIOS'!G54</f>
        <v>0</v>
      </c>
      <c r="E50" s="133">
        <f>'INFO. FUNCIONARIOS'!H54</f>
        <v>0</v>
      </c>
      <c r="F50" s="91"/>
      <c r="G50" s="92"/>
      <c r="H50" s="93"/>
      <c r="I50" s="134">
        <f t="shared" si="1"/>
        <v>0</v>
      </c>
      <c r="J50" s="135"/>
      <c r="K50" s="135"/>
      <c r="L50" s="135"/>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5"/>
      <c r="BX50" s="135"/>
      <c r="BY50" s="135"/>
      <c r="BZ50" s="135"/>
      <c r="CA50" s="135"/>
      <c r="CB50" s="135"/>
      <c r="CC50" s="135"/>
      <c r="CD50" s="135"/>
      <c r="CE50" s="137"/>
      <c r="CF50" s="137"/>
      <c r="CG50" s="137"/>
      <c r="CH50" s="137"/>
      <c r="CI50" s="137"/>
      <c r="CJ50" s="137"/>
    </row>
    <row r="51" spans="1:88" x14ac:dyDescent="0.3">
      <c r="A51" s="131">
        <v>43</v>
      </c>
      <c r="B51" s="132">
        <f>'INFO. FUNCIONARIOS'!B55</f>
        <v>0</v>
      </c>
      <c r="C51" s="132">
        <f>'INFO. FUNCIONARIOS'!C55</f>
        <v>0</v>
      </c>
      <c r="D51" s="133">
        <f>'INFO. FUNCIONARIOS'!G55</f>
        <v>0</v>
      </c>
      <c r="E51" s="133">
        <f>'INFO. FUNCIONARIOS'!H55</f>
        <v>0</v>
      </c>
      <c r="F51" s="91"/>
      <c r="G51" s="92"/>
      <c r="H51" s="93"/>
      <c r="I51" s="134">
        <f t="shared" si="1"/>
        <v>0</v>
      </c>
      <c r="J51" s="135"/>
      <c r="K51" s="135"/>
      <c r="L51" s="135"/>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5"/>
      <c r="BX51" s="135"/>
      <c r="BY51" s="135"/>
      <c r="BZ51" s="135"/>
      <c r="CA51" s="135"/>
      <c r="CB51" s="135"/>
      <c r="CC51" s="135"/>
      <c r="CD51" s="135"/>
      <c r="CE51" s="137"/>
      <c r="CF51" s="137"/>
      <c r="CG51" s="137"/>
      <c r="CH51" s="137"/>
      <c r="CI51" s="137"/>
      <c r="CJ51" s="137"/>
    </row>
    <row r="52" spans="1:88" x14ac:dyDescent="0.3">
      <c r="A52" s="131">
        <v>44</v>
      </c>
      <c r="B52" s="132">
        <f>'INFO. FUNCIONARIOS'!B56</f>
        <v>0</v>
      </c>
      <c r="C52" s="132">
        <f>'INFO. FUNCIONARIOS'!C56</f>
        <v>0</v>
      </c>
      <c r="D52" s="133">
        <f>'INFO. FUNCIONARIOS'!G56</f>
        <v>0</v>
      </c>
      <c r="E52" s="133">
        <f>'INFO. FUNCIONARIOS'!H56</f>
        <v>0</v>
      </c>
      <c r="F52" s="91"/>
      <c r="G52" s="92"/>
      <c r="H52" s="93"/>
      <c r="I52" s="134">
        <f t="shared" si="1"/>
        <v>0</v>
      </c>
      <c r="J52" s="135"/>
      <c r="K52" s="135"/>
      <c r="L52" s="135"/>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6"/>
      <c r="BR52" s="136"/>
      <c r="BS52" s="136"/>
      <c r="BT52" s="136"/>
      <c r="BU52" s="136"/>
      <c r="BV52" s="136"/>
      <c r="BW52" s="135"/>
      <c r="BX52" s="135"/>
      <c r="BY52" s="135"/>
      <c r="BZ52" s="135"/>
      <c r="CA52" s="135"/>
      <c r="CB52" s="135"/>
      <c r="CC52" s="135"/>
      <c r="CD52" s="135"/>
      <c r="CE52" s="137"/>
      <c r="CF52" s="137"/>
      <c r="CG52" s="137"/>
      <c r="CH52" s="137"/>
      <c r="CI52" s="137"/>
      <c r="CJ52" s="137"/>
    </row>
    <row r="53" spans="1:88" x14ac:dyDescent="0.3">
      <c r="A53" s="131">
        <v>45</v>
      </c>
      <c r="B53" s="132">
        <f>'INFO. FUNCIONARIOS'!B57</f>
        <v>0</v>
      </c>
      <c r="C53" s="132">
        <f>'INFO. FUNCIONARIOS'!C57</f>
        <v>0</v>
      </c>
      <c r="D53" s="133">
        <f>'INFO. FUNCIONARIOS'!G57</f>
        <v>0</v>
      </c>
      <c r="E53" s="133">
        <f>'INFO. FUNCIONARIOS'!H57</f>
        <v>0</v>
      </c>
      <c r="F53" s="91"/>
      <c r="G53" s="92"/>
      <c r="H53" s="93"/>
      <c r="I53" s="134">
        <f t="shared" si="1"/>
        <v>0</v>
      </c>
      <c r="J53" s="135"/>
      <c r="K53" s="135"/>
      <c r="L53" s="135"/>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6"/>
      <c r="BR53" s="136"/>
      <c r="BS53" s="136"/>
      <c r="BT53" s="136"/>
      <c r="BU53" s="136"/>
      <c r="BV53" s="136"/>
      <c r="BW53" s="135"/>
      <c r="BX53" s="135"/>
      <c r="BY53" s="135"/>
      <c r="BZ53" s="135"/>
      <c r="CA53" s="135"/>
      <c r="CB53" s="135"/>
      <c r="CC53" s="135"/>
      <c r="CD53" s="135"/>
      <c r="CE53" s="137"/>
      <c r="CF53" s="137"/>
      <c r="CG53" s="137"/>
      <c r="CH53" s="137"/>
      <c r="CI53" s="137"/>
      <c r="CJ53" s="137"/>
    </row>
    <row r="54" spans="1:88" x14ac:dyDescent="0.3">
      <c r="A54" s="131">
        <v>46</v>
      </c>
      <c r="B54" s="132">
        <f>'INFO. FUNCIONARIOS'!B58</f>
        <v>0</v>
      </c>
      <c r="C54" s="132">
        <f>'INFO. FUNCIONARIOS'!C58</f>
        <v>0</v>
      </c>
      <c r="D54" s="133">
        <f>'INFO. FUNCIONARIOS'!G58</f>
        <v>0</v>
      </c>
      <c r="E54" s="133">
        <f>'INFO. FUNCIONARIOS'!H58</f>
        <v>0</v>
      </c>
      <c r="F54" s="91"/>
      <c r="G54" s="92"/>
      <c r="H54" s="93"/>
      <c r="I54" s="134">
        <f t="shared" si="1"/>
        <v>0</v>
      </c>
      <c r="J54" s="135"/>
      <c r="K54" s="135"/>
      <c r="L54" s="135"/>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5"/>
      <c r="BX54" s="135"/>
      <c r="BY54" s="135"/>
      <c r="BZ54" s="135"/>
      <c r="CA54" s="135"/>
      <c r="CB54" s="135"/>
      <c r="CC54" s="135"/>
      <c r="CD54" s="135"/>
      <c r="CE54" s="137"/>
      <c r="CF54" s="137"/>
      <c r="CG54" s="137"/>
      <c r="CH54" s="137"/>
      <c r="CI54" s="137"/>
      <c r="CJ54" s="137"/>
    </row>
    <row r="55" spans="1:88" x14ac:dyDescent="0.3">
      <c r="A55" s="131">
        <v>47</v>
      </c>
      <c r="B55" s="132">
        <f>'INFO. FUNCIONARIOS'!B59</f>
        <v>0</v>
      </c>
      <c r="C55" s="132">
        <f>'INFO. FUNCIONARIOS'!C59</f>
        <v>0</v>
      </c>
      <c r="D55" s="133">
        <f>'INFO. FUNCIONARIOS'!G59</f>
        <v>0</v>
      </c>
      <c r="E55" s="133">
        <f>'INFO. FUNCIONARIOS'!H59</f>
        <v>0</v>
      </c>
      <c r="F55" s="91"/>
      <c r="G55" s="92"/>
      <c r="H55" s="93"/>
      <c r="I55" s="134">
        <f t="shared" si="1"/>
        <v>0</v>
      </c>
      <c r="J55" s="135"/>
      <c r="K55" s="135"/>
      <c r="L55" s="135"/>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6"/>
      <c r="BS55" s="136"/>
      <c r="BT55" s="136"/>
      <c r="BU55" s="136"/>
      <c r="BV55" s="136"/>
      <c r="BW55" s="135"/>
      <c r="BX55" s="135"/>
      <c r="BY55" s="135"/>
      <c r="BZ55" s="135"/>
      <c r="CA55" s="135"/>
      <c r="CB55" s="135"/>
      <c r="CC55" s="135"/>
      <c r="CD55" s="135"/>
      <c r="CE55" s="137"/>
      <c r="CF55" s="137"/>
      <c r="CG55" s="137"/>
      <c r="CH55" s="137"/>
      <c r="CI55" s="137"/>
      <c r="CJ55" s="137"/>
    </row>
    <row r="56" spans="1:88" x14ac:dyDescent="0.3">
      <c r="A56" s="131">
        <v>48</v>
      </c>
      <c r="B56" s="132">
        <f>'INFO. FUNCIONARIOS'!B60</f>
        <v>0</v>
      </c>
      <c r="C56" s="132">
        <f>'INFO. FUNCIONARIOS'!C60</f>
        <v>0</v>
      </c>
      <c r="D56" s="133">
        <f>'INFO. FUNCIONARIOS'!G60</f>
        <v>0</v>
      </c>
      <c r="E56" s="133">
        <f>'INFO. FUNCIONARIOS'!H60</f>
        <v>0</v>
      </c>
      <c r="F56" s="91"/>
      <c r="G56" s="92"/>
      <c r="H56" s="93"/>
      <c r="I56" s="134">
        <f t="shared" si="1"/>
        <v>0</v>
      </c>
      <c r="J56" s="135"/>
      <c r="K56" s="135"/>
      <c r="L56" s="135"/>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5"/>
      <c r="BX56" s="135"/>
      <c r="BY56" s="135"/>
      <c r="BZ56" s="135"/>
      <c r="CA56" s="135"/>
      <c r="CB56" s="135"/>
      <c r="CC56" s="135"/>
      <c r="CD56" s="135"/>
      <c r="CE56" s="137"/>
      <c r="CF56" s="137"/>
      <c r="CG56" s="137"/>
      <c r="CH56" s="137"/>
      <c r="CI56" s="137"/>
      <c r="CJ56" s="137"/>
    </row>
    <row r="57" spans="1:88" x14ac:dyDescent="0.3">
      <c r="A57" s="131">
        <v>49</v>
      </c>
      <c r="B57" s="132">
        <f>'INFO. FUNCIONARIOS'!B61</f>
        <v>0</v>
      </c>
      <c r="C57" s="132">
        <f>'INFO. FUNCIONARIOS'!C61</f>
        <v>0</v>
      </c>
      <c r="D57" s="133">
        <f>'INFO. FUNCIONARIOS'!G61</f>
        <v>0</v>
      </c>
      <c r="E57" s="133">
        <f>'INFO. FUNCIONARIOS'!H61</f>
        <v>0</v>
      </c>
      <c r="F57" s="91"/>
      <c r="G57" s="92"/>
      <c r="H57" s="93"/>
      <c r="I57" s="134">
        <f t="shared" si="1"/>
        <v>0</v>
      </c>
      <c r="J57" s="135"/>
      <c r="K57" s="135"/>
      <c r="L57" s="135"/>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5"/>
      <c r="BX57" s="135"/>
      <c r="BY57" s="135"/>
      <c r="BZ57" s="135"/>
      <c r="CA57" s="135"/>
      <c r="CB57" s="135"/>
      <c r="CC57" s="135"/>
      <c r="CD57" s="135"/>
      <c r="CE57" s="137"/>
      <c r="CF57" s="137"/>
      <c r="CG57" s="137"/>
      <c r="CH57" s="137"/>
      <c r="CI57" s="137"/>
      <c r="CJ57" s="137"/>
    </row>
    <row r="58" spans="1:88" x14ac:dyDescent="0.3">
      <c r="A58" s="131">
        <v>50</v>
      </c>
      <c r="B58" s="132">
        <f>'INFO. FUNCIONARIOS'!B62</f>
        <v>0</v>
      </c>
      <c r="C58" s="132">
        <f>'INFO. FUNCIONARIOS'!C62</f>
        <v>0</v>
      </c>
      <c r="D58" s="133">
        <f>'INFO. FUNCIONARIOS'!G62</f>
        <v>0</v>
      </c>
      <c r="E58" s="133">
        <f>'INFO. FUNCIONARIOS'!H62</f>
        <v>0</v>
      </c>
      <c r="F58" s="91"/>
      <c r="G58" s="92"/>
      <c r="H58" s="93"/>
      <c r="I58" s="134">
        <f t="shared" si="1"/>
        <v>0</v>
      </c>
      <c r="J58" s="135"/>
      <c r="K58" s="135"/>
      <c r="L58" s="135"/>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5"/>
      <c r="BX58" s="135"/>
      <c r="BY58" s="135"/>
      <c r="BZ58" s="135"/>
      <c r="CA58" s="135"/>
      <c r="CB58" s="135"/>
      <c r="CC58" s="135"/>
      <c r="CD58" s="135"/>
      <c r="CE58" s="137"/>
      <c r="CF58" s="137"/>
      <c r="CG58" s="137"/>
      <c r="CH58" s="137"/>
      <c r="CI58" s="137"/>
      <c r="CJ58" s="137"/>
    </row>
    <row r="59" spans="1:88" x14ac:dyDescent="0.3">
      <c r="A59" s="131">
        <v>51</v>
      </c>
      <c r="B59" s="132">
        <f>'INFO. FUNCIONARIOS'!B63</f>
        <v>0</v>
      </c>
      <c r="C59" s="132">
        <f>'INFO. FUNCIONARIOS'!C63</f>
        <v>0</v>
      </c>
      <c r="D59" s="133">
        <f>'INFO. FUNCIONARIOS'!G63</f>
        <v>0</v>
      </c>
      <c r="E59" s="133">
        <f>'INFO. FUNCIONARIOS'!H63</f>
        <v>0</v>
      </c>
      <c r="F59" s="91"/>
      <c r="G59" s="92"/>
      <c r="H59" s="93"/>
      <c r="I59" s="134">
        <f t="shared" si="1"/>
        <v>0</v>
      </c>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5"/>
      <c r="BX59" s="135"/>
      <c r="BY59" s="135"/>
      <c r="BZ59" s="135"/>
      <c r="CA59" s="135"/>
      <c r="CB59" s="135"/>
      <c r="CC59" s="135"/>
      <c r="CD59" s="135"/>
      <c r="CE59" s="137"/>
      <c r="CF59" s="137"/>
      <c r="CG59" s="137"/>
      <c r="CH59" s="137"/>
      <c r="CI59" s="137"/>
      <c r="CJ59" s="137"/>
    </row>
    <row r="60" spans="1:88" x14ac:dyDescent="0.3">
      <c r="A60" s="131">
        <v>52</v>
      </c>
      <c r="B60" s="132">
        <f>'INFO. FUNCIONARIOS'!B64</f>
        <v>0</v>
      </c>
      <c r="C60" s="132">
        <f>'INFO. FUNCIONARIOS'!C64</f>
        <v>0</v>
      </c>
      <c r="D60" s="133">
        <f>'INFO. FUNCIONARIOS'!G64</f>
        <v>0</v>
      </c>
      <c r="E60" s="133">
        <f>'INFO. FUNCIONARIOS'!H64</f>
        <v>0</v>
      </c>
      <c r="F60" s="91"/>
      <c r="G60" s="92"/>
      <c r="H60" s="93"/>
      <c r="I60" s="134">
        <f t="shared" si="1"/>
        <v>0</v>
      </c>
      <c r="J60" s="135"/>
      <c r="K60" s="135"/>
      <c r="L60" s="135"/>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5"/>
      <c r="BX60" s="135"/>
      <c r="BY60" s="135"/>
      <c r="BZ60" s="135"/>
      <c r="CA60" s="135"/>
      <c r="CB60" s="135"/>
      <c r="CC60" s="135"/>
      <c r="CD60" s="135"/>
      <c r="CE60" s="137"/>
      <c r="CF60" s="137"/>
      <c r="CG60" s="137"/>
      <c r="CH60" s="137"/>
      <c r="CI60" s="137"/>
      <c r="CJ60" s="137"/>
    </row>
    <row r="61" spans="1:88" x14ac:dyDescent="0.3">
      <c r="A61" s="131">
        <v>53</v>
      </c>
      <c r="B61" s="132">
        <f>'INFO. FUNCIONARIOS'!B65</f>
        <v>0</v>
      </c>
      <c r="C61" s="132">
        <f>'INFO. FUNCIONARIOS'!C65</f>
        <v>0</v>
      </c>
      <c r="D61" s="133">
        <f>'INFO. FUNCIONARIOS'!G65</f>
        <v>0</v>
      </c>
      <c r="E61" s="133">
        <f>'INFO. FUNCIONARIOS'!H65</f>
        <v>0</v>
      </c>
      <c r="F61" s="91"/>
      <c r="G61" s="92"/>
      <c r="H61" s="93"/>
      <c r="I61" s="134">
        <f t="shared" si="1"/>
        <v>0</v>
      </c>
      <c r="J61" s="135"/>
      <c r="K61" s="135"/>
      <c r="L61" s="135"/>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c r="BM61" s="136"/>
      <c r="BN61" s="136"/>
      <c r="BO61" s="136"/>
      <c r="BP61" s="136"/>
      <c r="BQ61" s="136"/>
      <c r="BR61" s="136"/>
      <c r="BS61" s="136"/>
      <c r="BT61" s="136"/>
      <c r="BU61" s="136"/>
      <c r="BV61" s="136"/>
      <c r="BW61" s="135"/>
      <c r="BX61" s="135"/>
      <c r="BY61" s="135"/>
      <c r="BZ61" s="135"/>
      <c r="CA61" s="135"/>
      <c r="CB61" s="135"/>
      <c r="CC61" s="135"/>
      <c r="CD61" s="135"/>
      <c r="CE61" s="137"/>
      <c r="CF61" s="137"/>
      <c r="CG61" s="137"/>
      <c r="CH61" s="137"/>
      <c r="CI61" s="137"/>
      <c r="CJ61" s="137"/>
    </row>
    <row r="62" spans="1:88" x14ac:dyDescent="0.3">
      <c r="A62" s="131">
        <v>54</v>
      </c>
      <c r="B62" s="132">
        <f>'INFO. FUNCIONARIOS'!B66</f>
        <v>0</v>
      </c>
      <c r="C62" s="132">
        <f>'INFO. FUNCIONARIOS'!C66</f>
        <v>0</v>
      </c>
      <c r="D62" s="133">
        <f>'INFO. FUNCIONARIOS'!G66</f>
        <v>0</v>
      </c>
      <c r="E62" s="133">
        <f>'INFO. FUNCIONARIOS'!H66</f>
        <v>0</v>
      </c>
      <c r="F62" s="91"/>
      <c r="G62" s="92"/>
      <c r="H62" s="93"/>
      <c r="I62" s="134">
        <f t="shared" si="1"/>
        <v>0</v>
      </c>
      <c r="J62" s="135"/>
      <c r="K62" s="135"/>
      <c r="L62" s="135"/>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c r="BS62" s="136"/>
      <c r="BT62" s="136"/>
      <c r="BU62" s="136"/>
      <c r="BV62" s="136"/>
      <c r="BW62" s="135"/>
      <c r="BX62" s="135"/>
      <c r="BY62" s="135"/>
      <c r="BZ62" s="135"/>
      <c r="CA62" s="135"/>
      <c r="CB62" s="135"/>
      <c r="CC62" s="135"/>
      <c r="CD62" s="135"/>
      <c r="CE62" s="137"/>
      <c r="CF62" s="137"/>
      <c r="CG62" s="137"/>
      <c r="CH62" s="137"/>
      <c r="CI62" s="137"/>
      <c r="CJ62" s="137"/>
    </row>
    <row r="63" spans="1:88" x14ac:dyDescent="0.3">
      <c r="A63" s="131">
        <v>55</v>
      </c>
      <c r="B63" s="132">
        <f>'INFO. FUNCIONARIOS'!B67</f>
        <v>0</v>
      </c>
      <c r="C63" s="132">
        <f>'INFO. FUNCIONARIOS'!C67</f>
        <v>0</v>
      </c>
      <c r="D63" s="133">
        <f>'INFO. FUNCIONARIOS'!G67</f>
        <v>0</v>
      </c>
      <c r="E63" s="133">
        <f>'INFO. FUNCIONARIOS'!H67</f>
        <v>0</v>
      </c>
      <c r="F63" s="91"/>
      <c r="G63" s="92"/>
      <c r="H63" s="93"/>
      <c r="I63" s="134">
        <f t="shared" si="1"/>
        <v>0</v>
      </c>
      <c r="J63" s="135"/>
      <c r="K63" s="135"/>
      <c r="L63" s="135"/>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5"/>
      <c r="BX63" s="135"/>
      <c r="BY63" s="135"/>
      <c r="BZ63" s="135"/>
      <c r="CA63" s="135"/>
      <c r="CB63" s="135"/>
      <c r="CC63" s="135"/>
      <c r="CD63" s="135"/>
      <c r="CE63" s="137"/>
      <c r="CF63" s="137"/>
      <c r="CG63" s="137"/>
      <c r="CH63" s="137"/>
      <c r="CI63" s="137"/>
      <c r="CJ63" s="137"/>
    </row>
    <row r="64" spans="1:88" x14ac:dyDescent="0.3">
      <c r="A64" s="131">
        <v>56</v>
      </c>
      <c r="B64" s="132">
        <f>'INFO. FUNCIONARIOS'!B68</f>
        <v>0</v>
      </c>
      <c r="C64" s="132">
        <f>'INFO. FUNCIONARIOS'!C68</f>
        <v>0</v>
      </c>
      <c r="D64" s="133">
        <f>'INFO. FUNCIONARIOS'!G68</f>
        <v>0</v>
      </c>
      <c r="E64" s="133">
        <f>'INFO. FUNCIONARIOS'!H68</f>
        <v>0</v>
      </c>
      <c r="F64" s="91"/>
      <c r="G64" s="92"/>
      <c r="H64" s="93"/>
      <c r="I64" s="134">
        <f t="shared" si="1"/>
        <v>0</v>
      </c>
      <c r="J64" s="135"/>
      <c r="K64" s="135"/>
      <c r="L64" s="135"/>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c r="BS64" s="136"/>
      <c r="BT64" s="136"/>
      <c r="BU64" s="136"/>
      <c r="BV64" s="136"/>
      <c r="BW64" s="135"/>
      <c r="BX64" s="135"/>
      <c r="BY64" s="135"/>
      <c r="BZ64" s="135"/>
      <c r="CA64" s="135"/>
      <c r="CB64" s="135"/>
      <c r="CC64" s="135"/>
      <c r="CD64" s="135"/>
      <c r="CE64" s="137"/>
      <c r="CF64" s="137"/>
      <c r="CG64" s="137"/>
      <c r="CH64" s="137"/>
      <c r="CI64" s="137"/>
      <c r="CJ64" s="137"/>
    </row>
    <row r="65" spans="1:88" x14ac:dyDescent="0.3">
      <c r="A65" s="131">
        <v>57</v>
      </c>
      <c r="B65" s="132">
        <f>'INFO. FUNCIONARIOS'!B69</f>
        <v>0</v>
      </c>
      <c r="C65" s="132">
        <f>'INFO. FUNCIONARIOS'!C69</f>
        <v>0</v>
      </c>
      <c r="D65" s="133">
        <f>'INFO. FUNCIONARIOS'!G69</f>
        <v>0</v>
      </c>
      <c r="E65" s="133">
        <f>'INFO. FUNCIONARIOS'!H69</f>
        <v>0</v>
      </c>
      <c r="F65" s="91"/>
      <c r="G65" s="92"/>
      <c r="H65" s="93"/>
      <c r="I65" s="134">
        <f t="shared" si="1"/>
        <v>0</v>
      </c>
      <c r="J65" s="135"/>
      <c r="K65" s="135"/>
      <c r="L65" s="135"/>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5"/>
      <c r="BX65" s="135"/>
      <c r="BY65" s="135"/>
      <c r="BZ65" s="135"/>
      <c r="CA65" s="135"/>
      <c r="CB65" s="135"/>
      <c r="CC65" s="135"/>
      <c r="CD65" s="135"/>
      <c r="CE65" s="137"/>
      <c r="CF65" s="137"/>
      <c r="CG65" s="137"/>
      <c r="CH65" s="137"/>
      <c r="CI65" s="137"/>
      <c r="CJ65" s="137"/>
    </row>
    <row r="66" spans="1:88" x14ac:dyDescent="0.3">
      <c r="A66" s="131">
        <v>58</v>
      </c>
      <c r="B66" s="132">
        <f>'INFO. FUNCIONARIOS'!B70</f>
        <v>0</v>
      </c>
      <c r="C66" s="132">
        <f>'INFO. FUNCIONARIOS'!C70</f>
        <v>0</v>
      </c>
      <c r="D66" s="133">
        <f>'INFO. FUNCIONARIOS'!G70</f>
        <v>0</v>
      </c>
      <c r="E66" s="133">
        <f>'INFO. FUNCIONARIOS'!H70</f>
        <v>0</v>
      </c>
      <c r="F66" s="91"/>
      <c r="G66" s="92"/>
      <c r="H66" s="93"/>
      <c r="I66" s="134">
        <f t="shared" si="1"/>
        <v>0</v>
      </c>
      <c r="J66" s="135"/>
      <c r="K66" s="135"/>
      <c r="L66" s="135"/>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5"/>
      <c r="BX66" s="135"/>
      <c r="BY66" s="135"/>
      <c r="BZ66" s="135"/>
      <c r="CA66" s="135"/>
      <c r="CB66" s="135"/>
      <c r="CC66" s="135"/>
      <c r="CD66" s="135"/>
      <c r="CE66" s="137"/>
      <c r="CF66" s="137"/>
      <c r="CG66" s="137"/>
      <c r="CH66" s="137"/>
      <c r="CI66" s="137"/>
      <c r="CJ66" s="137"/>
    </row>
    <row r="67" spans="1:88" x14ac:dyDescent="0.3">
      <c r="A67" s="131">
        <v>59</v>
      </c>
      <c r="B67" s="132">
        <f>'INFO. FUNCIONARIOS'!B71</f>
        <v>0</v>
      </c>
      <c r="C67" s="132">
        <f>'INFO. FUNCIONARIOS'!C71</f>
        <v>0</v>
      </c>
      <c r="D67" s="133">
        <f>'INFO. FUNCIONARIOS'!G71</f>
        <v>0</v>
      </c>
      <c r="E67" s="133">
        <f>'INFO. FUNCIONARIOS'!H71</f>
        <v>0</v>
      </c>
      <c r="F67" s="91"/>
      <c r="G67" s="92"/>
      <c r="H67" s="93"/>
      <c r="I67" s="134">
        <f t="shared" si="1"/>
        <v>0</v>
      </c>
      <c r="J67" s="135"/>
      <c r="K67" s="135"/>
      <c r="L67" s="135"/>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c r="BP67" s="136"/>
      <c r="BQ67" s="136"/>
      <c r="BR67" s="136"/>
      <c r="BS67" s="136"/>
      <c r="BT67" s="136"/>
      <c r="BU67" s="136"/>
      <c r="BV67" s="136"/>
      <c r="BW67" s="135"/>
      <c r="BX67" s="135"/>
      <c r="BY67" s="135"/>
      <c r="BZ67" s="135"/>
      <c r="CA67" s="135"/>
      <c r="CB67" s="135"/>
      <c r="CC67" s="135"/>
      <c r="CD67" s="135"/>
      <c r="CE67" s="137"/>
      <c r="CF67" s="137"/>
      <c r="CG67" s="137"/>
      <c r="CH67" s="137"/>
      <c r="CI67" s="137"/>
      <c r="CJ67" s="137"/>
    </row>
    <row r="68" spans="1:88" x14ac:dyDescent="0.3">
      <c r="A68" s="131">
        <v>60</v>
      </c>
      <c r="B68" s="132">
        <f>'INFO. FUNCIONARIOS'!B72</f>
        <v>0</v>
      </c>
      <c r="C68" s="132">
        <f>'INFO. FUNCIONARIOS'!C72</f>
        <v>0</v>
      </c>
      <c r="D68" s="133">
        <f>'INFO. FUNCIONARIOS'!G72</f>
        <v>0</v>
      </c>
      <c r="E68" s="133">
        <f>'INFO. FUNCIONARIOS'!H72</f>
        <v>0</v>
      </c>
      <c r="F68" s="91"/>
      <c r="G68" s="92"/>
      <c r="H68" s="93"/>
      <c r="I68" s="134">
        <f t="shared" si="1"/>
        <v>0</v>
      </c>
      <c r="J68" s="135"/>
      <c r="K68" s="135"/>
      <c r="L68" s="135"/>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c r="BS68" s="136"/>
      <c r="BT68" s="136"/>
      <c r="BU68" s="136"/>
      <c r="BV68" s="136"/>
      <c r="BW68" s="135"/>
      <c r="BX68" s="135"/>
      <c r="BY68" s="135"/>
      <c r="BZ68" s="135"/>
      <c r="CA68" s="135"/>
      <c r="CB68" s="135"/>
      <c r="CC68" s="135"/>
      <c r="CD68" s="135"/>
      <c r="CE68" s="137"/>
      <c r="CF68" s="137"/>
      <c r="CG68" s="137"/>
      <c r="CH68" s="137"/>
      <c r="CI68" s="137"/>
      <c r="CJ68" s="137"/>
    </row>
    <row r="69" spans="1:88" x14ac:dyDescent="0.3">
      <c r="A69" s="131">
        <v>61</v>
      </c>
      <c r="B69" s="132">
        <f>'INFO. FUNCIONARIOS'!B73</f>
        <v>0</v>
      </c>
      <c r="C69" s="132">
        <f>'INFO. FUNCIONARIOS'!C73</f>
        <v>0</v>
      </c>
      <c r="D69" s="133">
        <f>'INFO. FUNCIONARIOS'!G73</f>
        <v>0</v>
      </c>
      <c r="E69" s="133">
        <f>'INFO. FUNCIONARIOS'!H73</f>
        <v>0</v>
      </c>
      <c r="F69" s="91"/>
      <c r="G69" s="92"/>
      <c r="H69" s="93"/>
      <c r="I69" s="134">
        <f t="shared" si="1"/>
        <v>0</v>
      </c>
      <c r="J69" s="135"/>
      <c r="K69" s="135"/>
      <c r="L69" s="135"/>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6"/>
      <c r="BH69" s="136"/>
      <c r="BI69" s="136"/>
      <c r="BJ69" s="136"/>
      <c r="BK69" s="136"/>
      <c r="BL69" s="136"/>
      <c r="BM69" s="136"/>
      <c r="BN69" s="136"/>
      <c r="BO69" s="136"/>
      <c r="BP69" s="136"/>
      <c r="BQ69" s="136"/>
      <c r="BR69" s="136"/>
      <c r="BS69" s="136"/>
      <c r="BT69" s="136"/>
      <c r="BU69" s="136"/>
      <c r="BV69" s="136"/>
      <c r="BW69" s="135"/>
      <c r="BX69" s="135"/>
      <c r="BY69" s="135"/>
      <c r="BZ69" s="135"/>
      <c r="CA69" s="135"/>
      <c r="CB69" s="135"/>
      <c r="CC69" s="135"/>
      <c r="CD69" s="135"/>
      <c r="CE69" s="137"/>
      <c r="CF69" s="137"/>
      <c r="CG69" s="137"/>
      <c r="CH69" s="137"/>
      <c r="CI69" s="137"/>
      <c r="CJ69" s="137"/>
    </row>
    <row r="70" spans="1:88" x14ac:dyDescent="0.3">
      <c r="A70" s="131">
        <v>62</v>
      </c>
      <c r="B70" s="132">
        <f>'INFO. FUNCIONARIOS'!B74</f>
        <v>0</v>
      </c>
      <c r="C70" s="132">
        <f>'INFO. FUNCIONARIOS'!C74</f>
        <v>0</v>
      </c>
      <c r="D70" s="133">
        <f>'INFO. FUNCIONARIOS'!G74</f>
        <v>0</v>
      </c>
      <c r="E70" s="133">
        <f>'INFO. FUNCIONARIOS'!H74</f>
        <v>0</v>
      </c>
      <c r="F70" s="91"/>
      <c r="G70" s="92"/>
      <c r="H70" s="93"/>
      <c r="I70" s="134">
        <f t="shared" si="1"/>
        <v>0</v>
      </c>
      <c r="J70" s="135"/>
      <c r="K70" s="135"/>
      <c r="L70" s="135"/>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6"/>
      <c r="BI70" s="136"/>
      <c r="BJ70" s="136"/>
      <c r="BK70" s="136"/>
      <c r="BL70" s="136"/>
      <c r="BM70" s="136"/>
      <c r="BN70" s="136"/>
      <c r="BO70" s="136"/>
      <c r="BP70" s="136"/>
      <c r="BQ70" s="136"/>
      <c r="BR70" s="136"/>
      <c r="BS70" s="136"/>
      <c r="BT70" s="136"/>
      <c r="BU70" s="136"/>
      <c r="BV70" s="136"/>
      <c r="BW70" s="135"/>
      <c r="BX70" s="135"/>
      <c r="BY70" s="135"/>
      <c r="BZ70" s="135"/>
      <c r="CA70" s="135"/>
      <c r="CB70" s="135"/>
      <c r="CC70" s="135"/>
      <c r="CD70" s="135"/>
      <c r="CE70" s="137"/>
      <c r="CF70" s="137"/>
      <c r="CG70" s="137"/>
      <c r="CH70" s="137"/>
      <c r="CI70" s="137"/>
      <c r="CJ70" s="137"/>
    </row>
    <row r="71" spans="1:88" x14ac:dyDescent="0.3">
      <c r="A71" s="131">
        <v>63</v>
      </c>
      <c r="B71" s="132">
        <f>'INFO. FUNCIONARIOS'!B75</f>
        <v>0</v>
      </c>
      <c r="C71" s="132">
        <f>'INFO. FUNCIONARIOS'!C75</f>
        <v>0</v>
      </c>
      <c r="D71" s="133">
        <f>'INFO. FUNCIONARIOS'!G75</f>
        <v>0</v>
      </c>
      <c r="E71" s="133">
        <f>'INFO. FUNCIONARIOS'!H75</f>
        <v>0</v>
      </c>
      <c r="F71" s="91"/>
      <c r="G71" s="92"/>
      <c r="H71" s="93"/>
      <c r="I71" s="134">
        <f t="shared" si="1"/>
        <v>0</v>
      </c>
      <c r="J71" s="135"/>
      <c r="K71" s="135"/>
      <c r="L71" s="135"/>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6"/>
      <c r="BI71" s="136"/>
      <c r="BJ71" s="136"/>
      <c r="BK71" s="136"/>
      <c r="BL71" s="136"/>
      <c r="BM71" s="136"/>
      <c r="BN71" s="136"/>
      <c r="BO71" s="136"/>
      <c r="BP71" s="136"/>
      <c r="BQ71" s="136"/>
      <c r="BR71" s="136"/>
      <c r="BS71" s="136"/>
      <c r="BT71" s="136"/>
      <c r="BU71" s="136"/>
      <c r="BV71" s="136"/>
      <c r="BW71" s="135"/>
      <c r="BX71" s="135"/>
      <c r="BY71" s="135"/>
      <c r="BZ71" s="135"/>
      <c r="CA71" s="135"/>
      <c r="CB71" s="135"/>
      <c r="CC71" s="135"/>
      <c r="CD71" s="135"/>
      <c r="CE71" s="137"/>
      <c r="CF71" s="137"/>
      <c r="CG71" s="137"/>
      <c r="CH71" s="137"/>
      <c r="CI71" s="137"/>
      <c r="CJ71" s="137"/>
    </row>
    <row r="72" spans="1:88" x14ac:dyDescent="0.3">
      <c r="A72" s="131">
        <v>64</v>
      </c>
      <c r="B72" s="132">
        <f>'INFO. FUNCIONARIOS'!B76</f>
        <v>0</v>
      </c>
      <c r="C72" s="132">
        <f>'INFO. FUNCIONARIOS'!C76</f>
        <v>0</v>
      </c>
      <c r="D72" s="133">
        <f>'INFO. FUNCIONARIOS'!G76</f>
        <v>0</v>
      </c>
      <c r="E72" s="133">
        <f>'INFO. FUNCIONARIOS'!H76</f>
        <v>0</v>
      </c>
      <c r="F72" s="91"/>
      <c r="G72" s="92"/>
      <c r="H72" s="93"/>
      <c r="I72" s="134">
        <f t="shared" si="1"/>
        <v>0</v>
      </c>
      <c r="J72" s="135"/>
      <c r="K72" s="135"/>
      <c r="L72" s="135"/>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6"/>
      <c r="BQ72" s="136"/>
      <c r="BR72" s="136"/>
      <c r="BS72" s="136"/>
      <c r="BT72" s="136"/>
      <c r="BU72" s="136"/>
      <c r="BV72" s="136"/>
      <c r="BW72" s="135"/>
      <c r="BX72" s="135"/>
      <c r="BY72" s="135"/>
      <c r="BZ72" s="135"/>
      <c r="CA72" s="135"/>
      <c r="CB72" s="135"/>
      <c r="CC72" s="135"/>
      <c r="CD72" s="135"/>
      <c r="CE72" s="137"/>
      <c r="CF72" s="137"/>
      <c r="CG72" s="137"/>
      <c r="CH72" s="137"/>
      <c r="CI72" s="137"/>
      <c r="CJ72" s="137"/>
    </row>
    <row r="73" spans="1:88" x14ac:dyDescent="0.3">
      <c r="A73" s="131">
        <v>65</v>
      </c>
      <c r="B73" s="132">
        <f>'INFO. FUNCIONARIOS'!B77</f>
        <v>0</v>
      </c>
      <c r="C73" s="132">
        <f>'INFO. FUNCIONARIOS'!C77</f>
        <v>0</v>
      </c>
      <c r="D73" s="133">
        <f>'INFO. FUNCIONARIOS'!G77</f>
        <v>0</v>
      </c>
      <c r="E73" s="133">
        <f>'INFO. FUNCIONARIOS'!H77</f>
        <v>0</v>
      </c>
      <c r="F73" s="91"/>
      <c r="G73" s="92"/>
      <c r="H73" s="93"/>
      <c r="I73" s="134">
        <f t="shared" si="1"/>
        <v>0</v>
      </c>
      <c r="J73" s="135"/>
      <c r="K73" s="135"/>
      <c r="L73" s="135"/>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6"/>
      <c r="BQ73" s="136"/>
      <c r="BR73" s="136"/>
      <c r="BS73" s="136"/>
      <c r="BT73" s="136"/>
      <c r="BU73" s="136"/>
      <c r="BV73" s="136"/>
      <c r="BW73" s="135"/>
      <c r="BX73" s="135"/>
      <c r="BY73" s="135"/>
      <c r="BZ73" s="135"/>
      <c r="CA73" s="135"/>
      <c r="CB73" s="135"/>
      <c r="CC73" s="135"/>
      <c r="CD73" s="135"/>
      <c r="CE73" s="137"/>
      <c r="CF73" s="137"/>
      <c r="CG73" s="137"/>
      <c r="CH73" s="137"/>
      <c r="CI73" s="137"/>
      <c r="CJ73" s="137"/>
    </row>
    <row r="74" spans="1:88" x14ac:dyDescent="0.3">
      <c r="A74" s="131">
        <v>66</v>
      </c>
      <c r="B74" s="132">
        <f>'INFO. FUNCIONARIOS'!B78</f>
        <v>0</v>
      </c>
      <c r="C74" s="132">
        <f>'INFO. FUNCIONARIOS'!C78</f>
        <v>0</v>
      </c>
      <c r="D74" s="133">
        <f>'INFO. FUNCIONARIOS'!G78</f>
        <v>0</v>
      </c>
      <c r="E74" s="133">
        <f>'INFO. FUNCIONARIOS'!H78</f>
        <v>0</v>
      </c>
      <c r="F74" s="91"/>
      <c r="G74" s="92"/>
      <c r="H74" s="93"/>
      <c r="I74" s="134">
        <f t="shared" ref="I74:I137" si="2">SUM(J74:CC74,CE74:CJ74)</f>
        <v>0</v>
      </c>
      <c r="J74" s="135"/>
      <c r="K74" s="135"/>
      <c r="L74" s="135"/>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136"/>
      <c r="BA74" s="136"/>
      <c r="BB74" s="136"/>
      <c r="BC74" s="136"/>
      <c r="BD74" s="136"/>
      <c r="BE74" s="136"/>
      <c r="BF74" s="136"/>
      <c r="BG74" s="136"/>
      <c r="BH74" s="136"/>
      <c r="BI74" s="136"/>
      <c r="BJ74" s="136"/>
      <c r="BK74" s="136"/>
      <c r="BL74" s="136"/>
      <c r="BM74" s="136"/>
      <c r="BN74" s="136"/>
      <c r="BO74" s="136"/>
      <c r="BP74" s="136"/>
      <c r="BQ74" s="136"/>
      <c r="BR74" s="136"/>
      <c r="BS74" s="136"/>
      <c r="BT74" s="136"/>
      <c r="BU74" s="136"/>
      <c r="BV74" s="136"/>
      <c r="BW74" s="135"/>
      <c r="BX74" s="135"/>
      <c r="BY74" s="135"/>
      <c r="BZ74" s="135"/>
      <c r="CA74" s="135"/>
      <c r="CB74" s="135"/>
      <c r="CC74" s="135"/>
      <c r="CD74" s="135"/>
      <c r="CE74" s="137"/>
      <c r="CF74" s="137"/>
      <c r="CG74" s="137"/>
      <c r="CH74" s="137"/>
      <c r="CI74" s="137"/>
      <c r="CJ74" s="137"/>
    </row>
    <row r="75" spans="1:88" x14ac:dyDescent="0.3">
      <c r="A75" s="131">
        <v>67</v>
      </c>
      <c r="B75" s="132">
        <f>'INFO. FUNCIONARIOS'!B79</f>
        <v>0</v>
      </c>
      <c r="C75" s="132">
        <f>'INFO. FUNCIONARIOS'!C79</f>
        <v>0</v>
      </c>
      <c r="D75" s="133">
        <f>'INFO. FUNCIONARIOS'!G79</f>
        <v>0</v>
      </c>
      <c r="E75" s="133">
        <f>'INFO. FUNCIONARIOS'!H79</f>
        <v>0</v>
      </c>
      <c r="F75" s="91"/>
      <c r="G75" s="92"/>
      <c r="H75" s="93"/>
      <c r="I75" s="134">
        <f t="shared" si="2"/>
        <v>0</v>
      </c>
      <c r="J75" s="135"/>
      <c r="K75" s="135"/>
      <c r="L75" s="135"/>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6"/>
      <c r="BH75" s="136"/>
      <c r="BI75" s="136"/>
      <c r="BJ75" s="136"/>
      <c r="BK75" s="136"/>
      <c r="BL75" s="136"/>
      <c r="BM75" s="136"/>
      <c r="BN75" s="136"/>
      <c r="BO75" s="136"/>
      <c r="BP75" s="136"/>
      <c r="BQ75" s="136"/>
      <c r="BR75" s="136"/>
      <c r="BS75" s="136"/>
      <c r="BT75" s="136"/>
      <c r="BU75" s="136"/>
      <c r="BV75" s="136"/>
      <c r="BW75" s="135"/>
      <c r="BX75" s="135"/>
      <c r="BY75" s="135"/>
      <c r="BZ75" s="135"/>
      <c r="CA75" s="135"/>
      <c r="CB75" s="135"/>
      <c r="CC75" s="135"/>
      <c r="CD75" s="135"/>
      <c r="CE75" s="137"/>
      <c r="CF75" s="137"/>
      <c r="CG75" s="137"/>
      <c r="CH75" s="137"/>
      <c r="CI75" s="137"/>
      <c r="CJ75" s="137"/>
    </row>
    <row r="76" spans="1:88" x14ac:dyDescent="0.3">
      <c r="A76" s="131">
        <v>68</v>
      </c>
      <c r="B76" s="132">
        <f>'INFO. FUNCIONARIOS'!B80</f>
        <v>0</v>
      </c>
      <c r="C76" s="132">
        <f>'INFO. FUNCIONARIOS'!C80</f>
        <v>0</v>
      </c>
      <c r="D76" s="133">
        <f>'INFO. FUNCIONARIOS'!G80</f>
        <v>0</v>
      </c>
      <c r="E76" s="133">
        <f>'INFO. FUNCIONARIOS'!H80</f>
        <v>0</v>
      </c>
      <c r="F76" s="91"/>
      <c r="G76" s="92"/>
      <c r="H76" s="93"/>
      <c r="I76" s="134">
        <f t="shared" si="2"/>
        <v>0</v>
      </c>
      <c r="J76" s="135"/>
      <c r="K76" s="135"/>
      <c r="L76" s="135"/>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6"/>
      <c r="BH76" s="136"/>
      <c r="BI76" s="136"/>
      <c r="BJ76" s="136"/>
      <c r="BK76" s="136"/>
      <c r="BL76" s="136"/>
      <c r="BM76" s="136"/>
      <c r="BN76" s="136"/>
      <c r="BO76" s="136"/>
      <c r="BP76" s="136"/>
      <c r="BQ76" s="136"/>
      <c r="BR76" s="136"/>
      <c r="BS76" s="136"/>
      <c r="BT76" s="136"/>
      <c r="BU76" s="136"/>
      <c r="BV76" s="136"/>
      <c r="BW76" s="135"/>
      <c r="BX76" s="135"/>
      <c r="BY76" s="135"/>
      <c r="BZ76" s="135"/>
      <c r="CA76" s="135"/>
      <c r="CB76" s="135"/>
      <c r="CC76" s="135"/>
      <c r="CD76" s="135"/>
      <c r="CE76" s="137"/>
      <c r="CF76" s="137"/>
      <c r="CG76" s="137"/>
      <c r="CH76" s="137"/>
      <c r="CI76" s="137"/>
      <c r="CJ76" s="137"/>
    </row>
    <row r="77" spans="1:88" x14ac:dyDescent="0.3">
      <c r="A77" s="131">
        <v>69</v>
      </c>
      <c r="B77" s="132">
        <f>'INFO. FUNCIONARIOS'!B81</f>
        <v>0</v>
      </c>
      <c r="C77" s="132">
        <f>'INFO. FUNCIONARIOS'!C81</f>
        <v>0</v>
      </c>
      <c r="D77" s="133">
        <f>'INFO. FUNCIONARIOS'!G81</f>
        <v>0</v>
      </c>
      <c r="E77" s="133">
        <f>'INFO. FUNCIONARIOS'!H81</f>
        <v>0</v>
      </c>
      <c r="F77" s="91"/>
      <c r="G77" s="92"/>
      <c r="H77" s="93"/>
      <c r="I77" s="134">
        <f t="shared" si="2"/>
        <v>0</v>
      </c>
      <c r="J77" s="135"/>
      <c r="K77" s="135"/>
      <c r="L77" s="135"/>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6"/>
      <c r="BH77" s="136"/>
      <c r="BI77" s="136"/>
      <c r="BJ77" s="136"/>
      <c r="BK77" s="136"/>
      <c r="BL77" s="136"/>
      <c r="BM77" s="136"/>
      <c r="BN77" s="136"/>
      <c r="BO77" s="136"/>
      <c r="BP77" s="136"/>
      <c r="BQ77" s="136"/>
      <c r="BR77" s="136"/>
      <c r="BS77" s="136"/>
      <c r="BT77" s="136"/>
      <c r="BU77" s="136"/>
      <c r="BV77" s="136"/>
      <c r="BW77" s="135"/>
      <c r="BX77" s="135"/>
      <c r="BY77" s="135"/>
      <c r="BZ77" s="135"/>
      <c r="CA77" s="135"/>
      <c r="CB77" s="135"/>
      <c r="CC77" s="135"/>
      <c r="CD77" s="135"/>
      <c r="CE77" s="137"/>
      <c r="CF77" s="137"/>
      <c r="CG77" s="137"/>
      <c r="CH77" s="137"/>
      <c r="CI77" s="137"/>
      <c r="CJ77" s="137"/>
    </row>
    <row r="78" spans="1:88" x14ac:dyDescent="0.3">
      <c r="A78" s="131">
        <v>70</v>
      </c>
      <c r="B78" s="132">
        <f>'INFO. FUNCIONARIOS'!B82</f>
        <v>0</v>
      </c>
      <c r="C78" s="132">
        <f>'INFO. FUNCIONARIOS'!C82</f>
        <v>0</v>
      </c>
      <c r="D78" s="133">
        <f>'INFO. FUNCIONARIOS'!G82</f>
        <v>0</v>
      </c>
      <c r="E78" s="133">
        <f>'INFO. FUNCIONARIOS'!H82</f>
        <v>0</v>
      </c>
      <c r="F78" s="91"/>
      <c r="G78" s="92"/>
      <c r="H78" s="93"/>
      <c r="I78" s="134">
        <f t="shared" si="2"/>
        <v>0</v>
      </c>
      <c r="J78" s="135"/>
      <c r="K78" s="135"/>
      <c r="L78" s="135"/>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136"/>
      <c r="BT78" s="136"/>
      <c r="BU78" s="136"/>
      <c r="BV78" s="136"/>
      <c r="BW78" s="135"/>
      <c r="BX78" s="135"/>
      <c r="BY78" s="135"/>
      <c r="BZ78" s="135"/>
      <c r="CA78" s="135"/>
      <c r="CB78" s="135"/>
      <c r="CC78" s="135"/>
      <c r="CD78" s="135"/>
      <c r="CE78" s="137"/>
      <c r="CF78" s="137"/>
      <c r="CG78" s="137"/>
      <c r="CH78" s="137"/>
      <c r="CI78" s="137"/>
      <c r="CJ78" s="137"/>
    </row>
    <row r="79" spans="1:88" x14ac:dyDescent="0.3">
      <c r="A79" s="131">
        <v>71</v>
      </c>
      <c r="B79" s="132">
        <f>'INFO. FUNCIONARIOS'!B83</f>
        <v>0</v>
      </c>
      <c r="C79" s="132">
        <f>'INFO. FUNCIONARIOS'!C83</f>
        <v>0</v>
      </c>
      <c r="D79" s="133">
        <f>'INFO. FUNCIONARIOS'!G83</f>
        <v>0</v>
      </c>
      <c r="E79" s="133">
        <f>'INFO. FUNCIONARIOS'!H83</f>
        <v>0</v>
      </c>
      <c r="F79" s="91"/>
      <c r="G79" s="92"/>
      <c r="H79" s="93"/>
      <c r="I79" s="134">
        <f t="shared" si="2"/>
        <v>0</v>
      </c>
      <c r="J79" s="135"/>
      <c r="K79" s="135"/>
      <c r="L79" s="135"/>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5"/>
      <c r="BX79" s="135"/>
      <c r="BY79" s="135"/>
      <c r="BZ79" s="135"/>
      <c r="CA79" s="135"/>
      <c r="CB79" s="135"/>
      <c r="CC79" s="135"/>
      <c r="CD79" s="135"/>
      <c r="CE79" s="137"/>
      <c r="CF79" s="137"/>
      <c r="CG79" s="137"/>
      <c r="CH79" s="137"/>
      <c r="CI79" s="137"/>
      <c r="CJ79" s="137"/>
    </row>
    <row r="80" spans="1:88" x14ac:dyDescent="0.3">
      <c r="A80" s="131">
        <v>72</v>
      </c>
      <c r="B80" s="132">
        <f>'INFO. FUNCIONARIOS'!B84</f>
        <v>0</v>
      </c>
      <c r="C80" s="132">
        <f>'INFO. FUNCIONARIOS'!C84</f>
        <v>0</v>
      </c>
      <c r="D80" s="133">
        <f>'INFO. FUNCIONARIOS'!G84</f>
        <v>0</v>
      </c>
      <c r="E80" s="133">
        <f>'INFO. FUNCIONARIOS'!H84</f>
        <v>0</v>
      </c>
      <c r="F80" s="91"/>
      <c r="G80" s="92"/>
      <c r="H80" s="93"/>
      <c r="I80" s="134">
        <f t="shared" si="2"/>
        <v>0</v>
      </c>
      <c r="J80" s="135"/>
      <c r="K80" s="135"/>
      <c r="L80" s="135"/>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5"/>
      <c r="BX80" s="135"/>
      <c r="BY80" s="135"/>
      <c r="BZ80" s="135"/>
      <c r="CA80" s="135"/>
      <c r="CB80" s="135"/>
      <c r="CC80" s="135"/>
      <c r="CD80" s="135"/>
      <c r="CE80" s="137"/>
      <c r="CF80" s="137"/>
      <c r="CG80" s="137"/>
      <c r="CH80" s="137"/>
      <c r="CI80" s="137"/>
      <c r="CJ80" s="137"/>
    </row>
    <row r="81" spans="1:88" x14ac:dyDescent="0.3">
      <c r="A81" s="131">
        <v>73</v>
      </c>
      <c r="B81" s="132">
        <f>'INFO. FUNCIONARIOS'!B85</f>
        <v>0</v>
      </c>
      <c r="C81" s="132">
        <f>'INFO. FUNCIONARIOS'!C85</f>
        <v>0</v>
      </c>
      <c r="D81" s="133">
        <f>'INFO. FUNCIONARIOS'!G85</f>
        <v>0</v>
      </c>
      <c r="E81" s="133">
        <f>'INFO. FUNCIONARIOS'!H85</f>
        <v>0</v>
      </c>
      <c r="F81" s="91"/>
      <c r="G81" s="92"/>
      <c r="H81" s="93"/>
      <c r="I81" s="134">
        <f t="shared" si="2"/>
        <v>0</v>
      </c>
      <c r="J81" s="135"/>
      <c r="K81" s="135"/>
      <c r="L81" s="135"/>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5"/>
      <c r="BX81" s="135"/>
      <c r="BY81" s="135"/>
      <c r="BZ81" s="135"/>
      <c r="CA81" s="135"/>
      <c r="CB81" s="135"/>
      <c r="CC81" s="135"/>
      <c r="CD81" s="135"/>
      <c r="CE81" s="137"/>
      <c r="CF81" s="137"/>
      <c r="CG81" s="137"/>
      <c r="CH81" s="137"/>
      <c r="CI81" s="137"/>
      <c r="CJ81" s="137"/>
    </row>
    <row r="82" spans="1:88" x14ac:dyDescent="0.3">
      <c r="A82" s="131">
        <v>74</v>
      </c>
      <c r="B82" s="132">
        <f>'INFO. FUNCIONARIOS'!B86</f>
        <v>0</v>
      </c>
      <c r="C82" s="132">
        <f>'INFO. FUNCIONARIOS'!C86</f>
        <v>0</v>
      </c>
      <c r="D82" s="133">
        <f>'INFO. FUNCIONARIOS'!G86</f>
        <v>0</v>
      </c>
      <c r="E82" s="133">
        <f>'INFO. FUNCIONARIOS'!H86</f>
        <v>0</v>
      </c>
      <c r="F82" s="91"/>
      <c r="G82" s="92"/>
      <c r="H82" s="93"/>
      <c r="I82" s="134">
        <f t="shared" si="2"/>
        <v>0</v>
      </c>
      <c r="J82" s="135"/>
      <c r="K82" s="135"/>
      <c r="L82" s="135"/>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6"/>
      <c r="BH82" s="136"/>
      <c r="BI82" s="136"/>
      <c r="BJ82" s="136"/>
      <c r="BK82" s="136"/>
      <c r="BL82" s="136"/>
      <c r="BM82" s="136"/>
      <c r="BN82" s="136"/>
      <c r="BO82" s="136"/>
      <c r="BP82" s="136"/>
      <c r="BQ82" s="136"/>
      <c r="BR82" s="136"/>
      <c r="BS82" s="136"/>
      <c r="BT82" s="136"/>
      <c r="BU82" s="136"/>
      <c r="BV82" s="136"/>
      <c r="BW82" s="135"/>
      <c r="BX82" s="135"/>
      <c r="BY82" s="135"/>
      <c r="BZ82" s="135"/>
      <c r="CA82" s="135"/>
      <c r="CB82" s="135"/>
      <c r="CC82" s="135"/>
      <c r="CD82" s="135"/>
      <c r="CE82" s="137"/>
      <c r="CF82" s="137"/>
      <c r="CG82" s="137"/>
      <c r="CH82" s="137"/>
      <c r="CI82" s="137"/>
      <c r="CJ82" s="137"/>
    </row>
    <row r="83" spans="1:88" x14ac:dyDescent="0.3">
      <c r="A83" s="131">
        <v>75</v>
      </c>
      <c r="B83" s="132">
        <f>'INFO. FUNCIONARIOS'!B87</f>
        <v>0</v>
      </c>
      <c r="C83" s="132">
        <f>'INFO. FUNCIONARIOS'!C87</f>
        <v>0</v>
      </c>
      <c r="D83" s="133">
        <f>'INFO. FUNCIONARIOS'!G87</f>
        <v>0</v>
      </c>
      <c r="E83" s="133">
        <f>'INFO. FUNCIONARIOS'!H87</f>
        <v>0</v>
      </c>
      <c r="F83" s="91"/>
      <c r="G83" s="92"/>
      <c r="H83" s="93"/>
      <c r="I83" s="134">
        <f t="shared" si="2"/>
        <v>0</v>
      </c>
      <c r="J83" s="135"/>
      <c r="K83" s="135"/>
      <c r="L83" s="135"/>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c r="BI83" s="136"/>
      <c r="BJ83" s="136"/>
      <c r="BK83" s="136"/>
      <c r="BL83" s="136"/>
      <c r="BM83" s="136"/>
      <c r="BN83" s="136"/>
      <c r="BO83" s="136"/>
      <c r="BP83" s="136"/>
      <c r="BQ83" s="136"/>
      <c r="BR83" s="136"/>
      <c r="BS83" s="136"/>
      <c r="BT83" s="136"/>
      <c r="BU83" s="136"/>
      <c r="BV83" s="136"/>
      <c r="BW83" s="135"/>
      <c r="BX83" s="135"/>
      <c r="BY83" s="135"/>
      <c r="BZ83" s="135"/>
      <c r="CA83" s="135"/>
      <c r="CB83" s="135"/>
      <c r="CC83" s="135"/>
      <c r="CD83" s="135"/>
      <c r="CE83" s="137"/>
      <c r="CF83" s="137"/>
      <c r="CG83" s="137"/>
      <c r="CH83" s="137"/>
      <c r="CI83" s="137"/>
      <c r="CJ83" s="137"/>
    </row>
    <row r="84" spans="1:88" x14ac:dyDescent="0.3">
      <c r="A84" s="131">
        <v>76</v>
      </c>
      <c r="B84" s="132">
        <f>'INFO. FUNCIONARIOS'!B88</f>
        <v>0</v>
      </c>
      <c r="C84" s="132">
        <f>'INFO. FUNCIONARIOS'!C88</f>
        <v>0</v>
      </c>
      <c r="D84" s="133">
        <f>'INFO. FUNCIONARIOS'!G88</f>
        <v>0</v>
      </c>
      <c r="E84" s="133">
        <f>'INFO. FUNCIONARIOS'!H88</f>
        <v>0</v>
      </c>
      <c r="F84" s="91"/>
      <c r="G84" s="92"/>
      <c r="H84" s="93"/>
      <c r="I84" s="134">
        <f t="shared" si="2"/>
        <v>0</v>
      </c>
      <c r="J84" s="135"/>
      <c r="K84" s="135"/>
      <c r="L84" s="135"/>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6"/>
      <c r="BF84" s="136"/>
      <c r="BG84" s="136"/>
      <c r="BH84" s="136"/>
      <c r="BI84" s="136"/>
      <c r="BJ84" s="136"/>
      <c r="BK84" s="136"/>
      <c r="BL84" s="136"/>
      <c r="BM84" s="136"/>
      <c r="BN84" s="136"/>
      <c r="BO84" s="136"/>
      <c r="BP84" s="136"/>
      <c r="BQ84" s="136"/>
      <c r="BR84" s="136"/>
      <c r="BS84" s="136"/>
      <c r="BT84" s="136"/>
      <c r="BU84" s="136"/>
      <c r="BV84" s="136"/>
      <c r="BW84" s="135"/>
      <c r="BX84" s="135"/>
      <c r="BY84" s="135"/>
      <c r="BZ84" s="135"/>
      <c r="CA84" s="135"/>
      <c r="CB84" s="135"/>
      <c r="CC84" s="135"/>
      <c r="CD84" s="135"/>
      <c r="CE84" s="137"/>
      <c r="CF84" s="137"/>
      <c r="CG84" s="137"/>
      <c r="CH84" s="137"/>
      <c r="CI84" s="137"/>
      <c r="CJ84" s="137"/>
    </row>
    <row r="85" spans="1:88" x14ac:dyDescent="0.3">
      <c r="A85" s="131">
        <v>77</v>
      </c>
      <c r="B85" s="132">
        <f>'INFO. FUNCIONARIOS'!B89</f>
        <v>0</v>
      </c>
      <c r="C85" s="132">
        <f>'INFO. FUNCIONARIOS'!C89</f>
        <v>0</v>
      </c>
      <c r="D85" s="133">
        <f>'INFO. FUNCIONARIOS'!G89</f>
        <v>0</v>
      </c>
      <c r="E85" s="133">
        <f>'INFO. FUNCIONARIOS'!H89</f>
        <v>0</v>
      </c>
      <c r="F85" s="91"/>
      <c r="G85" s="92"/>
      <c r="H85" s="93"/>
      <c r="I85" s="134">
        <f t="shared" si="2"/>
        <v>0</v>
      </c>
      <c r="J85" s="135"/>
      <c r="K85" s="135"/>
      <c r="L85" s="135"/>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6"/>
      <c r="BI85" s="136"/>
      <c r="BJ85" s="136"/>
      <c r="BK85" s="136"/>
      <c r="BL85" s="136"/>
      <c r="BM85" s="136"/>
      <c r="BN85" s="136"/>
      <c r="BO85" s="136"/>
      <c r="BP85" s="136"/>
      <c r="BQ85" s="136"/>
      <c r="BR85" s="136"/>
      <c r="BS85" s="136"/>
      <c r="BT85" s="136"/>
      <c r="BU85" s="136"/>
      <c r="BV85" s="136"/>
      <c r="BW85" s="135"/>
      <c r="BX85" s="135"/>
      <c r="BY85" s="135"/>
      <c r="BZ85" s="135"/>
      <c r="CA85" s="135"/>
      <c r="CB85" s="135"/>
      <c r="CC85" s="135"/>
      <c r="CD85" s="135"/>
      <c r="CE85" s="137"/>
      <c r="CF85" s="137"/>
      <c r="CG85" s="137"/>
      <c r="CH85" s="137"/>
      <c r="CI85" s="137"/>
      <c r="CJ85" s="137"/>
    </row>
    <row r="86" spans="1:88" x14ac:dyDescent="0.3">
      <c r="A86" s="131">
        <v>78</v>
      </c>
      <c r="B86" s="132">
        <f>'INFO. FUNCIONARIOS'!B90</f>
        <v>0</v>
      </c>
      <c r="C86" s="132">
        <f>'INFO. FUNCIONARIOS'!C90</f>
        <v>0</v>
      </c>
      <c r="D86" s="133">
        <f>'INFO. FUNCIONARIOS'!G90</f>
        <v>0</v>
      </c>
      <c r="E86" s="133">
        <f>'INFO. FUNCIONARIOS'!H90</f>
        <v>0</v>
      </c>
      <c r="F86" s="91"/>
      <c r="G86" s="92"/>
      <c r="H86" s="93"/>
      <c r="I86" s="134">
        <f t="shared" si="2"/>
        <v>0</v>
      </c>
      <c r="J86" s="135"/>
      <c r="K86" s="135"/>
      <c r="L86" s="135"/>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J86" s="136"/>
      <c r="BK86" s="136"/>
      <c r="BL86" s="136"/>
      <c r="BM86" s="136"/>
      <c r="BN86" s="136"/>
      <c r="BO86" s="136"/>
      <c r="BP86" s="136"/>
      <c r="BQ86" s="136"/>
      <c r="BR86" s="136"/>
      <c r="BS86" s="136"/>
      <c r="BT86" s="136"/>
      <c r="BU86" s="136"/>
      <c r="BV86" s="136"/>
      <c r="BW86" s="135"/>
      <c r="BX86" s="135"/>
      <c r="BY86" s="135"/>
      <c r="BZ86" s="135"/>
      <c r="CA86" s="135"/>
      <c r="CB86" s="135"/>
      <c r="CC86" s="135"/>
      <c r="CD86" s="135"/>
      <c r="CE86" s="137"/>
      <c r="CF86" s="137"/>
      <c r="CG86" s="137"/>
      <c r="CH86" s="137"/>
      <c r="CI86" s="137"/>
      <c r="CJ86" s="137"/>
    </row>
    <row r="87" spans="1:88" x14ac:dyDescent="0.3">
      <c r="A87" s="131">
        <v>79</v>
      </c>
      <c r="B87" s="132">
        <f>'INFO. FUNCIONARIOS'!B91</f>
        <v>0</v>
      </c>
      <c r="C87" s="132">
        <f>'INFO. FUNCIONARIOS'!C91</f>
        <v>0</v>
      </c>
      <c r="D87" s="133">
        <f>'INFO. FUNCIONARIOS'!G91</f>
        <v>0</v>
      </c>
      <c r="E87" s="133">
        <f>'INFO. FUNCIONARIOS'!H91</f>
        <v>0</v>
      </c>
      <c r="F87" s="91"/>
      <c r="G87" s="92"/>
      <c r="H87" s="93"/>
      <c r="I87" s="134">
        <f t="shared" si="2"/>
        <v>0</v>
      </c>
      <c r="J87" s="135"/>
      <c r="K87" s="135"/>
      <c r="L87" s="135"/>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c r="BI87" s="136"/>
      <c r="BJ87" s="136"/>
      <c r="BK87" s="136"/>
      <c r="BL87" s="136"/>
      <c r="BM87" s="136"/>
      <c r="BN87" s="136"/>
      <c r="BO87" s="136"/>
      <c r="BP87" s="136"/>
      <c r="BQ87" s="136"/>
      <c r="BR87" s="136"/>
      <c r="BS87" s="136"/>
      <c r="BT87" s="136"/>
      <c r="BU87" s="136"/>
      <c r="BV87" s="136"/>
      <c r="BW87" s="135"/>
      <c r="BX87" s="135"/>
      <c r="BY87" s="135"/>
      <c r="BZ87" s="135"/>
      <c r="CA87" s="135"/>
      <c r="CB87" s="135"/>
      <c r="CC87" s="135"/>
      <c r="CD87" s="135"/>
      <c r="CE87" s="137"/>
      <c r="CF87" s="137"/>
      <c r="CG87" s="137"/>
      <c r="CH87" s="137"/>
      <c r="CI87" s="137"/>
      <c r="CJ87" s="137"/>
    </row>
    <row r="88" spans="1:88" x14ac:dyDescent="0.3">
      <c r="A88" s="131">
        <v>80</v>
      </c>
      <c r="B88" s="132">
        <f>'INFO. FUNCIONARIOS'!B92</f>
        <v>0</v>
      </c>
      <c r="C88" s="132">
        <f>'INFO. FUNCIONARIOS'!C92</f>
        <v>0</v>
      </c>
      <c r="D88" s="133">
        <f>'INFO. FUNCIONARIOS'!G92</f>
        <v>0</v>
      </c>
      <c r="E88" s="133">
        <f>'INFO. FUNCIONARIOS'!H92</f>
        <v>0</v>
      </c>
      <c r="F88" s="91"/>
      <c r="G88" s="92"/>
      <c r="H88" s="93"/>
      <c r="I88" s="134">
        <f t="shared" si="2"/>
        <v>0</v>
      </c>
      <c r="J88" s="135"/>
      <c r="K88" s="135"/>
      <c r="L88" s="135"/>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6"/>
      <c r="BF88" s="136"/>
      <c r="BG88" s="136"/>
      <c r="BH88" s="136"/>
      <c r="BI88" s="136"/>
      <c r="BJ88" s="136"/>
      <c r="BK88" s="136"/>
      <c r="BL88" s="136"/>
      <c r="BM88" s="136"/>
      <c r="BN88" s="136"/>
      <c r="BO88" s="136"/>
      <c r="BP88" s="136"/>
      <c r="BQ88" s="136"/>
      <c r="BR88" s="136"/>
      <c r="BS88" s="136"/>
      <c r="BT88" s="136"/>
      <c r="BU88" s="136"/>
      <c r="BV88" s="136"/>
      <c r="BW88" s="135"/>
      <c r="BX88" s="135"/>
      <c r="BY88" s="135"/>
      <c r="BZ88" s="135"/>
      <c r="CA88" s="135"/>
      <c r="CB88" s="135"/>
      <c r="CC88" s="135"/>
      <c r="CD88" s="135"/>
      <c r="CE88" s="137"/>
      <c r="CF88" s="137"/>
      <c r="CG88" s="137"/>
      <c r="CH88" s="137"/>
      <c r="CI88" s="137"/>
      <c r="CJ88" s="137"/>
    </row>
    <row r="89" spans="1:88" x14ac:dyDescent="0.3">
      <c r="A89" s="131">
        <v>81</v>
      </c>
      <c r="B89" s="132">
        <f>'INFO. FUNCIONARIOS'!B93</f>
        <v>0</v>
      </c>
      <c r="C89" s="132">
        <f>'INFO. FUNCIONARIOS'!C93</f>
        <v>0</v>
      </c>
      <c r="D89" s="133">
        <f>'INFO. FUNCIONARIOS'!G93</f>
        <v>0</v>
      </c>
      <c r="E89" s="133">
        <f>'INFO. FUNCIONARIOS'!H93</f>
        <v>0</v>
      </c>
      <c r="F89" s="91"/>
      <c r="G89" s="92"/>
      <c r="H89" s="93"/>
      <c r="I89" s="134">
        <f t="shared" si="2"/>
        <v>0</v>
      </c>
      <c r="J89" s="135"/>
      <c r="K89" s="135"/>
      <c r="L89" s="135"/>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6"/>
      <c r="BI89" s="136"/>
      <c r="BJ89" s="136"/>
      <c r="BK89" s="136"/>
      <c r="BL89" s="136"/>
      <c r="BM89" s="136"/>
      <c r="BN89" s="136"/>
      <c r="BO89" s="136"/>
      <c r="BP89" s="136"/>
      <c r="BQ89" s="136"/>
      <c r="BR89" s="136"/>
      <c r="BS89" s="136"/>
      <c r="BT89" s="136"/>
      <c r="BU89" s="136"/>
      <c r="BV89" s="136"/>
      <c r="BW89" s="135"/>
      <c r="BX89" s="135"/>
      <c r="BY89" s="135"/>
      <c r="BZ89" s="135"/>
      <c r="CA89" s="135"/>
      <c r="CB89" s="135"/>
      <c r="CC89" s="135"/>
      <c r="CD89" s="135"/>
      <c r="CE89" s="137"/>
      <c r="CF89" s="137"/>
      <c r="CG89" s="137"/>
      <c r="CH89" s="137"/>
      <c r="CI89" s="137"/>
      <c r="CJ89" s="137"/>
    </row>
    <row r="90" spans="1:88" x14ac:dyDescent="0.3">
      <c r="A90" s="131">
        <v>82</v>
      </c>
      <c r="B90" s="132">
        <f>'INFO. FUNCIONARIOS'!B94</f>
        <v>0</v>
      </c>
      <c r="C90" s="132">
        <f>'INFO. FUNCIONARIOS'!C94</f>
        <v>0</v>
      </c>
      <c r="D90" s="133">
        <f>'INFO. FUNCIONARIOS'!G94</f>
        <v>0</v>
      </c>
      <c r="E90" s="133">
        <f>'INFO. FUNCIONARIOS'!H94</f>
        <v>0</v>
      </c>
      <c r="F90" s="91"/>
      <c r="G90" s="92"/>
      <c r="H90" s="93"/>
      <c r="I90" s="134">
        <f t="shared" si="2"/>
        <v>0</v>
      </c>
      <c r="J90" s="135"/>
      <c r="K90" s="135"/>
      <c r="L90" s="135"/>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6"/>
      <c r="BQ90" s="136"/>
      <c r="BR90" s="136"/>
      <c r="BS90" s="136"/>
      <c r="BT90" s="136"/>
      <c r="BU90" s="136"/>
      <c r="BV90" s="136"/>
      <c r="BW90" s="135"/>
      <c r="BX90" s="135"/>
      <c r="BY90" s="135"/>
      <c r="BZ90" s="135"/>
      <c r="CA90" s="135"/>
      <c r="CB90" s="135"/>
      <c r="CC90" s="135"/>
      <c r="CD90" s="135"/>
      <c r="CE90" s="137"/>
      <c r="CF90" s="137"/>
      <c r="CG90" s="137"/>
      <c r="CH90" s="137"/>
      <c r="CI90" s="137"/>
      <c r="CJ90" s="137"/>
    </row>
    <row r="91" spans="1:88" x14ac:dyDescent="0.3">
      <c r="A91" s="131">
        <v>83</v>
      </c>
      <c r="B91" s="132">
        <f>'INFO. FUNCIONARIOS'!B95</f>
        <v>0</v>
      </c>
      <c r="C91" s="132">
        <f>'INFO. FUNCIONARIOS'!C95</f>
        <v>0</v>
      </c>
      <c r="D91" s="133">
        <f>'INFO. FUNCIONARIOS'!G95</f>
        <v>0</v>
      </c>
      <c r="E91" s="133">
        <f>'INFO. FUNCIONARIOS'!H95</f>
        <v>0</v>
      </c>
      <c r="F91" s="91"/>
      <c r="G91" s="92"/>
      <c r="H91" s="93"/>
      <c r="I91" s="134">
        <f t="shared" si="2"/>
        <v>0</v>
      </c>
      <c r="J91" s="135"/>
      <c r="K91" s="135"/>
      <c r="L91" s="135"/>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c r="BN91" s="136"/>
      <c r="BO91" s="136"/>
      <c r="BP91" s="136"/>
      <c r="BQ91" s="136"/>
      <c r="BR91" s="136"/>
      <c r="BS91" s="136"/>
      <c r="BT91" s="136"/>
      <c r="BU91" s="136"/>
      <c r="BV91" s="136"/>
      <c r="BW91" s="135"/>
      <c r="BX91" s="135"/>
      <c r="BY91" s="135"/>
      <c r="BZ91" s="135"/>
      <c r="CA91" s="135"/>
      <c r="CB91" s="135"/>
      <c r="CC91" s="135"/>
      <c r="CD91" s="135"/>
      <c r="CE91" s="137"/>
      <c r="CF91" s="137"/>
      <c r="CG91" s="137"/>
      <c r="CH91" s="137"/>
      <c r="CI91" s="137"/>
      <c r="CJ91" s="137"/>
    </row>
    <row r="92" spans="1:88" x14ac:dyDescent="0.3">
      <c r="A92" s="131">
        <v>84</v>
      </c>
      <c r="B92" s="132">
        <f>'INFO. FUNCIONARIOS'!B96</f>
        <v>0</v>
      </c>
      <c r="C92" s="132">
        <f>'INFO. FUNCIONARIOS'!C96</f>
        <v>0</v>
      </c>
      <c r="D92" s="133">
        <f>'INFO. FUNCIONARIOS'!G96</f>
        <v>0</v>
      </c>
      <c r="E92" s="133">
        <f>'INFO. FUNCIONARIOS'!H96</f>
        <v>0</v>
      </c>
      <c r="F92" s="91"/>
      <c r="G92" s="92"/>
      <c r="H92" s="93"/>
      <c r="I92" s="134">
        <f t="shared" si="2"/>
        <v>0</v>
      </c>
      <c r="J92" s="135"/>
      <c r="K92" s="135"/>
      <c r="L92" s="135"/>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6"/>
      <c r="BW92" s="135"/>
      <c r="BX92" s="135"/>
      <c r="BY92" s="135"/>
      <c r="BZ92" s="135"/>
      <c r="CA92" s="135"/>
      <c r="CB92" s="135"/>
      <c r="CC92" s="135"/>
      <c r="CD92" s="135"/>
      <c r="CE92" s="137"/>
      <c r="CF92" s="137"/>
      <c r="CG92" s="137"/>
      <c r="CH92" s="137"/>
      <c r="CI92" s="137"/>
      <c r="CJ92" s="137"/>
    </row>
    <row r="93" spans="1:88" x14ac:dyDescent="0.3">
      <c r="A93" s="131">
        <v>85</v>
      </c>
      <c r="B93" s="132">
        <f>'INFO. FUNCIONARIOS'!B97</f>
        <v>0</v>
      </c>
      <c r="C93" s="132">
        <f>'INFO. FUNCIONARIOS'!C97</f>
        <v>0</v>
      </c>
      <c r="D93" s="133">
        <f>'INFO. FUNCIONARIOS'!G97</f>
        <v>0</v>
      </c>
      <c r="E93" s="133">
        <f>'INFO. FUNCIONARIOS'!H97</f>
        <v>0</v>
      </c>
      <c r="F93" s="91"/>
      <c r="G93" s="92"/>
      <c r="H93" s="93"/>
      <c r="I93" s="134">
        <f t="shared" si="2"/>
        <v>0</v>
      </c>
      <c r="J93" s="135"/>
      <c r="K93" s="135"/>
      <c r="L93" s="135"/>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c r="BI93" s="136"/>
      <c r="BJ93" s="136"/>
      <c r="BK93" s="136"/>
      <c r="BL93" s="136"/>
      <c r="BM93" s="136"/>
      <c r="BN93" s="136"/>
      <c r="BO93" s="136"/>
      <c r="BP93" s="136"/>
      <c r="BQ93" s="136"/>
      <c r="BR93" s="136"/>
      <c r="BS93" s="136"/>
      <c r="BT93" s="136"/>
      <c r="BU93" s="136"/>
      <c r="BV93" s="136"/>
      <c r="BW93" s="135"/>
      <c r="BX93" s="135"/>
      <c r="BY93" s="135"/>
      <c r="BZ93" s="135"/>
      <c r="CA93" s="135"/>
      <c r="CB93" s="135"/>
      <c r="CC93" s="135"/>
      <c r="CD93" s="135"/>
      <c r="CE93" s="137"/>
      <c r="CF93" s="137"/>
      <c r="CG93" s="137"/>
      <c r="CH93" s="137"/>
      <c r="CI93" s="137"/>
      <c r="CJ93" s="137"/>
    </row>
    <row r="94" spans="1:88" x14ac:dyDescent="0.3">
      <c r="A94" s="131">
        <v>86</v>
      </c>
      <c r="B94" s="132">
        <f>'INFO. FUNCIONARIOS'!B98</f>
        <v>0</v>
      </c>
      <c r="C94" s="132">
        <f>'INFO. FUNCIONARIOS'!C98</f>
        <v>0</v>
      </c>
      <c r="D94" s="133">
        <f>'INFO. FUNCIONARIOS'!G98</f>
        <v>0</v>
      </c>
      <c r="E94" s="133">
        <f>'INFO. FUNCIONARIOS'!H98</f>
        <v>0</v>
      </c>
      <c r="F94" s="91"/>
      <c r="G94" s="92"/>
      <c r="H94" s="93"/>
      <c r="I94" s="134">
        <f t="shared" si="2"/>
        <v>0</v>
      </c>
      <c r="J94" s="135"/>
      <c r="K94" s="135"/>
      <c r="L94" s="135"/>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6"/>
      <c r="BI94" s="136"/>
      <c r="BJ94" s="136"/>
      <c r="BK94" s="136"/>
      <c r="BL94" s="136"/>
      <c r="BM94" s="136"/>
      <c r="BN94" s="136"/>
      <c r="BO94" s="136"/>
      <c r="BP94" s="136"/>
      <c r="BQ94" s="136"/>
      <c r="BR94" s="136"/>
      <c r="BS94" s="136"/>
      <c r="BT94" s="136"/>
      <c r="BU94" s="136"/>
      <c r="BV94" s="136"/>
      <c r="BW94" s="135"/>
      <c r="BX94" s="135"/>
      <c r="BY94" s="135"/>
      <c r="BZ94" s="135"/>
      <c r="CA94" s="135"/>
      <c r="CB94" s="135"/>
      <c r="CC94" s="135"/>
      <c r="CD94" s="135"/>
      <c r="CE94" s="137"/>
      <c r="CF94" s="137"/>
      <c r="CG94" s="137"/>
      <c r="CH94" s="137"/>
      <c r="CI94" s="137"/>
      <c r="CJ94" s="137"/>
    </row>
    <row r="95" spans="1:88" x14ac:dyDescent="0.3">
      <c r="A95" s="131">
        <v>87</v>
      </c>
      <c r="B95" s="132">
        <f>'INFO. FUNCIONARIOS'!B99</f>
        <v>0</v>
      </c>
      <c r="C95" s="132">
        <f>'INFO. FUNCIONARIOS'!C99</f>
        <v>0</v>
      </c>
      <c r="D95" s="133">
        <f>'INFO. FUNCIONARIOS'!G99</f>
        <v>0</v>
      </c>
      <c r="E95" s="133">
        <f>'INFO. FUNCIONARIOS'!H99</f>
        <v>0</v>
      </c>
      <c r="F95" s="91"/>
      <c r="G95" s="92"/>
      <c r="H95" s="93"/>
      <c r="I95" s="134">
        <f t="shared" si="2"/>
        <v>0</v>
      </c>
      <c r="J95" s="135"/>
      <c r="K95" s="135"/>
      <c r="L95" s="135"/>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c r="BM95" s="136"/>
      <c r="BN95" s="136"/>
      <c r="BO95" s="136"/>
      <c r="BP95" s="136"/>
      <c r="BQ95" s="136"/>
      <c r="BR95" s="136"/>
      <c r="BS95" s="136"/>
      <c r="BT95" s="136"/>
      <c r="BU95" s="136"/>
      <c r="BV95" s="136"/>
      <c r="BW95" s="135"/>
      <c r="BX95" s="135"/>
      <c r="BY95" s="135"/>
      <c r="BZ95" s="135"/>
      <c r="CA95" s="135"/>
      <c r="CB95" s="135"/>
      <c r="CC95" s="135"/>
      <c r="CD95" s="135"/>
      <c r="CE95" s="137"/>
      <c r="CF95" s="137"/>
      <c r="CG95" s="137"/>
      <c r="CH95" s="137"/>
      <c r="CI95" s="137"/>
      <c r="CJ95" s="137"/>
    </row>
    <row r="96" spans="1:88" x14ac:dyDescent="0.3">
      <c r="A96" s="131">
        <v>88</v>
      </c>
      <c r="B96" s="132">
        <f>'INFO. FUNCIONARIOS'!B100</f>
        <v>0</v>
      </c>
      <c r="C96" s="132">
        <f>'INFO. FUNCIONARIOS'!C100</f>
        <v>0</v>
      </c>
      <c r="D96" s="133">
        <f>'INFO. FUNCIONARIOS'!G100</f>
        <v>0</v>
      </c>
      <c r="E96" s="133">
        <f>'INFO. FUNCIONARIOS'!H100</f>
        <v>0</v>
      </c>
      <c r="F96" s="91"/>
      <c r="G96" s="92"/>
      <c r="H96" s="93"/>
      <c r="I96" s="134">
        <f t="shared" si="2"/>
        <v>0</v>
      </c>
      <c r="J96" s="135"/>
      <c r="K96" s="135"/>
      <c r="L96" s="135"/>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6"/>
      <c r="BI96" s="136"/>
      <c r="BJ96" s="136"/>
      <c r="BK96" s="136"/>
      <c r="BL96" s="136"/>
      <c r="BM96" s="136"/>
      <c r="BN96" s="136"/>
      <c r="BO96" s="136"/>
      <c r="BP96" s="136"/>
      <c r="BQ96" s="136"/>
      <c r="BR96" s="136"/>
      <c r="BS96" s="136"/>
      <c r="BT96" s="136"/>
      <c r="BU96" s="136"/>
      <c r="BV96" s="136"/>
      <c r="BW96" s="135"/>
      <c r="BX96" s="135"/>
      <c r="BY96" s="135"/>
      <c r="BZ96" s="135"/>
      <c r="CA96" s="135"/>
      <c r="CB96" s="135"/>
      <c r="CC96" s="135"/>
      <c r="CD96" s="135"/>
      <c r="CE96" s="137"/>
      <c r="CF96" s="137"/>
      <c r="CG96" s="137"/>
      <c r="CH96" s="137"/>
      <c r="CI96" s="137"/>
      <c r="CJ96" s="137"/>
    </row>
    <row r="97" spans="1:88" x14ac:dyDescent="0.3">
      <c r="A97" s="131">
        <v>89</v>
      </c>
      <c r="B97" s="132">
        <f>'INFO. FUNCIONARIOS'!B101</f>
        <v>0</v>
      </c>
      <c r="C97" s="132">
        <f>'INFO. FUNCIONARIOS'!C101</f>
        <v>0</v>
      </c>
      <c r="D97" s="133">
        <f>'INFO. FUNCIONARIOS'!G101</f>
        <v>0</v>
      </c>
      <c r="E97" s="133">
        <f>'INFO. FUNCIONARIOS'!H101</f>
        <v>0</v>
      </c>
      <c r="F97" s="91"/>
      <c r="G97" s="92"/>
      <c r="H97" s="93"/>
      <c r="I97" s="134">
        <f t="shared" si="2"/>
        <v>0</v>
      </c>
      <c r="J97" s="135"/>
      <c r="K97" s="135"/>
      <c r="L97" s="135"/>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6"/>
      <c r="BR97" s="136"/>
      <c r="BS97" s="136"/>
      <c r="BT97" s="136"/>
      <c r="BU97" s="136"/>
      <c r="BV97" s="136"/>
      <c r="BW97" s="135"/>
      <c r="BX97" s="135"/>
      <c r="BY97" s="135"/>
      <c r="BZ97" s="135"/>
      <c r="CA97" s="135"/>
      <c r="CB97" s="135"/>
      <c r="CC97" s="135"/>
      <c r="CD97" s="135"/>
      <c r="CE97" s="137"/>
      <c r="CF97" s="137"/>
      <c r="CG97" s="137"/>
      <c r="CH97" s="137"/>
      <c r="CI97" s="137"/>
      <c r="CJ97" s="137"/>
    </row>
    <row r="98" spans="1:88" x14ac:dyDescent="0.3">
      <c r="A98" s="131">
        <v>90</v>
      </c>
      <c r="B98" s="132">
        <f>'INFO. FUNCIONARIOS'!B102</f>
        <v>0</v>
      </c>
      <c r="C98" s="132">
        <f>'INFO. FUNCIONARIOS'!C102</f>
        <v>0</v>
      </c>
      <c r="D98" s="133">
        <f>'INFO. FUNCIONARIOS'!G102</f>
        <v>0</v>
      </c>
      <c r="E98" s="133">
        <f>'INFO. FUNCIONARIOS'!H102</f>
        <v>0</v>
      </c>
      <c r="F98" s="91"/>
      <c r="G98" s="92"/>
      <c r="H98" s="93"/>
      <c r="I98" s="134">
        <f t="shared" si="2"/>
        <v>0</v>
      </c>
      <c r="J98" s="135"/>
      <c r="K98" s="135"/>
      <c r="L98" s="135"/>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c r="BI98" s="136"/>
      <c r="BJ98" s="136"/>
      <c r="BK98" s="136"/>
      <c r="BL98" s="136"/>
      <c r="BM98" s="136"/>
      <c r="BN98" s="136"/>
      <c r="BO98" s="136"/>
      <c r="BP98" s="136"/>
      <c r="BQ98" s="136"/>
      <c r="BR98" s="136"/>
      <c r="BS98" s="136"/>
      <c r="BT98" s="136"/>
      <c r="BU98" s="136"/>
      <c r="BV98" s="136"/>
      <c r="BW98" s="135"/>
      <c r="BX98" s="135"/>
      <c r="BY98" s="135"/>
      <c r="BZ98" s="135"/>
      <c r="CA98" s="135"/>
      <c r="CB98" s="135"/>
      <c r="CC98" s="136"/>
      <c r="CD98" s="135"/>
      <c r="CE98" s="137"/>
      <c r="CF98" s="137"/>
      <c r="CG98" s="137"/>
      <c r="CH98" s="137"/>
      <c r="CI98" s="137"/>
      <c r="CJ98" s="137"/>
    </row>
    <row r="99" spans="1:88" x14ac:dyDescent="0.3">
      <c r="A99" s="131">
        <v>91</v>
      </c>
      <c r="B99" s="132">
        <f>'INFO. FUNCIONARIOS'!B103</f>
        <v>0</v>
      </c>
      <c r="C99" s="132">
        <f>'INFO. FUNCIONARIOS'!C103</f>
        <v>0</v>
      </c>
      <c r="D99" s="133">
        <f>'INFO. FUNCIONARIOS'!G103</f>
        <v>0</v>
      </c>
      <c r="E99" s="133">
        <f>'INFO. FUNCIONARIOS'!H103</f>
        <v>0</v>
      </c>
      <c r="F99" s="91"/>
      <c r="G99" s="92"/>
      <c r="H99" s="93"/>
      <c r="I99" s="134">
        <f t="shared" si="2"/>
        <v>0</v>
      </c>
      <c r="J99" s="135"/>
      <c r="K99" s="135"/>
      <c r="L99" s="135"/>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5"/>
      <c r="BX99" s="135"/>
      <c r="BY99" s="135"/>
      <c r="BZ99" s="135"/>
      <c r="CA99" s="135"/>
      <c r="CB99" s="135"/>
      <c r="CC99" s="136"/>
      <c r="CD99" s="135"/>
      <c r="CE99" s="137"/>
      <c r="CF99" s="137"/>
      <c r="CG99" s="137"/>
      <c r="CH99" s="137"/>
      <c r="CI99" s="137"/>
      <c r="CJ99" s="137"/>
    </row>
    <row r="100" spans="1:88" x14ac:dyDescent="0.3">
      <c r="A100" s="131">
        <v>92</v>
      </c>
      <c r="B100" s="132">
        <f>'INFO. FUNCIONARIOS'!B104</f>
        <v>0</v>
      </c>
      <c r="C100" s="132">
        <f>'INFO. FUNCIONARIOS'!C104</f>
        <v>0</v>
      </c>
      <c r="D100" s="133">
        <f>'INFO. FUNCIONARIOS'!G104</f>
        <v>0</v>
      </c>
      <c r="E100" s="133">
        <f>'INFO. FUNCIONARIOS'!H104</f>
        <v>0</v>
      </c>
      <c r="F100" s="91"/>
      <c r="G100" s="92"/>
      <c r="H100" s="93"/>
      <c r="I100" s="134">
        <f t="shared" si="2"/>
        <v>0</v>
      </c>
      <c r="J100" s="135"/>
      <c r="K100" s="135"/>
      <c r="L100" s="135"/>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5"/>
      <c r="BX100" s="135"/>
      <c r="BY100" s="135"/>
      <c r="BZ100" s="135"/>
      <c r="CA100" s="135"/>
      <c r="CB100" s="135"/>
      <c r="CC100" s="136"/>
      <c r="CD100" s="135"/>
      <c r="CE100" s="137"/>
      <c r="CF100" s="137"/>
      <c r="CG100" s="137"/>
      <c r="CH100" s="137"/>
      <c r="CI100" s="137"/>
      <c r="CJ100" s="137"/>
    </row>
    <row r="101" spans="1:88" x14ac:dyDescent="0.3">
      <c r="A101" s="131">
        <v>93</v>
      </c>
      <c r="B101" s="132">
        <f>'INFO. FUNCIONARIOS'!B105</f>
        <v>0</v>
      </c>
      <c r="C101" s="132">
        <f>'INFO. FUNCIONARIOS'!C105</f>
        <v>0</v>
      </c>
      <c r="D101" s="133">
        <f>'INFO. FUNCIONARIOS'!G105</f>
        <v>0</v>
      </c>
      <c r="E101" s="133">
        <f>'INFO. FUNCIONARIOS'!H105</f>
        <v>0</v>
      </c>
      <c r="F101" s="91"/>
      <c r="G101" s="92"/>
      <c r="H101" s="93"/>
      <c r="I101" s="134">
        <f t="shared" si="2"/>
        <v>0</v>
      </c>
      <c r="J101" s="135"/>
      <c r="K101" s="135"/>
      <c r="L101" s="135"/>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5"/>
      <c r="BX101" s="135"/>
      <c r="BY101" s="135"/>
      <c r="BZ101" s="135"/>
      <c r="CA101" s="135"/>
      <c r="CB101" s="135"/>
      <c r="CC101" s="136"/>
      <c r="CD101" s="135"/>
      <c r="CE101" s="137"/>
      <c r="CF101" s="137"/>
      <c r="CG101" s="137"/>
      <c r="CH101" s="137"/>
      <c r="CI101" s="137"/>
      <c r="CJ101" s="137"/>
    </row>
    <row r="102" spans="1:88" x14ac:dyDescent="0.3">
      <c r="A102" s="131">
        <v>94</v>
      </c>
      <c r="B102" s="132">
        <f>'INFO. FUNCIONARIOS'!B106</f>
        <v>0</v>
      </c>
      <c r="C102" s="132">
        <f>'INFO. FUNCIONARIOS'!C106</f>
        <v>0</v>
      </c>
      <c r="D102" s="133">
        <f>'INFO. FUNCIONARIOS'!G106</f>
        <v>0</v>
      </c>
      <c r="E102" s="133">
        <f>'INFO. FUNCIONARIOS'!H106</f>
        <v>0</v>
      </c>
      <c r="F102" s="91"/>
      <c r="G102" s="92"/>
      <c r="H102" s="93"/>
      <c r="I102" s="134">
        <f t="shared" si="2"/>
        <v>0</v>
      </c>
      <c r="J102" s="135"/>
      <c r="K102" s="135"/>
      <c r="L102" s="135"/>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5"/>
      <c r="BX102" s="135"/>
      <c r="BY102" s="135"/>
      <c r="BZ102" s="135"/>
      <c r="CA102" s="135"/>
      <c r="CB102" s="135"/>
      <c r="CC102" s="136"/>
      <c r="CD102" s="135"/>
      <c r="CE102" s="137"/>
      <c r="CF102" s="137"/>
      <c r="CG102" s="137"/>
      <c r="CH102" s="137"/>
      <c r="CI102" s="137"/>
      <c r="CJ102" s="137"/>
    </row>
    <row r="103" spans="1:88" x14ac:dyDescent="0.3">
      <c r="A103" s="131">
        <v>95</v>
      </c>
      <c r="B103" s="132">
        <f>'INFO. FUNCIONARIOS'!B107</f>
        <v>0</v>
      </c>
      <c r="C103" s="132">
        <f>'INFO. FUNCIONARIOS'!C107</f>
        <v>0</v>
      </c>
      <c r="D103" s="133">
        <f>'INFO. FUNCIONARIOS'!G107</f>
        <v>0</v>
      </c>
      <c r="E103" s="133">
        <f>'INFO. FUNCIONARIOS'!H107</f>
        <v>0</v>
      </c>
      <c r="F103" s="91"/>
      <c r="G103" s="92"/>
      <c r="H103" s="93"/>
      <c r="I103" s="134">
        <f t="shared" si="2"/>
        <v>0</v>
      </c>
      <c r="J103" s="135"/>
      <c r="K103" s="135"/>
      <c r="L103" s="135"/>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5"/>
      <c r="BX103" s="135"/>
      <c r="BY103" s="135"/>
      <c r="BZ103" s="135"/>
      <c r="CA103" s="135"/>
      <c r="CB103" s="135"/>
      <c r="CC103" s="136"/>
      <c r="CD103" s="135"/>
      <c r="CE103" s="137"/>
      <c r="CF103" s="137"/>
      <c r="CG103" s="137"/>
      <c r="CH103" s="137"/>
      <c r="CI103" s="137"/>
      <c r="CJ103" s="137"/>
    </row>
    <row r="104" spans="1:88" x14ac:dyDescent="0.3">
      <c r="A104" s="131">
        <v>96</v>
      </c>
      <c r="B104" s="132">
        <f>'INFO. FUNCIONARIOS'!B108</f>
        <v>0</v>
      </c>
      <c r="C104" s="132">
        <f>'INFO. FUNCIONARIOS'!C108</f>
        <v>0</v>
      </c>
      <c r="D104" s="133">
        <f>'INFO. FUNCIONARIOS'!G108</f>
        <v>0</v>
      </c>
      <c r="E104" s="133">
        <f>'INFO. FUNCIONARIOS'!H108</f>
        <v>0</v>
      </c>
      <c r="F104" s="91"/>
      <c r="G104" s="92"/>
      <c r="H104" s="93"/>
      <c r="I104" s="134">
        <f t="shared" si="2"/>
        <v>0</v>
      </c>
      <c r="J104" s="135"/>
      <c r="K104" s="135"/>
      <c r="L104" s="135"/>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5"/>
      <c r="BX104" s="135"/>
      <c r="BY104" s="135"/>
      <c r="BZ104" s="135"/>
      <c r="CA104" s="135"/>
      <c r="CB104" s="135"/>
      <c r="CC104" s="136"/>
      <c r="CD104" s="135"/>
      <c r="CE104" s="137"/>
      <c r="CF104" s="137"/>
      <c r="CG104" s="137"/>
      <c r="CH104" s="137"/>
      <c r="CI104" s="137"/>
      <c r="CJ104" s="137"/>
    </row>
    <row r="105" spans="1:88" x14ac:dyDescent="0.3">
      <c r="A105" s="131">
        <v>97</v>
      </c>
      <c r="B105" s="132">
        <f>'INFO. FUNCIONARIOS'!B109</f>
        <v>0</v>
      </c>
      <c r="C105" s="132">
        <f>'INFO. FUNCIONARIOS'!C109</f>
        <v>0</v>
      </c>
      <c r="D105" s="133">
        <f>'INFO. FUNCIONARIOS'!G109</f>
        <v>0</v>
      </c>
      <c r="E105" s="133">
        <f>'INFO. FUNCIONARIOS'!H109</f>
        <v>0</v>
      </c>
      <c r="F105" s="91"/>
      <c r="G105" s="92"/>
      <c r="H105" s="93"/>
      <c r="I105" s="134">
        <f t="shared" si="2"/>
        <v>0</v>
      </c>
      <c r="J105" s="135"/>
      <c r="K105" s="135"/>
      <c r="L105" s="135"/>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5"/>
      <c r="BX105" s="135"/>
      <c r="BY105" s="135"/>
      <c r="BZ105" s="135"/>
      <c r="CA105" s="135"/>
      <c r="CB105" s="135"/>
      <c r="CC105" s="136"/>
      <c r="CD105" s="135"/>
      <c r="CE105" s="137"/>
      <c r="CF105" s="137"/>
      <c r="CG105" s="137"/>
      <c r="CH105" s="137"/>
      <c r="CI105" s="137"/>
      <c r="CJ105" s="137"/>
    </row>
    <row r="106" spans="1:88" x14ac:dyDescent="0.3">
      <c r="A106" s="131">
        <v>98</v>
      </c>
      <c r="B106" s="132">
        <f>'INFO. FUNCIONARIOS'!B110</f>
        <v>0</v>
      </c>
      <c r="C106" s="132">
        <f>'INFO. FUNCIONARIOS'!C110</f>
        <v>0</v>
      </c>
      <c r="D106" s="133">
        <f>'INFO. FUNCIONARIOS'!G110</f>
        <v>0</v>
      </c>
      <c r="E106" s="133">
        <f>'INFO. FUNCIONARIOS'!H110</f>
        <v>0</v>
      </c>
      <c r="F106" s="91"/>
      <c r="G106" s="92"/>
      <c r="H106" s="93"/>
      <c r="I106" s="134">
        <f t="shared" si="2"/>
        <v>0</v>
      </c>
      <c r="J106" s="135"/>
      <c r="K106" s="135"/>
      <c r="L106" s="135"/>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5"/>
      <c r="BX106" s="135"/>
      <c r="BY106" s="135"/>
      <c r="BZ106" s="135"/>
      <c r="CA106" s="135"/>
      <c r="CB106" s="135"/>
      <c r="CC106" s="136"/>
      <c r="CD106" s="135"/>
      <c r="CE106" s="137"/>
      <c r="CF106" s="137"/>
      <c r="CG106" s="137"/>
      <c r="CH106" s="137"/>
      <c r="CI106" s="137"/>
      <c r="CJ106" s="137"/>
    </row>
    <row r="107" spans="1:88" x14ac:dyDescent="0.3">
      <c r="A107" s="131">
        <v>99</v>
      </c>
      <c r="B107" s="132">
        <f>'INFO. FUNCIONARIOS'!B111</f>
        <v>0</v>
      </c>
      <c r="C107" s="132">
        <f>'INFO. FUNCIONARIOS'!C111</f>
        <v>0</v>
      </c>
      <c r="D107" s="133">
        <f>'INFO. FUNCIONARIOS'!G111</f>
        <v>0</v>
      </c>
      <c r="E107" s="133">
        <f>'INFO. FUNCIONARIOS'!H111</f>
        <v>0</v>
      </c>
      <c r="F107" s="91"/>
      <c r="G107" s="92"/>
      <c r="H107" s="93"/>
      <c r="I107" s="134">
        <f t="shared" si="2"/>
        <v>0</v>
      </c>
      <c r="J107" s="135"/>
      <c r="K107" s="135"/>
      <c r="L107" s="135"/>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5"/>
      <c r="BX107" s="135"/>
      <c r="BY107" s="135"/>
      <c r="BZ107" s="135"/>
      <c r="CA107" s="135"/>
      <c r="CB107" s="135"/>
      <c r="CC107" s="136"/>
      <c r="CD107" s="135"/>
      <c r="CE107" s="137"/>
      <c r="CF107" s="137"/>
      <c r="CG107" s="137"/>
      <c r="CH107" s="137"/>
      <c r="CI107" s="137"/>
      <c r="CJ107" s="137"/>
    </row>
    <row r="108" spans="1:88" x14ac:dyDescent="0.3">
      <c r="A108" s="131">
        <v>100</v>
      </c>
      <c r="B108" s="132">
        <f>'INFO. FUNCIONARIOS'!B112</f>
        <v>0</v>
      </c>
      <c r="C108" s="132">
        <f>'INFO. FUNCIONARIOS'!C112</f>
        <v>0</v>
      </c>
      <c r="D108" s="133">
        <f>'INFO. FUNCIONARIOS'!G112</f>
        <v>0</v>
      </c>
      <c r="E108" s="133">
        <f>'INFO. FUNCIONARIOS'!H112</f>
        <v>0</v>
      </c>
      <c r="F108" s="91"/>
      <c r="G108" s="92"/>
      <c r="H108" s="93"/>
      <c r="I108" s="134">
        <f t="shared" si="2"/>
        <v>0</v>
      </c>
      <c r="J108" s="135"/>
      <c r="K108" s="135"/>
      <c r="L108" s="135"/>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5"/>
      <c r="BX108" s="135"/>
      <c r="BY108" s="135"/>
      <c r="BZ108" s="135"/>
      <c r="CA108" s="135"/>
      <c r="CB108" s="135"/>
      <c r="CC108" s="136"/>
      <c r="CD108" s="135"/>
      <c r="CE108" s="137"/>
      <c r="CF108" s="137"/>
      <c r="CG108" s="137"/>
      <c r="CH108" s="137"/>
      <c r="CI108" s="137"/>
      <c r="CJ108" s="137"/>
    </row>
    <row r="109" spans="1:88" x14ac:dyDescent="0.3">
      <c r="A109" s="131">
        <v>101</v>
      </c>
      <c r="B109" s="132">
        <f>'INFO. FUNCIONARIOS'!B113</f>
        <v>0</v>
      </c>
      <c r="C109" s="132">
        <f>'INFO. FUNCIONARIOS'!C113</f>
        <v>0</v>
      </c>
      <c r="D109" s="133">
        <f>'INFO. FUNCIONARIOS'!G113</f>
        <v>0</v>
      </c>
      <c r="E109" s="133">
        <f>'INFO. FUNCIONARIOS'!H113</f>
        <v>0</v>
      </c>
      <c r="F109" s="91"/>
      <c r="G109" s="92"/>
      <c r="H109" s="93"/>
      <c r="I109" s="134">
        <f t="shared" si="2"/>
        <v>0</v>
      </c>
      <c r="J109" s="135"/>
      <c r="K109" s="135"/>
      <c r="L109" s="135"/>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5"/>
      <c r="BX109" s="135"/>
      <c r="BY109" s="135"/>
      <c r="BZ109" s="135"/>
      <c r="CA109" s="135"/>
      <c r="CB109" s="135"/>
      <c r="CC109" s="136"/>
      <c r="CD109" s="135"/>
      <c r="CE109" s="137"/>
      <c r="CF109" s="137"/>
      <c r="CG109" s="137"/>
      <c r="CH109" s="137"/>
      <c r="CI109" s="137"/>
      <c r="CJ109" s="137"/>
    </row>
    <row r="110" spans="1:88" x14ac:dyDescent="0.3">
      <c r="A110" s="131">
        <v>102</v>
      </c>
      <c r="B110" s="132">
        <f>'INFO. FUNCIONARIOS'!B114</f>
        <v>0</v>
      </c>
      <c r="C110" s="132">
        <f>'INFO. FUNCIONARIOS'!C114</f>
        <v>0</v>
      </c>
      <c r="D110" s="133">
        <f>'INFO. FUNCIONARIOS'!G114</f>
        <v>0</v>
      </c>
      <c r="E110" s="133">
        <f>'INFO. FUNCIONARIOS'!H114</f>
        <v>0</v>
      </c>
      <c r="F110" s="91"/>
      <c r="G110" s="92"/>
      <c r="H110" s="93"/>
      <c r="I110" s="134">
        <f t="shared" si="2"/>
        <v>0</v>
      </c>
      <c r="J110" s="135"/>
      <c r="K110" s="135"/>
      <c r="L110" s="135"/>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5"/>
      <c r="BX110" s="135"/>
      <c r="BY110" s="135"/>
      <c r="BZ110" s="135"/>
      <c r="CA110" s="135"/>
      <c r="CB110" s="135"/>
      <c r="CC110" s="136"/>
      <c r="CD110" s="135"/>
      <c r="CE110" s="137"/>
      <c r="CF110" s="137"/>
      <c r="CG110" s="137"/>
      <c r="CH110" s="137"/>
      <c r="CI110" s="137"/>
      <c r="CJ110" s="137"/>
    </row>
    <row r="111" spans="1:88" x14ac:dyDescent="0.3">
      <c r="A111" s="131">
        <v>103</v>
      </c>
      <c r="B111" s="132">
        <f>'INFO. FUNCIONARIOS'!B115</f>
        <v>0</v>
      </c>
      <c r="C111" s="132">
        <f>'INFO. FUNCIONARIOS'!C115</f>
        <v>0</v>
      </c>
      <c r="D111" s="133">
        <f>'INFO. FUNCIONARIOS'!G115</f>
        <v>0</v>
      </c>
      <c r="E111" s="133">
        <f>'INFO. FUNCIONARIOS'!H115</f>
        <v>0</v>
      </c>
      <c r="F111" s="91"/>
      <c r="G111" s="92"/>
      <c r="H111" s="93"/>
      <c r="I111" s="134">
        <f t="shared" si="2"/>
        <v>0</v>
      </c>
      <c r="J111" s="135"/>
      <c r="K111" s="135"/>
      <c r="L111" s="135"/>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5"/>
      <c r="BX111" s="135"/>
      <c r="BY111" s="135"/>
      <c r="BZ111" s="135"/>
      <c r="CA111" s="135"/>
      <c r="CB111" s="135"/>
      <c r="CC111" s="136"/>
      <c r="CD111" s="135"/>
      <c r="CE111" s="137"/>
      <c r="CF111" s="137"/>
      <c r="CG111" s="137"/>
      <c r="CH111" s="137"/>
      <c r="CI111" s="137"/>
      <c r="CJ111" s="137"/>
    </row>
    <row r="112" spans="1:88" x14ac:dyDescent="0.3">
      <c r="A112" s="131">
        <v>104</v>
      </c>
      <c r="B112" s="132">
        <f>'INFO. FUNCIONARIOS'!B116</f>
        <v>0</v>
      </c>
      <c r="C112" s="132">
        <f>'INFO. FUNCIONARIOS'!C116</f>
        <v>0</v>
      </c>
      <c r="D112" s="133">
        <f>'INFO. FUNCIONARIOS'!G116</f>
        <v>0</v>
      </c>
      <c r="E112" s="133">
        <f>'INFO. FUNCIONARIOS'!H116</f>
        <v>0</v>
      </c>
      <c r="F112" s="91"/>
      <c r="G112" s="92"/>
      <c r="H112" s="93"/>
      <c r="I112" s="134">
        <f t="shared" si="2"/>
        <v>0</v>
      </c>
      <c r="J112" s="135"/>
      <c r="K112" s="135"/>
      <c r="L112" s="135"/>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5"/>
      <c r="BX112" s="135"/>
      <c r="BY112" s="135"/>
      <c r="BZ112" s="135"/>
      <c r="CA112" s="135"/>
      <c r="CB112" s="135"/>
      <c r="CC112" s="136"/>
      <c r="CD112" s="135"/>
      <c r="CE112" s="137"/>
      <c r="CF112" s="137"/>
      <c r="CG112" s="137"/>
      <c r="CH112" s="137"/>
      <c r="CI112" s="137"/>
      <c r="CJ112" s="137"/>
    </row>
    <row r="113" spans="1:88" x14ac:dyDescent="0.3">
      <c r="A113" s="131">
        <v>105</v>
      </c>
      <c r="B113" s="132">
        <f>'INFO. FUNCIONARIOS'!B117</f>
        <v>0</v>
      </c>
      <c r="C113" s="132">
        <f>'INFO. FUNCIONARIOS'!C117</f>
        <v>0</v>
      </c>
      <c r="D113" s="133">
        <f>'INFO. FUNCIONARIOS'!G117</f>
        <v>0</v>
      </c>
      <c r="E113" s="133">
        <f>'INFO. FUNCIONARIOS'!H117</f>
        <v>0</v>
      </c>
      <c r="F113" s="91"/>
      <c r="G113" s="92"/>
      <c r="H113" s="93"/>
      <c r="I113" s="134">
        <f t="shared" si="2"/>
        <v>0</v>
      </c>
      <c r="J113" s="135"/>
      <c r="K113" s="135"/>
      <c r="L113" s="135"/>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5"/>
      <c r="BX113" s="135"/>
      <c r="BY113" s="135"/>
      <c r="BZ113" s="135"/>
      <c r="CA113" s="135"/>
      <c r="CB113" s="135"/>
      <c r="CC113" s="136"/>
      <c r="CD113" s="135"/>
      <c r="CE113" s="137"/>
      <c r="CF113" s="137"/>
      <c r="CG113" s="137"/>
      <c r="CH113" s="137"/>
      <c r="CI113" s="137"/>
      <c r="CJ113" s="137"/>
    </row>
    <row r="114" spans="1:88" x14ac:dyDescent="0.3">
      <c r="A114" s="131">
        <v>106</v>
      </c>
      <c r="B114" s="132">
        <f>'INFO. FUNCIONARIOS'!B118</f>
        <v>0</v>
      </c>
      <c r="C114" s="132">
        <f>'INFO. FUNCIONARIOS'!C118</f>
        <v>0</v>
      </c>
      <c r="D114" s="133">
        <f>'INFO. FUNCIONARIOS'!G118</f>
        <v>0</v>
      </c>
      <c r="E114" s="133">
        <f>'INFO. FUNCIONARIOS'!H118</f>
        <v>0</v>
      </c>
      <c r="F114" s="91"/>
      <c r="G114" s="92"/>
      <c r="H114" s="93"/>
      <c r="I114" s="134">
        <f t="shared" si="2"/>
        <v>0</v>
      </c>
      <c r="J114" s="135"/>
      <c r="K114" s="135"/>
      <c r="L114" s="135"/>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5"/>
      <c r="BX114" s="135"/>
      <c r="BY114" s="135"/>
      <c r="BZ114" s="135"/>
      <c r="CA114" s="135"/>
      <c r="CB114" s="135"/>
      <c r="CC114" s="136"/>
      <c r="CD114" s="135"/>
      <c r="CE114" s="137"/>
      <c r="CF114" s="137"/>
      <c r="CG114" s="137"/>
      <c r="CH114" s="137"/>
      <c r="CI114" s="137"/>
      <c r="CJ114" s="137"/>
    </row>
    <row r="115" spans="1:88" x14ac:dyDescent="0.3">
      <c r="A115" s="131">
        <v>107</v>
      </c>
      <c r="B115" s="132">
        <f>'INFO. FUNCIONARIOS'!B119</f>
        <v>0</v>
      </c>
      <c r="C115" s="132">
        <f>'INFO. FUNCIONARIOS'!C119</f>
        <v>0</v>
      </c>
      <c r="D115" s="133">
        <f>'INFO. FUNCIONARIOS'!G119</f>
        <v>0</v>
      </c>
      <c r="E115" s="133">
        <f>'INFO. FUNCIONARIOS'!H119</f>
        <v>0</v>
      </c>
      <c r="F115" s="91"/>
      <c r="G115" s="92"/>
      <c r="H115" s="93"/>
      <c r="I115" s="134">
        <f t="shared" si="2"/>
        <v>0</v>
      </c>
      <c r="J115" s="135"/>
      <c r="K115" s="135"/>
      <c r="L115" s="135"/>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5"/>
      <c r="BX115" s="135"/>
      <c r="BY115" s="135"/>
      <c r="BZ115" s="135"/>
      <c r="CA115" s="135"/>
      <c r="CB115" s="135"/>
      <c r="CC115" s="136"/>
      <c r="CD115" s="135"/>
      <c r="CE115" s="137"/>
      <c r="CF115" s="137"/>
      <c r="CG115" s="137"/>
      <c r="CH115" s="137"/>
      <c r="CI115" s="137"/>
      <c r="CJ115" s="137"/>
    </row>
    <row r="116" spans="1:88" x14ac:dyDescent="0.3">
      <c r="A116" s="131">
        <v>108</v>
      </c>
      <c r="B116" s="132">
        <f>'INFO. FUNCIONARIOS'!B120</f>
        <v>0</v>
      </c>
      <c r="C116" s="132">
        <f>'INFO. FUNCIONARIOS'!C120</f>
        <v>0</v>
      </c>
      <c r="D116" s="133">
        <f>'INFO. FUNCIONARIOS'!G120</f>
        <v>0</v>
      </c>
      <c r="E116" s="133">
        <f>'INFO. FUNCIONARIOS'!H120</f>
        <v>0</v>
      </c>
      <c r="F116" s="91"/>
      <c r="G116" s="92"/>
      <c r="H116" s="93"/>
      <c r="I116" s="134">
        <f t="shared" si="2"/>
        <v>0</v>
      </c>
      <c r="J116" s="135"/>
      <c r="K116" s="135"/>
      <c r="L116" s="135"/>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5"/>
      <c r="BX116" s="135"/>
      <c r="BY116" s="135"/>
      <c r="BZ116" s="135"/>
      <c r="CA116" s="135"/>
      <c r="CB116" s="135"/>
      <c r="CC116" s="136"/>
      <c r="CD116" s="135"/>
      <c r="CE116" s="137"/>
      <c r="CF116" s="137"/>
      <c r="CG116" s="137"/>
      <c r="CH116" s="137"/>
      <c r="CI116" s="137"/>
      <c r="CJ116" s="137"/>
    </row>
    <row r="117" spans="1:88" x14ac:dyDescent="0.3">
      <c r="A117" s="131">
        <v>109</v>
      </c>
      <c r="B117" s="132">
        <f>'INFO. FUNCIONARIOS'!B121</f>
        <v>0</v>
      </c>
      <c r="C117" s="132">
        <f>'INFO. FUNCIONARIOS'!C121</f>
        <v>0</v>
      </c>
      <c r="D117" s="133">
        <f>'INFO. FUNCIONARIOS'!G121</f>
        <v>0</v>
      </c>
      <c r="E117" s="133">
        <f>'INFO. FUNCIONARIOS'!H121</f>
        <v>0</v>
      </c>
      <c r="F117" s="91"/>
      <c r="G117" s="92"/>
      <c r="H117" s="93"/>
      <c r="I117" s="134">
        <f t="shared" si="2"/>
        <v>0</v>
      </c>
      <c r="J117" s="135"/>
      <c r="K117" s="135"/>
      <c r="L117" s="135"/>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5"/>
      <c r="BX117" s="135"/>
      <c r="BY117" s="135"/>
      <c r="BZ117" s="135"/>
      <c r="CA117" s="135"/>
      <c r="CB117" s="135"/>
      <c r="CC117" s="136"/>
      <c r="CD117" s="135"/>
      <c r="CE117" s="137"/>
      <c r="CF117" s="137"/>
      <c r="CG117" s="137"/>
      <c r="CH117" s="137"/>
      <c r="CI117" s="137"/>
      <c r="CJ117" s="137"/>
    </row>
    <row r="118" spans="1:88" x14ac:dyDescent="0.3">
      <c r="A118" s="131">
        <v>110</v>
      </c>
      <c r="B118" s="132">
        <f>'INFO. FUNCIONARIOS'!B122</f>
        <v>0</v>
      </c>
      <c r="C118" s="132">
        <f>'INFO. FUNCIONARIOS'!C122</f>
        <v>0</v>
      </c>
      <c r="D118" s="133">
        <f>'INFO. FUNCIONARIOS'!G122</f>
        <v>0</v>
      </c>
      <c r="E118" s="133">
        <f>'INFO. FUNCIONARIOS'!H122</f>
        <v>0</v>
      </c>
      <c r="F118" s="91"/>
      <c r="G118" s="92"/>
      <c r="H118" s="93"/>
      <c r="I118" s="134">
        <f t="shared" si="2"/>
        <v>0</v>
      </c>
      <c r="J118" s="135"/>
      <c r="K118" s="135"/>
      <c r="L118" s="135"/>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5"/>
      <c r="BX118" s="135"/>
      <c r="BY118" s="135"/>
      <c r="BZ118" s="135"/>
      <c r="CA118" s="135"/>
      <c r="CB118" s="135"/>
      <c r="CC118" s="136"/>
      <c r="CD118" s="135"/>
      <c r="CE118" s="137"/>
      <c r="CF118" s="137"/>
      <c r="CG118" s="137"/>
      <c r="CH118" s="137"/>
      <c r="CI118" s="137"/>
      <c r="CJ118" s="137"/>
    </row>
    <row r="119" spans="1:88" x14ac:dyDescent="0.3">
      <c r="A119" s="131">
        <v>111</v>
      </c>
      <c r="B119" s="132">
        <f>'INFO. FUNCIONARIOS'!B123</f>
        <v>0</v>
      </c>
      <c r="C119" s="132">
        <f>'INFO. FUNCIONARIOS'!C123</f>
        <v>0</v>
      </c>
      <c r="D119" s="133">
        <f>'INFO. FUNCIONARIOS'!G123</f>
        <v>0</v>
      </c>
      <c r="E119" s="133">
        <f>'INFO. FUNCIONARIOS'!H123</f>
        <v>0</v>
      </c>
      <c r="F119" s="91"/>
      <c r="G119" s="92"/>
      <c r="H119" s="93"/>
      <c r="I119" s="134">
        <f t="shared" si="2"/>
        <v>0</v>
      </c>
      <c r="J119" s="135"/>
      <c r="K119" s="135"/>
      <c r="L119" s="135"/>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5"/>
      <c r="BX119" s="135"/>
      <c r="BY119" s="135"/>
      <c r="BZ119" s="135"/>
      <c r="CA119" s="135"/>
      <c r="CB119" s="135"/>
      <c r="CC119" s="136"/>
      <c r="CD119" s="135"/>
      <c r="CE119" s="137"/>
      <c r="CF119" s="137"/>
      <c r="CG119" s="137"/>
      <c r="CH119" s="137"/>
      <c r="CI119" s="137"/>
      <c r="CJ119" s="137"/>
    </row>
    <row r="120" spans="1:88" x14ac:dyDescent="0.3">
      <c r="A120" s="131">
        <v>112</v>
      </c>
      <c r="B120" s="132">
        <f>'INFO. FUNCIONARIOS'!B124</f>
        <v>0</v>
      </c>
      <c r="C120" s="132">
        <f>'INFO. FUNCIONARIOS'!C124</f>
        <v>0</v>
      </c>
      <c r="D120" s="133">
        <f>'INFO. FUNCIONARIOS'!G124</f>
        <v>0</v>
      </c>
      <c r="E120" s="133">
        <f>'INFO. FUNCIONARIOS'!H124</f>
        <v>0</v>
      </c>
      <c r="F120" s="91"/>
      <c r="G120" s="92"/>
      <c r="H120" s="93"/>
      <c r="I120" s="134">
        <f t="shared" si="2"/>
        <v>0</v>
      </c>
      <c r="J120" s="135"/>
      <c r="K120" s="135"/>
      <c r="L120" s="135"/>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5"/>
      <c r="BX120" s="135"/>
      <c r="BY120" s="135"/>
      <c r="BZ120" s="135"/>
      <c r="CA120" s="135"/>
      <c r="CB120" s="135"/>
      <c r="CC120" s="136"/>
      <c r="CD120" s="135"/>
      <c r="CE120" s="137"/>
      <c r="CF120" s="137"/>
      <c r="CG120" s="137"/>
      <c r="CH120" s="137"/>
      <c r="CI120" s="137"/>
      <c r="CJ120" s="137"/>
    </row>
    <row r="121" spans="1:88" x14ac:dyDescent="0.3">
      <c r="A121" s="131">
        <v>113</v>
      </c>
      <c r="B121" s="132">
        <f>'INFO. FUNCIONARIOS'!B125</f>
        <v>0</v>
      </c>
      <c r="C121" s="132">
        <f>'INFO. FUNCIONARIOS'!C125</f>
        <v>0</v>
      </c>
      <c r="D121" s="133">
        <f>'INFO. FUNCIONARIOS'!G125</f>
        <v>0</v>
      </c>
      <c r="E121" s="133">
        <f>'INFO. FUNCIONARIOS'!H125</f>
        <v>0</v>
      </c>
      <c r="F121" s="91"/>
      <c r="G121" s="92"/>
      <c r="H121" s="93"/>
      <c r="I121" s="134">
        <f t="shared" si="2"/>
        <v>0</v>
      </c>
      <c r="J121" s="135"/>
      <c r="K121" s="135"/>
      <c r="L121" s="135"/>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5"/>
      <c r="BX121" s="135"/>
      <c r="BY121" s="135"/>
      <c r="BZ121" s="135"/>
      <c r="CA121" s="135"/>
      <c r="CB121" s="135"/>
      <c r="CC121" s="136"/>
      <c r="CD121" s="135"/>
      <c r="CE121" s="137"/>
      <c r="CF121" s="137"/>
      <c r="CG121" s="137"/>
      <c r="CH121" s="137"/>
      <c r="CI121" s="137"/>
      <c r="CJ121" s="137"/>
    </row>
    <row r="122" spans="1:88" x14ac:dyDescent="0.3">
      <c r="A122" s="131">
        <v>114</v>
      </c>
      <c r="B122" s="132">
        <f>'INFO. FUNCIONARIOS'!B126</f>
        <v>0</v>
      </c>
      <c r="C122" s="132">
        <f>'INFO. FUNCIONARIOS'!C126</f>
        <v>0</v>
      </c>
      <c r="D122" s="133">
        <f>'INFO. FUNCIONARIOS'!G126</f>
        <v>0</v>
      </c>
      <c r="E122" s="133">
        <f>'INFO. FUNCIONARIOS'!H126</f>
        <v>0</v>
      </c>
      <c r="F122" s="91"/>
      <c r="G122" s="92"/>
      <c r="H122" s="93"/>
      <c r="I122" s="134">
        <f t="shared" si="2"/>
        <v>0</v>
      </c>
      <c r="J122" s="135"/>
      <c r="K122" s="135"/>
      <c r="L122" s="135"/>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5"/>
      <c r="BX122" s="135"/>
      <c r="BY122" s="135"/>
      <c r="BZ122" s="135"/>
      <c r="CA122" s="135"/>
      <c r="CB122" s="135"/>
      <c r="CC122" s="136"/>
      <c r="CD122" s="135"/>
      <c r="CE122" s="137"/>
      <c r="CF122" s="137"/>
      <c r="CG122" s="137"/>
      <c r="CH122" s="137"/>
      <c r="CI122" s="137"/>
      <c r="CJ122" s="137"/>
    </row>
    <row r="123" spans="1:88" x14ac:dyDescent="0.3">
      <c r="A123" s="131">
        <v>115</v>
      </c>
      <c r="B123" s="132">
        <f>'INFO. FUNCIONARIOS'!B127</f>
        <v>0</v>
      </c>
      <c r="C123" s="132">
        <f>'INFO. FUNCIONARIOS'!C127</f>
        <v>0</v>
      </c>
      <c r="D123" s="133">
        <f>'INFO. FUNCIONARIOS'!G127</f>
        <v>0</v>
      </c>
      <c r="E123" s="133">
        <f>'INFO. FUNCIONARIOS'!H127</f>
        <v>0</v>
      </c>
      <c r="F123" s="91"/>
      <c r="G123" s="92"/>
      <c r="H123" s="93"/>
      <c r="I123" s="134">
        <f t="shared" si="2"/>
        <v>0</v>
      </c>
      <c r="J123" s="135"/>
      <c r="K123" s="135"/>
      <c r="L123" s="135"/>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5"/>
      <c r="BX123" s="135"/>
      <c r="BY123" s="135"/>
      <c r="BZ123" s="135"/>
      <c r="CA123" s="135"/>
      <c r="CB123" s="135"/>
      <c r="CC123" s="136"/>
      <c r="CD123" s="135"/>
      <c r="CE123" s="137"/>
      <c r="CF123" s="137"/>
      <c r="CG123" s="137"/>
      <c r="CH123" s="137"/>
      <c r="CI123" s="137"/>
      <c r="CJ123" s="137"/>
    </row>
    <row r="124" spans="1:88" x14ac:dyDescent="0.3">
      <c r="A124" s="131">
        <v>116</v>
      </c>
      <c r="B124" s="132">
        <f>'INFO. FUNCIONARIOS'!B128</f>
        <v>0</v>
      </c>
      <c r="C124" s="132">
        <f>'INFO. FUNCIONARIOS'!C128</f>
        <v>0</v>
      </c>
      <c r="D124" s="133">
        <f>'INFO. FUNCIONARIOS'!G128</f>
        <v>0</v>
      </c>
      <c r="E124" s="133">
        <f>'INFO. FUNCIONARIOS'!H128</f>
        <v>0</v>
      </c>
      <c r="F124" s="91"/>
      <c r="G124" s="92"/>
      <c r="H124" s="93"/>
      <c r="I124" s="134">
        <f t="shared" si="2"/>
        <v>0</v>
      </c>
      <c r="J124" s="135"/>
      <c r="K124" s="135"/>
      <c r="L124" s="135"/>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5"/>
      <c r="BX124" s="135"/>
      <c r="BY124" s="135"/>
      <c r="BZ124" s="135"/>
      <c r="CA124" s="135"/>
      <c r="CB124" s="135"/>
      <c r="CC124" s="136"/>
      <c r="CD124" s="135"/>
      <c r="CE124" s="137"/>
      <c r="CF124" s="137"/>
      <c r="CG124" s="137"/>
      <c r="CH124" s="137"/>
      <c r="CI124" s="137"/>
      <c r="CJ124" s="137"/>
    </row>
    <row r="125" spans="1:88" x14ac:dyDescent="0.3">
      <c r="A125" s="131">
        <v>117</v>
      </c>
      <c r="B125" s="132">
        <f>'INFO. FUNCIONARIOS'!B129</f>
        <v>0</v>
      </c>
      <c r="C125" s="132">
        <f>'INFO. FUNCIONARIOS'!C129</f>
        <v>0</v>
      </c>
      <c r="D125" s="133">
        <f>'INFO. FUNCIONARIOS'!G129</f>
        <v>0</v>
      </c>
      <c r="E125" s="133">
        <f>'INFO. FUNCIONARIOS'!H129</f>
        <v>0</v>
      </c>
      <c r="F125" s="91"/>
      <c r="G125" s="92"/>
      <c r="H125" s="93"/>
      <c r="I125" s="134">
        <f t="shared" si="2"/>
        <v>0</v>
      </c>
      <c r="J125" s="135"/>
      <c r="K125" s="135"/>
      <c r="L125" s="135"/>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5"/>
      <c r="BX125" s="135"/>
      <c r="BY125" s="135"/>
      <c r="BZ125" s="135"/>
      <c r="CA125" s="135"/>
      <c r="CB125" s="135"/>
      <c r="CC125" s="136"/>
      <c r="CD125" s="135"/>
      <c r="CE125" s="137"/>
      <c r="CF125" s="137"/>
      <c r="CG125" s="137"/>
      <c r="CH125" s="137"/>
      <c r="CI125" s="137"/>
      <c r="CJ125" s="137"/>
    </row>
    <row r="126" spans="1:88" x14ac:dyDescent="0.3">
      <c r="A126" s="131">
        <v>118</v>
      </c>
      <c r="B126" s="132">
        <f>'INFO. FUNCIONARIOS'!B130</f>
        <v>0</v>
      </c>
      <c r="C126" s="132">
        <f>'INFO. FUNCIONARIOS'!C130</f>
        <v>0</v>
      </c>
      <c r="D126" s="133">
        <f>'INFO. FUNCIONARIOS'!G130</f>
        <v>0</v>
      </c>
      <c r="E126" s="133">
        <f>'INFO. FUNCIONARIOS'!H130</f>
        <v>0</v>
      </c>
      <c r="F126" s="91"/>
      <c r="G126" s="92"/>
      <c r="H126" s="93"/>
      <c r="I126" s="134">
        <f t="shared" si="2"/>
        <v>0</v>
      </c>
      <c r="J126" s="135"/>
      <c r="K126" s="135"/>
      <c r="L126" s="135"/>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5"/>
      <c r="BX126" s="135"/>
      <c r="BY126" s="135"/>
      <c r="BZ126" s="135"/>
      <c r="CA126" s="135"/>
      <c r="CB126" s="135"/>
      <c r="CC126" s="136"/>
      <c r="CD126" s="135"/>
      <c r="CE126" s="137"/>
      <c r="CF126" s="137"/>
      <c r="CG126" s="137"/>
      <c r="CH126" s="137"/>
      <c r="CI126" s="137"/>
      <c r="CJ126" s="137"/>
    </row>
    <row r="127" spans="1:88" x14ac:dyDescent="0.3">
      <c r="A127" s="131">
        <v>119</v>
      </c>
      <c r="B127" s="132">
        <f>'INFO. FUNCIONARIOS'!B131</f>
        <v>0</v>
      </c>
      <c r="C127" s="132">
        <f>'INFO. FUNCIONARIOS'!C131</f>
        <v>0</v>
      </c>
      <c r="D127" s="133">
        <f>'INFO. FUNCIONARIOS'!G131</f>
        <v>0</v>
      </c>
      <c r="E127" s="133">
        <f>'INFO. FUNCIONARIOS'!H131</f>
        <v>0</v>
      </c>
      <c r="F127" s="91"/>
      <c r="G127" s="92"/>
      <c r="H127" s="93"/>
      <c r="I127" s="134">
        <f t="shared" si="2"/>
        <v>0</v>
      </c>
      <c r="J127" s="135"/>
      <c r="K127" s="135"/>
      <c r="L127" s="135"/>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5"/>
      <c r="BX127" s="135"/>
      <c r="BY127" s="135"/>
      <c r="BZ127" s="135"/>
      <c r="CA127" s="135"/>
      <c r="CB127" s="135"/>
      <c r="CC127" s="136"/>
      <c r="CD127" s="135"/>
      <c r="CE127" s="137"/>
      <c r="CF127" s="137"/>
      <c r="CG127" s="137"/>
      <c r="CH127" s="137"/>
      <c r="CI127" s="137"/>
      <c r="CJ127" s="137"/>
    </row>
    <row r="128" spans="1:88" x14ac:dyDescent="0.3">
      <c r="A128" s="131">
        <v>120</v>
      </c>
      <c r="B128" s="132">
        <f>'INFO. FUNCIONARIOS'!B132</f>
        <v>0</v>
      </c>
      <c r="C128" s="132">
        <f>'INFO. FUNCIONARIOS'!C132</f>
        <v>0</v>
      </c>
      <c r="D128" s="133">
        <f>'INFO. FUNCIONARIOS'!G132</f>
        <v>0</v>
      </c>
      <c r="E128" s="133">
        <f>'INFO. FUNCIONARIOS'!H132</f>
        <v>0</v>
      </c>
      <c r="F128" s="91"/>
      <c r="G128" s="92"/>
      <c r="H128" s="93"/>
      <c r="I128" s="134">
        <f t="shared" si="2"/>
        <v>0</v>
      </c>
      <c r="J128" s="135"/>
      <c r="K128" s="135"/>
      <c r="L128" s="135"/>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5"/>
      <c r="BX128" s="135"/>
      <c r="BY128" s="135"/>
      <c r="BZ128" s="135"/>
      <c r="CA128" s="135"/>
      <c r="CB128" s="135"/>
      <c r="CC128" s="136"/>
      <c r="CD128" s="135"/>
      <c r="CE128" s="137"/>
      <c r="CF128" s="137"/>
      <c r="CG128" s="137"/>
      <c r="CH128" s="137"/>
      <c r="CI128" s="137"/>
      <c r="CJ128" s="137"/>
    </row>
    <row r="129" spans="1:88" x14ac:dyDescent="0.3">
      <c r="A129" s="131">
        <v>121</v>
      </c>
      <c r="B129" s="132">
        <f>'INFO. FUNCIONARIOS'!B133</f>
        <v>0</v>
      </c>
      <c r="C129" s="132">
        <f>'INFO. FUNCIONARIOS'!C133</f>
        <v>0</v>
      </c>
      <c r="D129" s="133">
        <f>'INFO. FUNCIONARIOS'!G133</f>
        <v>0</v>
      </c>
      <c r="E129" s="133">
        <f>'INFO. FUNCIONARIOS'!H133</f>
        <v>0</v>
      </c>
      <c r="F129" s="91"/>
      <c r="G129" s="92"/>
      <c r="H129" s="93"/>
      <c r="I129" s="134">
        <f t="shared" si="2"/>
        <v>0</v>
      </c>
      <c r="J129" s="135"/>
      <c r="K129" s="135"/>
      <c r="L129" s="135"/>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5"/>
      <c r="BX129" s="135"/>
      <c r="BY129" s="135"/>
      <c r="BZ129" s="135"/>
      <c r="CA129" s="135"/>
      <c r="CB129" s="135"/>
      <c r="CC129" s="136"/>
      <c r="CD129" s="135"/>
      <c r="CE129" s="137"/>
      <c r="CF129" s="137"/>
      <c r="CG129" s="137"/>
      <c r="CH129" s="137"/>
      <c r="CI129" s="137"/>
      <c r="CJ129" s="137"/>
    </row>
    <row r="130" spans="1:88" x14ac:dyDescent="0.3">
      <c r="A130" s="131">
        <v>122</v>
      </c>
      <c r="B130" s="132">
        <f>'INFO. FUNCIONARIOS'!B134</f>
        <v>0</v>
      </c>
      <c r="C130" s="132">
        <f>'INFO. FUNCIONARIOS'!C134</f>
        <v>0</v>
      </c>
      <c r="D130" s="133">
        <f>'INFO. FUNCIONARIOS'!G134</f>
        <v>0</v>
      </c>
      <c r="E130" s="133">
        <f>'INFO. FUNCIONARIOS'!H134</f>
        <v>0</v>
      </c>
      <c r="F130" s="91"/>
      <c r="G130" s="92"/>
      <c r="H130" s="93"/>
      <c r="I130" s="134">
        <f t="shared" si="2"/>
        <v>0</v>
      </c>
      <c r="J130" s="135"/>
      <c r="K130" s="135"/>
      <c r="L130" s="135"/>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c r="BV130" s="136"/>
      <c r="BW130" s="135"/>
      <c r="BX130" s="135"/>
      <c r="BY130" s="135"/>
      <c r="BZ130" s="135"/>
      <c r="CA130" s="135"/>
      <c r="CB130" s="135"/>
      <c r="CC130" s="136"/>
      <c r="CD130" s="135"/>
      <c r="CE130" s="137"/>
      <c r="CF130" s="137"/>
      <c r="CG130" s="137"/>
      <c r="CH130" s="137"/>
      <c r="CI130" s="137"/>
      <c r="CJ130" s="137"/>
    </row>
    <row r="131" spans="1:88" x14ac:dyDescent="0.3">
      <c r="A131" s="131">
        <v>123</v>
      </c>
      <c r="B131" s="132">
        <f>'INFO. FUNCIONARIOS'!B135</f>
        <v>0</v>
      </c>
      <c r="C131" s="132">
        <f>'INFO. FUNCIONARIOS'!C135</f>
        <v>0</v>
      </c>
      <c r="D131" s="133">
        <f>'INFO. FUNCIONARIOS'!G135</f>
        <v>0</v>
      </c>
      <c r="E131" s="133">
        <f>'INFO. FUNCIONARIOS'!H135</f>
        <v>0</v>
      </c>
      <c r="F131" s="91"/>
      <c r="G131" s="92"/>
      <c r="H131" s="93"/>
      <c r="I131" s="134">
        <f t="shared" si="2"/>
        <v>0</v>
      </c>
      <c r="J131" s="135"/>
      <c r="K131" s="135"/>
      <c r="L131" s="135"/>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c r="BV131" s="136"/>
      <c r="BW131" s="135"/>
      <c r="BX131" s="135"/>
      <c r="BY131" s="135"/>
      <c r="BZ131" s="135"/>
      <c r="CA131" s="135"/>
      <c r="CB131" s="135"/>
      <c r="CC131" s="136"/>
      <c r="CD131" s="135"/>
      <c r="CE131" s="137"/>
      <c r="CF131" s="137"/>
      <c r="CG131" s="137"/>
      <c r="CH131" s="137"/>
      <c r="CI131" s="137"/>
      <c r="CJ131" s="137"/>
    </row>
    <row r="132" spans="1:88" x14ac:dyDescent="0.3">
      <c r="A132" s="131">
        <v>124</v>
      </c>
      <c r="B132" s="132">
        <f>'INFO. FUNCIONARIOS'!B136</f>
        <v>0</v>
      </c>
      <c r="C132" s="132">
        <f>'INFO. FUNCIONARIOS'!C136</f>
        <v>0</v>
      </c>
      <c r="D132" s="133">
        <f>'INFO. FUNCIONARIOS'!G136</f>
        <v>0</v>
      </c>
      <c r="E132" s="133">
        <f>'INFO. FUNCIONARIOS'!H136</f>
        <v>0</v>
      </c>
      <c r="F132" s="91"/>
      <c r="G132" s="92"/>
      <c r="H132" s="93"/>
      <c r="I132" s="134">
        <f t="shared" si="2"/>
        <v>0</v>
      </c>
      <c r="J132" s="135"/>
      <c r="K132" s="135"/>
      <c r="L132" s="135"/>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5"/>
      <c r="BX132" s="135"/>
      <c r="BY132" s="135"/>
      <c r="BZ132" s="135"/>
      <c r="CA132" s="135"/>
      <c r="CB132" s="135"/>
      <c r="CC132" s="136"/>
      <c r="CD132" s="135"/>
      <c r="CE132" s="137"/>
      <c r="CF132" s="137"/>
      <c r="CG132" s="137"/>
      <c r="CH132" s="137"/>
      <c r="CI132" s="137"/>
      <c r="CJ132" s="137"/>
    </row>
    <row r="133" spans="1:88" x14ac:dyDescent="0.3">
      <c r="A133" s="131">
        <v>125</v>
      </c>
      <c r="B133" s="132">
        <f>'INFO. FUNCIONARIOS'!B137</f>
        <v>0</v>
      </c>
      <c r="C133" s="132">
        <f>'INFO. FUNCIONARIOS'!C137</f>
        <v>0</v>
      </c>
      <c r="D133" s="133">
        <f>'INFO. FUNCIONARIOS'!G137</f>
        <v>0</v>
      </c>
      <c r="E133" s="133">
        <f>'INFO. FUNCIONARIOS'!H137</f>
        <v>0</v>
      </c>
      <c r="F133" s="91"/>
      <c r="G133" s="92"/>
      <c r="H133" s="93"/>
      <c r="I133" s="134">
        <f t="shared" si="2"/>
        <v>0</v>
      </c>
      <c r="J133" s="135"/>
      <c r="K133" s="135"/>
      <c r="L133" s="135"/>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c r="BM133" s="136"/>
      <c r="BN133" s="136"/>
      <c r="BO133" s="136"/>
      <c r="BP133" s="136"/>
      <c r="BQ133" s="136"/>
      <c r="BR133" s="136"/>
      <c r="BS133" s="136"/>
      <c r="BT133" s="136"/>
      <c r="BU133" s="136"/>
      <c r="BV133" s="136"/>
      <c r="BW133" s="135"/>
      <c r="BX133" s="135"/>
      <c r="BY133" s="135"/>
      <c r="BZ133" s="135"/>
      <c r="CA133" s="135"/>
      <c r="CB133" s="135"/>
      <c r="CC133" s="136"/>
      <c r="CD133" s="135"/>
      <c r="CE133" s="137"/>
      <c r="CF133" s="137"/>
      <c r="CG133" s="137"/>
      <c r="CH133" s="137"/>
      <c r="CI133" s="137"/>
      <c r="CJ133" s="137"/>
    </row>
    <row r="134" spans="1:88" x14ac:dyDescent="0.3">
      <c r="A134" s="131">
        <v>126</v>
      </c>
      <c r="B134" s="132">
        <f>'INFO. FUNCIONARIOS'!B138</f>
        <v>0</v>
      </c>
      <c r="C134" s="132">
        <f>'INFO. FUNCIONARIOS'!C138</f>
        <v>0</v>
      </c>
      <c r="D134" s="133">
        <f>'INFO. FUNCIONARIOS'!G138</f>
        <v>0</v>
      </c>
      <c r="E134" s="133">
        <f>'INFO. FUNCIONARIOS'!H138</f>
        <v>0</v>
      </c>
      <c r="F134" s="91"/>
      <c r="G134" s="92"/>
      <c r="H134" s="93"/>
      <c r="I134" s="134">
        <f t="shared" si="2"/>
        <v>0</v>
      </c>
      <c r="J134" s="135"/>
      <c r="K134" s="135"/>
      <c r="L134" s="135"/>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c r="BI134" s="136"/>
      <c r="BJ134" s="136"/>
      <c r="BK134" s="136"/>
      <c r="BL134" s="136"/>
      <c r="BM134" s="136"/>
      <c r="BN134" s="136"/>
      <c r="BO134" s="136"/>
      <c r="BP134" s="136"/>
      <c r="BQ134" s="136"/>
      <c r="BR134" s="136"/>
      <c r="BS134" s="136"/>
      <c r="BT134" s="136"/>
      <c r="BU134" s="136"/>
      <c r="BV134" s="136"/>
      <c r="BW134" s="135"/>
      <c r="BX134" s="135"/>
      <c r="BY134" s="135"/>
      <c r="BZ134" s="135"/>
      <c r="CA134" s="135"/>
      <c r="CB134" s="135"/>
      <c r="CC134" s="136"/>
      <c r="CD134" s="135"/>
      <c r="CE134" s="137"/>
      <c r="CF134" s="137"/>
      <c r="CG134" s="137"/>
      <c r="CH134" s="137"/>
      <c r="CI134" s="137"/>
      <c r="CJ134" s="137"/>
    </row>
    <row r="135" spans="1:88" x14ac:dyDescent="0.3">
      <c r="A135" s="131">
        <v>127</v>
      </c>
      <c r="B135" s="132">
        <f>'INFO. FUNCIONARIOS'!B139</f>
        <v>0</v>
      </c>
      <c r="C135" s="132">
        <f>'INFO. FUNCIONARIOS'!C139</f>
        <v>0</v>
      </c>
      <c r="D135" s="133">
        <f>'INFO. FUNCIONARIOS'!G139</f>
        <v>0</v>
      </c>
      <c r="E135" s="133">
        <f>'INFO. FUNCIONARIOS'!H139</f>
        <v>0</v>
      </c>
      <c r="F135" s="91"/>
      <c r="G135" s="92"/>
      <c r="H135" s="93"/>
      <c r="I135" s="134">
        <f t="shared" si="2"/>
        <v>0</v>
      </c>
      <c r="J135" s="135"/>
      <c r="K135" s="135"/>
      <c r="L135" s="135"/>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36"/>
      <c r="BL135" s="136"/>
      <c r="BM135" s="136"/>
      <c r="BN135" s="136"/>
      <c r="BO135" s="136"/>
      <c r="BP135" s="136"/>
      <c r="BQ135" s="136"/>
      <c r="BR135" s="136"/>
      <c r="BS135" s="136"/>
      <c r="BT135" s="136"/>
      <c r="BU135" s="136"/>
      <c r="BV135" s="136"/>
      <c r="BW135" s="135"/>
      <c r="BX135" s="135"/>
      <c r="BY135" s="135"/>
      <c r="BZ135" s="135"/>
      <c r="CA135" s="135"/>
      <c r="CB135" s="135"/>
      <c r="CC135" s="136"/>
      <c r="CD135" s="135"/>
      <c r="CE135" s="137"/>
      <c r="CF135" s="137"/>
      <c r="CG135" s="137"/>
      <c r="CH135" s="137"/>
      <c r="CI135" s="137"/>
      <c r="CJ135" s="137"/>
    </row>
    <row r="136" spans="1:88" x14ac:dyDescent="0.3">
      <c r="A136" s="131">
        <v>128</v>
      </c>
      <c r="B136" s="132">
        <f>'INFO. FUNCIONARIOS'!B140</f>
        <v>0</v>
      </c>
      <c r="C136" s="132">
        <f>'INFO. FUNCIONARIOS'!C140</f>
        <v>0</v>
      </c>
      <c r="D136" s="133">
        <f>'INFO. FUNCIONARIOS'!G140</f>
        <v>0</v>
      </c>
      <c r="E136" s="133">
        <f>'INFO. FUNCIONARIOS'!H140</f>
        <v>0</v>
      </c>
      <c r="F136" s="91"/>
      <c r="G136" s="92"/>
      <c r="H136" s="93"/>
      <c r="I136" s="134">
        <f t="shared" si="2"/>
        <v>0</v>
      </c>
      <c r="J136" s="135"/>
      <c r="K136" s="135"/>
      <c r="L136" s="135"/>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c r="BA136" s="136"/>
      <c r="BB136" s="136"/>
      <c r="BC136" s="136"/>
      <c r="BD136" s="136"/>
      <c r="BE136" s="136"/>
      <c r="BF136" s="136"/>
      <c r="BG136" s="136"/>
      <c r="BH136" s="136"/>
      <c r="BI136" s="136"/>
      <c r="BJ136" s="136"/>
      <c r="BK136" s="136"/>
      <c r="BL136" s="136"/>
      <c r="BM136" s="136"/>
      <c r="BN136" s="136"/>
      <c r="BO136" s="136"/>
      <c r="BP136" s="136"/>
      <c r="BQ136" s="136"/>
      <c r="BR136" s="136"/>
      <c r="BS136" s="136"/>
      <c r="BT136" s="136"/>
      <c r="BU136" s="136"/>
      <c r="BV136" s="136"/>
      <c r="BW136" s="135"/>
      <c r="BX136" s="135"/>
      <c r="BY136" s="135"/>
      <c r="BZ136" s="135"/>
      <c r="CA136" s="135"/>
      <c r="CB136" s="135"/>
      <c r="CC136" s="136"/>
      <c r="CD136" s="135"/>
      <c r="CE136" s="137"/>
      <c r="CF136" s="137"/>
      <c r="CG136" s="137"/>
      <c r="CH136" s="137"/>
      <c r="CI136" s="137"/>
      <c r="CJ136" s="137"/>
    </row>
    <row r="137" spans="1:88" x14ac:dyDescent="0.3">
      <c r="A137" s="131">
        <v>129</v>
      </c>
      <c r="B137" s="132">
        <f>'INFO. FUNCIONARIOS'!B141</f>
        <v>0</v>
      </c>
      <c r="C137" s="132">
        <f>'INFO. FUNCIONARIOS'!C141</f>
        <v>0</v>
      </c>
      <c r="D137" s="133">
        <f>'INFO. FUNCIONARIOS'!G141</f>
        <v>0</v>
      </c>
      <c r="E137" s="133">
        <f>'INFO. FUNCIONARIOS'!H141</f>
        <v>0</v>
      </c>
      <c r="F137" s="91"/>
      <c r="G137" s="92"/>
      <c r="H137" s="93"/>
      <c r="I137" s="134">
        <f t="shared" si="2"/>
        <v>0</v>
      </c>
      <c r="J137" s="135"/>
      <c r="K137" s="135"/>
      <c r="L137" s="135"/>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136"/>
      <c r="BA137" s="136"/>
      <c r="BB137" s="136"/>
      <c r="BC137" s="136"/>
      <c r="BD137" s="136"/>
      <c r="BE137" s="136"/>
      <c r="BF137" s="136"/>
      <c r="BG137" s="136"/>
      <c r="BH137" s="136"/>
      <c r="BI137" s="136"/>
      <c r="BJ137" s="136"/>
      <c r="BK137" s="136"/>
      <c r="BL137" s="136"/>
      <c r="BM137" s="136"/>
      <c r="BN137" s="136"/>
      <c r="BO137" s="136"/>
      <c r="BP137" s="136"/>
      <c r="BQ137" s="136"/>
      <c r="BR137" s="136"/>
      <c r="BS137" s="136"/>
      <c r="BT137" s="136"/>
      <c r="BU137" s="136"/>
      <c r="BV137" s="136"/>
      <c r="BW137" s="135"/>
      <c r="BX137" s="135"/>
      <c r="BY137" s="135"/>
      <c r="BZ137" s="135"/>
      <c r="CA137" s="135"/>
      <c r="CB137" s="135"/>
      <c r="CC137" s="136"/>
      <c r="CD137" s="135"/>
      <c r="CE137" s="137"/>
      <c r="CF137" s="137"/>
      <c r="CG137" s="137"/>
      <c r="CH137" s="137"/>
      <c r="CI137" s="137"/>
      <c r="CJ137" s="137"/>
    </row>
    <row r="138" spans="1:88" x14ac:dyDescent="0.3">
      <c r="A138" s="131">
        <v>130</v>
      </c>
      <c r="B138" s="132">
        <f>'INFO. FUNCIONARIOS'!B142</f>
        <v>0</v>
      </c>
      <c r="C138" s="132">
        <f>'INFO. FUNCIONARIOS'!C142</f>
        <v>0</v>
      </c>
      <c r="D138" s="133">
        <f>'INFO. FUNCIONARIOS'!G142</f>
        <v>0</v>
      </c>
      <c r="E138" s="133">
        <f>'INFO. FUNCIONARIOS'!H142</f>
        <v>0</v>
      </c>
      <c r="F138" s="91"/>
      <c r="G138" s="92"/>
      <c r="H138" s="93"/>
      <c r="I138" s="134">
        <f t="shared" ref="I138:I201" si="3">SUM(J138:CC138,CE138:CJ138)</f>
        <v>0</v>
      </c>
      <c r="J138" s="135"/>
      <c r="K138" s="135"/>
      <c r="L138" s="135"/>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6"/>
      <c r="AZ138" s="136"/>
      <c r="BA138" s="136"/>
      <c r="BB138" s="136"/>
      <c r="BC138" s="136"/>
      <c r="BD138" s="136"/>
      <c r="BE138" s="136"/>
      <c r="BF138" s="136"/>
      <c r="BG138" s="136"/>
      <c r="BH138" s="136"/>
      <c r="BI138" s="136"/>
      <c r="BJ138" s="136"/>
      <c r="BK138" s="136"/>
      <c r="BL138" s="136"/>
      <c r="BM138" s="136"/>
      <c r="BN138" s="136"/>
      <c r="BO138" s="136"/>
      <c r="BP138" s="136"/>
      <c r="BQ138" s="136"/>
      <c r="BR138" s="136"/>
      <c r="BS138" s="136"/>
      <c r="BT138" s="136"/>
      <c r="BU138" s="136"/>
      <c r="BV138" s="136"/>
      <c r="BW138" s="135"/>
      <c r="BX138" s="135"/>
      <c r="BY138" s="135"/>
      <c r="BZ138" s="135"/>
      <c r="CA138" s="135"/>
      <c r="CB138" s="135"/>
      <c r="CC138" s="136"/>
      <c r="CD138" s="135"/>
      <c r="CE138" s="137"/>
      <c r="CF138" s="137"/>
      <c r="CG138" s="137"/>
      <c r="CH138" s="137"/>
      <c r="CI138" s="137"/>
      <c r="CJ138" s="137"/>
    </row>
    <row r="139" spans="1:88" x14ac:dyDescent="0.3">
      <c r="A139" s="131">
        <v>131</v>
      </c>
      <c r="B139" s="132">
        <f>'INFO. FUNCIONARIOS'!B143</f>
        <v>0</v>
      </c>
      <c r="C139" s="132">
        <f>'INFO. FUNCIONARIOS'!C143</f>
        <v>0</v>
      </c>
      <c r="D139" s="133">
        <f>'INFO. FUNCIONARIOS'!G143</f>
        <v>0</v>
      </c>
      <c r="E139" s="133">
        <f>'INFO. FUNCIONARIOS'!H143</f>
        <v>0</v>
      </c>
      <c r="F139" s="91"/>
      <c r="G139" s="92"/>
      <c r="H139" s="93"/>
      <c r="I139" s="134">
        <f t="shared" si="3"/>
        <v>0</v>
      </c>
      <c r="J139" s="135"/>
      <c r="K139" s="135"/>
      <c r="L139" s="135"/>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6"/>
      <c r="AZ139" s="136"/>
      <c r="BA139" s="136"/>
      <c r="BB139" s="136"/>
      <c r="BC139" s="136"/>
      <c r="BD139" s="136"/>
      <c r="BE139" s="136"/>
      <c r="BF139" s="136"/>
      <c r="BG139" s="136"/>
      <c r="BH139" s="136"/>
      <c r="BI139" s="136"/>
      <c r="BJ139" s="136"/>
      <c r="BK139" s="136"/>
      <c r="BL139" s="136"/>
      <c r="BM139" s="136"/>
      <c r="BN139" s="136"/>
      <c r="BO139" s="136"/>
      <c r="BP139" s="136"/>
      <c r="BQ139" s="136"/>
      <c r="BR139" s="136"/>
      <c r="BS139" s="136"/>
      <c r="BT139" s="136"/>
      <c r="BU139" s="136"/>
      <c r="BV139" s="136"/>
      <c r="BW139" s="135"/>
      <c r="BX139" s="135"/>
      <c r="BY139" s="135"/>
      <c r="BZ139" s="135"/>
      <c r="CA139" s="135"/>
      <c r="CB139" s="135"/>
      <c r="CC139" s="136"/>
      <c r="CD139" s="135"/>
      <c r="CE139" s="137"/>
      <c r="CF139" s="137"/>
      <c r="CG139" s="137"/>
      <c r="CH139" s="137"/>
      <c r="CI139" s="137"/>
      <c r="CJ139" s="137"/>
    </row>
    <row r="140" spans="1:88" x14ac:dyDescent="0.3">
      <c r="A140" s="131">
        <v>132</v>
      </c>
      <c r="B140" s="132">
        <f>'INFO. FUNCIONARIOS'!B144</f>
        <v>0</v>
      </c>
      <c r="C140" s="132">
        <f>'INFO. FUNCIONARIOS'!C144</f>
        <v>0</v>
      </c>
      <c r="D140" s="133">
        <f>'INFO. FUNCIONARIOS'!G144</f>
        <v>0</v>
      </c>
      <c r="E140" s="133">
        <f>'INFO. FUNCIONARIOS'!H144</f>
        <v>0</v>
      </c>
      <c r="F140" s="91"/>
      <c r="G140" s="92"/>
      <c r="H140" s="93"/>
      <c r="I140" s="134">
        <f t="shared" si="3"/>
        <v>0</v>
      </c>
      <c r="J140" s="135"/>
      <c r="K140" s="135"/>
      <c r="L140" s="135"/>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136"/>
      <c r="BA140" s="136"/>
      <c r="BB140" s="136"/>
      <c r="BC140" s="136"/>
      <c r="BD140" s="136"/>
      <c r="BE140" s="136"/>
      <c r="BF140" s="136"/>
      <c r="BG140" s="136"/>
      <c r="BH140" s="136"/>
      <c r="BI140" s="136"/>
      <c r="BJ140" s="136"/>
      <c r="BK140" s="136"/>
      <c r="BL140" s="136"/>
      <c r="BM140" s="136"/>
      <c r="BN140" s="136"/>
      <c r="BO140" s="136"/>
      <c r="BP140" s="136"/>
      <c r="BQ140" s="136"/>
      <c r="BR140" s="136"/>
      <c r="BS140" s="136"/>
      <c r="BT140" s="136"/>
      <c r="BU140" s="136"/>
      <c r="BV140" s="136"/>
      <c r="BW140" s="135"/>
      <c r="BX140" s="135"/>
      <c r="BY140" s="135"/>
      <c r="BZ140" s="135"/>
      <c r="CA140" s="135"/>
      <c r="CB140" s="135"/>
      <c r="CC140" s="136"/>
      <c r="CD140" s="135"/>
      <c r="CE140" s="137"/>
      <c r="CF140" s="137"/>
      <c r="CG140" s="137"/>
      <c r="CH140" s="137"/>
      <c r="CI140" s="137"/>
      <c r="CJ140" s="137"/>
    </row>
    <row r="141" spans="1:88" x14ac:dyDescent="0.3">
      <c r="A141" s="131">
        <v>133</v>
      </c>
      <c r="B141" s="132">
        <f>'INFO. FUNCIONARIOS'!B145</f>
        <v>0</v>
      </c>
      <c r="C141" s="132">
        <f>'INFO. FUNCIONARIOS'!C145</f>
        <v>0</v>
      </c>
      <c r="D141" s="133">
        <f>'INFO. FUNCIONARIOS'!G145</f>
        <v>0</v>
      </c>
      <c r="E141" s="133">
        <f>'INFO. FUNCIONARIOS'!H145</f>
        <v>0</v>
      </c>
      <c r="F141" s="91"/>
      <c r="G141" s="92"/>
      <c r="H141" s="93"/>
      <c r="I141" s="134">
        <f t="shared" si="3"/>
        <v>0</v>
      </c>
      <c r="J141" s="135"/>
      <c r="K141" s="135"/>
      <c r="L141" s="135"/>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6"/>
      <c r="AV141" s="136"/>
      <c r="AW141" s="136"/>
      <c r="AX141" s="136"/>
      <c r="AY141" s="136"/>
      <c r="AZ141" s="136"/>
      <c r="BA141" s="136"/>
      <c r="BB141" s="136"/>
      <c r="BC141" s="136"/>
      <c r="BD141" s="136"/>
      <c r="BE141" s="136"/>
      <c r="BF141" s="136"/>
      <c r="BG141" s="136"/>
      <c r="BH141" s="136"/>
      <c r="BI141" s="136"/>
      <c r="BJ141" s="136"/>
      <c r="BK141" s="136"/>
      <c r="BL141" s="136"/>
      <c r="BM141" s="136"/>
      <c r="BN141" s="136"/>
      <c r="BO141" s="136"/>
      <c r="BP141" s="136"/>
      <c r="BQ141" s="136"/>
      <c r="BR141" s="136"/>
      <c r="BS141" s="136"/>
      <c r="BT141" s="136"/>
      <c r="BU141" s="136"/>
      <c r="BV141" s="136"/>
      <c r="BW141" s="135"/>
      <c r="BX141" s="135"/>
      <c r="BY141" s="135"/>
      <c r="BZ141" s="135"/>
      <c r="CA141" s="135"/>
      <c r="CB141" s="135"/>
      <c r="CC141" s="136"/>
      <c r="CD141" s="135"/>
      <c r="CE141" s="137"/>
      <c r="CF141" s="137"/>
      <c r="CG141" s="137"/>
      <c r="CH141" s="137"/>
      <c r="CI141" s="137"/>
      <c r="CJ141" s="137"/>
    </row>
    <row r="142" spans="1:88" x14ac:dyDescent="0.3">
      <c r="A142" s="131">
        <v>134</v>
      </c>
      <c r="B142" s="132">
        <f>'INFO. FUNCIONARIOS'!B146</f>
        <v>0</v>
      </c>
      <c r="C142" s="132">
        <f>'INFO. FUNCIONARIOS'!C146</f>
        <v>0</v>
      </c>
      <c r="D142" s="133">
        <f>'INFO. FUNCIONARIOS'!G146</f>
        <v>0</v>
      </c>
      <c r="E142" s="133">
        <f>'INFO. FUNCIONARIOS'!H146</f>
        <v>0</v>
      </c>
      <c r="F142" s="91"/>
      <c r="G142" s="92"/>
      <c r="H142" s="93"/>
      <c r="I142" s="134">
        <f t="shared" si="3"/>
        <v>0</v>
      </c>
      <c r="J142" s="135"/>
      <c r="K142" s="135"/>
      <c r="L142" s="135"/>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6"/>
      <c r="AZ142" s="136"/>
      <c r="BA142" s="136"/>
      <c r="BB142" s="136"/>
      <c r="BC142" s="136"/>
      <c r="BD142" s="136"/>
      <c r="BE142" s="136"/>
      <c r="BF142" s="136"/>
      <c r="BG142" s="136"/>
      <c r="BH142" s="136"/>
      <c r="BI142" s="136"/>
      <c r="BJ142" s="136"/>
      <c r="BK142" s="136"/>
      <c r="BL142" s="136"/>
      <c r="BM142" s="136"/>
      <c r="BN142" s="136"/>
      <c r="BO142" s="136"/>
      <c r="BP142" s="136"/>
      <c r="BQ142" s="136"/>
      <c r="BR142" s="136"/>
      <c r="BS142" s="136"/>
      <c r="BT142" s="136"/>
      <c r="BU142" s="136"/>
      <c r="BV142" s="136"/>
      <c r="BW142" s="135"/>
      <c r="BX142" s="135"/>
      <c r="BY142" s="135"/>
      <c r="BZ142" s="135"/>
      <c r="CA142" s="135"/>
      <c r="CB142" s="135"/>
      <c r="CC142" s="136"/>
      <c r="CD142" s="135"/>
      <c r="CE142" s="137"/>
      <c r="CF142" s="137"/>
      <c r="CG142" s="137"/>
      <c r="CH142" s="137"/>
      <c r="CI142" s="137"/>
      <c r="CJ142" s="137"/>
    </row>
    <row r="143" spans="1:88" x14ac:dyDescent="0.3">
      <c r="A143" s="131">
        <v>135</v>
      </c>
      <c r="B143" s="132">
        <f>'INFO. FUNCIONARIOS'!B147</f>
        <v>0</v>
      </c>
      <c r="C143" s="132">
        <f>'INFO. FUNCIONARIOS'!C147</f>
        <v>0</v>
      </c>
      <c r="D143" s="133">
        <f>'INFO. FUNCIONARIOS'!G147</f>
        <v>0</v>
      </c>
      <c r="E143" s="133">
        <f>'INFO. FUNCIONARIOS'!H147</f>
        <v>0</v>
      </c>
      <c r="F143" s="91"/>
      <c r="G143" s="92"/>
      <c r="H143" s="93"/>
      <c r="I143" s="134">
        <f t="shared" si="3"/>
        <v>0</v>
      </c>
      <c r="J143" s="135"/>
      <c r="K143" s="135"/>
      <c r="L143" s="135"/>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c r="BI143" s="136"/>
      <c r="BJ143" s="136"/>
      <c r="BK143" s="136"/>
      <c r="BL143" s="136"/>
      <c r="BM143" s="136"/>
      <c r="BN143" s="136"/>
      <c r="BO143" s="136"/>
      <c r="BP143" s="136"/>
      <c r="BQ143" s="136"/>
      <c r="BR143" s="136"/>
      <c r="BS143" s="136"/>
      <c r="BT143" s="136"/>
      <c r="BU143" s="136"/>
      <c r="BV143" s="136"/>
      <c r="BW143" s="135"/>
      <c r="BX143" s="135"/>
      <c r="BY143" s="135"/>
      <c r="BZ143" s="135"/>
      <c r="CA143" s="135"/>
      <c r="CB143" s="135"/>
      <c r="CC143" s="136"/>
      <c r="CD143" s="135"/>
      <c r="CE143" s="137"/>
      <c r="CF143" s="137"/>
      <c r="CG143" s="137"/>
      <c r="CH143" s="137"/>
      <c r="CI143" s="137"/>
      <c r="CJ143" s="137"/>
    </row>
    <row r="144" spans="1:88" x14ac:dyDescent="0.3">
      <c r="A144" s="131">
        <v>136</v>
      </c>
      <c r="B144" s="132">
        <f>'INFO. FUNCIONARIOS'!B148</f>
        <v>0</v>
      </c>
      <c r="C144" s="132">
        <f>'INFO. FUNCIONARIOS'!C148</f>
        <v>0</v>
      </c>
      <c r="D144" s="133">
        <f>'INFO. FUNCIONARIOS'!G148</f>
        <v>0</v>
      </c>
      <c r="E144" s="133">
        <f>'INFO. FUNCIONARIOS'!H148</f>
        <v>0</v>
      </c>
      <c r="F144" s="91"/>
      <c r="G144" s="92"/>
      <c r="H144" s="93"/>
      <c r="I144" s="134">
        <f t="shared" si="3"/>
        <v>0</v>
      </c>
      <c r="J144" s="135"/>
      <c r="K144" s="135"/>
      <c r="L144" s="135"/>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6"/>
      <c r="BE144" s="136"/>
      <c r="BF144" s="136"/>
      <c r="BG144" s="136"/>
      <c r="BH144" s="136"/>
      <c r="BI144" s="136"/>
      <c r="BJ144" s="136"/>
      <c r="BK144" s="136"/>
      <c r="BL144" s="136"/>
      <c r="BM144" s="136"/>
      <c r="BN144" s="136"/>
      <c r="BO144" s="136"/>
      <c r="BP144" s="136"/>
      <c r="BQ144" s="136"/>
      <c r="BR144" s="136"/>
      <c r="BS144" s="136"/>
      <c r="BT144" s="136"/>
      <c r="BU144" s="136"/>
      <c r="BV144" s="136"/>
      <c r="BW144" s="135"/>
      <c r="BX144" s="135"/>
      <c r="BY144" s="135"/>
      <c r="BZ144" s="135"/>
      <c r="CA144" s="135"/>
      <c r="CB144" s="135"/>
      <c r="CC144" s="136"/>
      <c r="CD144" s="135"/>
      <c r="CE144" s="137"/>
      <c r="CF144" s="137"/>
      <c r="CG144" s="137"/>
      <c r="CH144" s="137"/>
      <c r="CI144" s="137"/>
      <c r="CJ144" s="137"/>
    </row>
    <row r="145" spans="1:88" x14ac:dyDescent="0.3">
      <c r="A145" s="131">
        <v>137</v>
      </c>
      <c r="B145" s="132">
        <f>'INFO. FUNCIONARIOS'!B149</f>
        <v>0</v>
      </c>
      <c r="C145" s="132">
        <f>'INFO. FUNCIONARIOS'!C149</f>
        <v>0</v>
      </c>
      <c r="D145" s="133">
        <f>'INFO. FUNCIONARIOS'!G149</f>
        <v>0</v>
      </c>
      <c r="E145" s="133">
        <f>'INFO. FUNCIONARIOS'!H149</f>
        <v>0</v>
      </c>
      <c r="F145" s="91"/>
      <c r="G145" s="92"/>
      <c r="H145" s="93"/>
      <c r="I145" s="134">
        <f t="shared" si="3"/>
        <v>0</v>
      </c>
      <c r="J145" s="135"/>
      <c r="K145" s="135"/>
      <c r="L145" s="135"/>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6"/>
      <c r="BI145" s="136"/>
      <c r="BJ145" s="136"/>
      <c r="BK145" s="136"/>
      <c r="BL145" s="136"/>
      <c r="BM145" s="136"/>
      <c r="BN145" s="136"/>
      <c r="BO145" s="136"/>
      <c r="BP145" s="136"/>
      <c r="BQ145" s="136"/>
      <c r="BR145" s="136"/>
      <c r="BS145" s="136"/>
      <c r="BT145" s="136"/>
      <c r="BU145" s="136"/>
      <c r="BV145" s="136"/>
      <c r="BW145" s="135"/>
      <c r="BX145" s="135"/>
      <c r="BY145" s="135"/>
      <c r="BZ145" s="135"/>
      <c r="CA145" s="135"/>
      <c r="CB145" s="135"/>
      <c r="CC145" s="136"/>
      <c r="CD145" s="135"/>
      <c r="CE145" s="137"/>
      <c r="CF145" s="137"/>
      <c r="CG145" s="137"/>
      <c r="CH145" s="137"/>
      <c r="CI145" s="137"/>
      <c r="CJ145" s="137"/>
    </row>
    <row r="146" spans="1:88" x14ac:dyDescent="0.3">
      <c r="A146" s="131">
        <v>138</v>
      </c>
      <c r="B146" s="132">
        <f>'INFO. FUNCIONARIOS'!B150</f>
        <v>0</v>
      </c>
      <c r="C146" s="132">
        <f>'INFO. FUNCIONARIOS'!C150</f>
        <v>0</v>
      </c>
      <c r="D146" s="133">
        <f>'INFO. FUNCIONARIOS'!G150</f>
        <v>0</v>
      </c>
      <c r="E146" s="133">
        <f>'INFO. FUNCIONARIOS'!H150</f>
        <v>0</v>
      </c>
      <c r="F146" s="91"/>
      <c r="G146" s="92"/>
      <c r="H146" s="93"/>
      <c r="I146" s="134">
        <f t="shared" si="3"/>
        <v>0</v>
      </c>
      <c r="J146" s="135"/>
      <c r="K146" s="135"/>
      <c r="L146" s="135"/>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6"/>
      <c r="BR146" s="136"/>
      <c r="BS146" s="136"/>
      <c r="BT146" s="136"/>
      <c r="BU146" s="136"/>
      <c r="BV146" s="136"/>
      <c r="BW146" s="135"/>
      <c r="BX146" s="135"/>
      <c r="BY146" s="135"/>
      <c r="BZ146" s="135"/>
      <c r="CA146" s="135"/>
      <c r="CB146" s="135"/>
      <c r="CC146" s="136"/>
      <c r="CD146" s="135"/>
      <c r="CE146" s="137"/>
      <c r="CF146" s="137"/>
      <c r="CG146" s="137"/>
      <c r="CH146" s="137"/>
      <c r="CI146" s="137"/>
      <c r="CJ146" s="137"/>
    </row>
    <row r="147" spans="1:88" x14ac:dyDescent="0.3">
      <c r="A147" s="131">
        <v>139</v>
      </c>
      <c r="B147" s="132">
        <f>'INFO. FUNCIONARIOS'!B151</f>
        <v>0</v>
      </c>
      <c r="C147" s="132">
        <f>'INFO. FUNCIONARIOS'!C151</f>
        <v>0</v>
      </c>
      <c r="D147" s="133">
        <f>'INFO. FUNCIONARIOS'!G151</f>
        <v>0</v>
      </c>
      <c r="E147" s="133">
        <f>'INFO. FUNCIONARIOS'!H151</f>
        <v>0</v>
      </c>
      <c r="F147" s="91"/>
      <c r="G147" s="92"/>
      <c r="H147" s="93"/>
      <c r="I147" s="134">
        <f t="shared" si="3"/>
        <v>0</v>
      </c>
      <c r="J147" s="135"/>
      <c r="K147" s="135"/>
      <c r="L147" s="135"/>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6"/>
      <c r="BI147" s="136"/>
      <c r="BJ147" s="136"/>
      <c r="BK147" s="136"/>
      <c r="BL147" s="136"/>
      <c r="BM147" s="136"/>
      <c r="BN147" s="136"/>
      <c r="BO147" s="136"/>
      <c r="BP147" s="136"/>
      <c r="BQ147" s="136"/>
      <c r="BR147" s="136"/>
      <c r="BS147" s="136"/>
      <c r="BT147" s="136"/>
      <c r="BU147" s="136"/>
      <c r="BV147" s="136"/>
      <c r="BW147" s="135"/>
      <c r="BX147" s="135"/>
      <c r="BY147" s="135"/>
      <c r="BZ147" s="135"/>
      <c r="CA147" s="135"/>
      <c r="CB147" s="135"/>
      <c r="CC147" s="136"/>
      <c r="CD147" s="135"/>
      <c r="CE147" s="137"/>
      <c r="CF147" s="137"/>
      <c r="CG147" s="137"/>
      <c r="CH147" s="137"/>
      <c r="CI147" s="137"/>
      <c r="CJ147" s="137"/>
    </row>
    <row r="148" spans="1:88" x14ac:dyDescent="0.3">
      <c r="A148" s="131">
        <v>140</v>
      </c>
      <c r="B148" s="132">
        <f>'INFO. FUNCIONARIOS'!B152</f>
        <v>0</v>
      </c>
      <c r="C148" s="132">
        <f>'INFO. FUNCIONARIOS'!C152</f>
        <v>0</v>
      </c>
      <c r="D148" s="133">
        <f>'INFO. FUNCIONARIOS'!G152</f>
        <v>0</v>
      </c>
      <c r="E148" s="133">
        <f>'INFO. FUNCIONARIOS'!H152</f>
        <v>0</v>
      </c>
      <c r="F148" s="91"/>
      <c r="G148" s="92"/>
      <c r="H148" s="93"/>
      <c r="I148" s="134">
        <f t="shared" si="3"/>
        <v>0</v>
      </c>
      <c r="J148" s="135"/>
      <c r="K148" s="135"/>
      <c r="L148" s="135"/>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c r="BI148" s="136"/>
      <c r="BJ148" s="136"/>
      <c r="BK148" s="136"/>
      <c r="BL148" s="136"/>
      <c r="BM148" s="136"/>
      <c r="BN148" s="136"/>
      <c r="BO148" s="136"/>
      <c r="BP148" s="136"/>
      <c r="BQ148" s="136"/>
      <c r="BR148" s="136"/>
      <c r="BS148" s="136"/>
      <c r="BT148" s="136"/>
      <c r="BU148" s="136"/>
      <c r="BV148" s="136"/>
      <c r="BW148" s="135"/>
      <c r="BX148" s="135"/>
      <c r="BY148" s="135"/>
      <c r="BZ148" s="135"/>
      <c r="CA148" s="135"/>
      <c r="CB148" s="135"/>
      <c r="CC148" s="136"/>
      <c r="CD148" s="135"/>
      <c r="CE148" s="137"/>
      <c r="CF148" s="137"/>
      <c r="CG148" s="137"/>
      <c r="CH148" s="137"/>
      <c r="CI148" s="137"/>
      <c r="CJ148" s="137"/>
    </row>
    <row r="149" spans="1:88" x14ac:dyDescent="0.3">
      <c r="A149" s="131">
        <v>141</v>
      </c>
      <c r="B149" s="132">
        <f>'INFO. FUNCIONARIOS'!B153</f>
        <v>0</v>
      </c>
      <c r="C149" s="132">
        <f>'INFO. FUNCIONARIOS'!C153</f>
        <v>0</v>
      </c>
      <c r="D149" s="133">
        <f>'INFO. FUNCIONARIOS'!G153</f>
        <v>0</v>
      </c>
      <c r="E149" s="133">
        <f>'INFO. FUNCIONARIOS'!H153</f>
        <v>0</v>
      </c>
      <c r="F149" s="91"/>
      <c r="G149" s="92"/>
      <c r="H149" s="93"/>
      <c r="I149" s="134">
        <f t="shared" si="3"/>
        <v>0</v>
      </c>
      <c r="J149" s="135"/>
      <c r="K149" s="135"/>
      <c r="L149" s="135"/>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c r="BI149" s="136"/>
      <c r="BJ149" s="136"/>
      <c r="BK149" s="136"/>
      <c r="BL149" s="136"/>
      <c r="BM149" s="136"/>
      <c r="BN149" s="136"/>
      <c r="BO149" s="136"/>
      <c r="BP149" s="136"/>
      <c r="BQ149" s="136"/>
      <c r="BR149" s="136"/>
      <c r="BS149" s="136"/>
      <c r="BT149" s="136"/>
      <c r="BU149" s="136"/>
      <c r="BV149" s="136"/>
      <c r="BW149" s="135"/>
      <c r="BX149" s="135"/>
      <c r="BY149" s="135"/>
      <c r="BZ149" s="135"/>
      <c r="CA149" s="135"/>
      <c r="CB149" s="135"/>
      <c r="CC149" s="136"/>
      <c r="CD149" s="135"/>
      <c r="CE149" s="137"/>
      <c r="CF149" s="137"/>
      <c r="CG149" s="137"/>
      <c r="CH149" s="137"/>
      <c r="CI149" s="137"/>
      <c r="CJ149" s="137"/>
    </row>
    <row r="150" spans="1:88" x14ac:dyDescent="0.3">
      <c r="A150" s="131">
        <v>142</v>
      </c>
      <c r="B150" s="132">
        <f>'INFO. FUNCIONARIOS'!B154</f>
        <v>0</v>
      </c>
      <c r="C150" s="132">
        <f>'INFO. FUNCIONARIOS'!C154</f>
        <v>0</v>
      </c>
      <c r="D150" s="133">
        <f>'INFO. FUNCIONARIOS'!G154</f>
        <v>0</v>
      </c>
      <c r="E150" s="133">
        <f>'INFO. FUNCIONARIOS'!H154</f>
        <v>0</v>
      </c>
      <c r="F150" s="91"/>
      <c r="G150" s="92"/>
      <c r="H150" s="93"/>
      <c r="I150" s="134">
        <f t="shared" si="3"/>
        <v>0</v>
      </c>
      <c r="J150" s="135"/>
      <c r="K150" s="135"/>
      <c r="L150" s="135"/>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c r="BI150" s="136"/>
      <c r="BJ150" s="136"/>
      <c r="BK150" s="136"/>
      <c r="BL150" s="136"/>
      <c r="BM150" s="136"/>
      <c r="BN150" s="136"/>
      <c r="BO150" s="136"/>
      <c r="BP150" s="136"/>
      <c r="BQ150" s="136"/>
      <c r="BR150" s="136"/>
      <c r="BS150" s="136"/>
      <c r="BT150" s="136"/>
      <c r="BU150" s="136"/>
      <c r="BV150" s="136"/>
      <c r="BW150" s="135"/>
      <c r="BX150" s="135"/>
      <c r="BY150" s="135"/>
      <c r="BZ150" s="135"/>
      <c r="CA150" s="135"/>
      <c r="CB150" s="135"/>
      <c r="CC150" s="136"/>
      <c r="CD150" s="135"/>
      <c r="CE150" s="137"/>
      <c r="CF150" s="137"/>
      <c r="CG150" s="137"/>
      <c r="CH150" s="137"/>
      <c r="CI150" s="137"/>
      <c r="CJ150" s="137"/>
    </row>
    <row r="151" spans="1:88" x14ac:dyDescent="0.3">
      <c r="A151" s="131">
        <v>143</v>
      </c>
      <c r="B151" s="132">
        <f>'INFO. FUNCIONARIOS'!B155</f>
        <v>0</v>
      </c>
      <c r="C151" s="132">
        <f>'INFO. FUNCIONARIOS'!C155</f>
        <v>0</v>
      </c>
      <c r="D151" s="133">
        <f>'INFO. FUNCIONARIOS'!G155</f>
        <v>0</v>
      </c>
      <c r="E151" s="133">
        <f>'INFO. FUNCIONARIOS'!H155</f>
        <v>0</v>
      </c>
      <c r="F151" s="91"/>
      <c r="G151" s="92"/>
      <c r="H151" s="93"/>
      <c r="I151" s="134">
        <f t="shared" si="3"/>
        <v>0</v>
      </c>
      <c r="J151" s="135"/>
      <c r="K151" s="135"/>
      <c r="L151" s="135"/>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6"/>
      <c r="BI151" s="136"/>
      <c r="BJ151" s="136"/>
      <c r="BK151" s="136"/>
      <c r="BL151" s="136"/>
      <c r="BM151" s="136"/>
      <c r="BN151" s="136"/>
      <c r="BO151" s="136"/>
      <c r="BP151" s="136"/>
      <c r="BQ151" s="136"/>
      <c r="BR151" s="136"/>
      <c r="BS151" s="136"/>
      <c r="BT151" s="136"/>
      <c r="BU151" s="136"/>
      <c r="BV151" s="136"/>
      <c r="BW151" s="135"/>
      <c r="BX151" s="135"/>
      <c r="BY151" s="135"/>
      <c r="BZ151" s="135"/>
      <c r="CA151" s="135"/>
      <c r="CB151" s="135"/>
      <c r="CC151" s="136"/>
      <c r="CD151" s="135"/>
      <c r="CE151" s="137"/>
      <c r="CF151" s="137"/>
      <c r="CG151" s="137"/>
      <c r="CH151" s="137"/>
      <c r="CI151" s="137"/>
      <c r="CJ151" s="137"/>
    </row>
    <row r="152" spans="1:88" x14ac:dyDescent="0.3">
      <c r="A152" s="131">
        <v>144</v>
      </c>
      <c r="B152" s="132">
        <f>'INFO. FUNCIONARIOS'!B156</f>
        <v>0</v>
      </c>
      <c r="C152" s="132">
        <f>'INFO. FUNCIONARIOS'!C156</f>
        <v>0</v>
      </c>
      <c r="D152" s="133">
        <f>'INFO. FUNCIONARIOS'!G156</f>
        <v>0</v>
      </c>
      <c r="E152" s="133">
        <f>'INFO. FUNCIONARIOS'!H156</f>
        <v>0</v>
      </c>
      <c r="F152" s="91"/>
      <c r="G152" s="92"/>
      <c r="H152" s="93"/>
      <c r="I152" s="134">
        <f t="shared" si="3"/>
        <v>0</v>
      </c>
      <c r="J152" s="135"/>
      <c r="K152" s="135"/>
      <c r="L152" s="135"/>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c r="BS152" s="136"/>
      <c r="BT152" s="136"/>
      <c r="BU152" s="136"/>
      <c r="BV152" s="136"/>
      <c r="BW152" s="135"/>
      <c r="BX152" s="135"/>
      <c r="BY152" s="135"/>
      <c r="BZ152" s="135"/>
      <c r="CA152" s="135"/>
      <c r="CB152" s="135"/>
      <c r="CC152" s="136"/>
      <c r="CD152" s="135"/>
      <c r="CE152" s="137"/>
      <c r="CF152" s="137"/>
      <c r="CG152" s="137"/>
      <c r="CH152" s="137"/>
      <c r="CI152" s="137"/>
      <c r="CJ152" s="137"/>
    </row>
    <row r="153" spans="1:88" x14ac:dyDescent="0.3">
      <c r="A153" s="131">
        <v>145</v>
      </c>
      <c r="B153" s="132">
        <f>'INFO. FUNCIONARIOS'!B157</f>
        <v>0</v>
      </c>
      <c r="C153" s="132">
        <f>'INFO. FUNCIONARIOS'!C157</f>
        <v>0</v>
      </c>
      <c r="D153" s="133">
        <f>'INFO. FUNCIONARIOS'!G157</f>
        <v>0</v>
      </c>
      <c r="E153" s="133">
        <f>'INFO. FUNCIONARIOS'!H157</f>
        <v>0</v>
      </c>
      <c r="F153" s="91"/>
      <c r="G153" s="92"/>
      <c r="H153" s="93"/>
      <c r="I153" s="134">
        <f t="shared" si="3"/>
        <v>0</v>
      </c>
      <c r="J153" s="135"/>
      <c r="K153" s="135"/>
      <c r="L153" s="135"/>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6"/>
      <c r="BM153" s="136"/>
      <c r="BN153" s="136"/>
      <c r="BO153" s="136"/>
      <c r="BP153" s="136"/>
      <c r="BQ153" s="136"/>
      <c r="BR153" s="136"/>
      <c r="BS153" s="136"/>
      <c r="BT153" s="136"/>
      <c r="BU153" s="136"/>
      <c r="BV153" s="136"/>
      <c r="BW153" s="135"/>
      <c r="BX153" s="135"/>
      <c r="BY153" s="135"/>
      <c r="BZ153" s="135"/>
      <c r="CA153" s="135"/>
      <c r="CB153" s="135"/>
      <c r="CC153" s="136"/>
      <c r="CD153" s="135"/>
      <c r="CE153" s="137"/>
      <c r="CF153" s="137"/>
      <c r="CG153" s="137"/>
      <c r="CH153" s="137"/>
      <c r="CI153" s="137"/>
      <c r="CJ153" s="137"/>
    </row>
    <row r="154" spans="1:88" x14ac:dyDescent="0.3">
      <c r="A154" s="131">
        <v>146</v>
      </c>
      <c r="B154" s="132">
        <f>'INFO. FUNCIONARIOS'!B158</f>
        <v>0</v>
      </c>
      <c r="C154" s="132">
        <f>'INFO. FUNCIONARIOS'!C158</f>
        <v>0</v>
      </c>
      <c r="D154" s="133">
        <f>'INFO. FUNCIONARIOS'!G158</f>
        <v>0</v>
      </c>
      <c r="E154" s="133">
        <f>'INFO. FUNCIONARIOS'!H158</f>
        <v>0</v>
      </c>
      <c r="F154" s="91"/>
      <c r="G154" s="92"/>
      <c r="H154" s="93"/>
      <c r="I154" s="134">
        <f t="shared" si="3"/>
        <v>0</v>
      </c>
      <c r="J154" s="135"/>
      <c r="K154" s="135"/>
      <c r="L154" s="135"/>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6"/>
      <c r="BM154" s="136"/>
      <c r="BN154" s="136"/>
      <c r="BO154" s="136"/>
      <c r="BP154" s="136"/>
      <c r="BQ154" s="136"/>
      <c r="BR154" s="136"/>
      <c r="BS154" s="136"/>
      <c r="BT154" s="136"/>
      <c r="BU154" s="136"/>
      <c r="BV154" s="136"/>
      <c r="BW154" s="135"/>
      <c r="BX154" s="135"/>
      <c r="BY154" s="135"/>
      <c r="BZ154" s="135"/>
      <c r="CA154" s="135"/>
      <c r="CB154" s="135"/>
      <c r="CC154" s="136"/>
      <c r="CD154" s="135"/>
      <c r="CE154" s="137"/>
      <c r="CF154" s="137"/>
      <c r="CG154" s="137"/>
      <c r="CH154" s="137"/>
      <c r="CI154" s="137"/>
      <c r="CJ154" s="137"/>
    </row>
    <row r="155" spans="1:88" x14ac:dyDescent="0.3">
      <c r="A155" s="131">
        <v>147</v>
      </c>
      <c r="B155" s="132">
        <f>'INFO. FUNCIONARIOS'!B159</f>
        <v>0</v>
      </c>
      <c r="C155" s="132">
        <f>'INFO. FUNCIONARIOS'!C159</f>
        <v>0</v>
      </c>
      <c r="D155" s="133">
        <f>'INFO. FUNCIONARIOS'!G159</f>
        <v>0</v>
      </c>
      <c r="E155" s="133">
        <f>'INFO. FUNCIONARIOS'!H159</f>
        <v>0</v>
      </c>
      <c r="F155" s="91"/>
      <c r="G155" s="92"/>
      <c r="H155" s="93"/>
      <c r="I155" s="134">
        <f t="shared" si="3"/>
        <v>0</v>
      </c>
      <c r="J155" s="135"/>
      <c r="K155" s="135"/>
      <c r="L155" s="135"/>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6"/>
      <c r="BM155" s="136"/>
      <c r="BN155" s="136"/>
      <c r="BO155" s="136"/>
      <c r="BP155" s="136"/>
      <c r="BQ155" s="136"/>
      <c r="BR155" s="136"/>
      <c r="BS155" s="136"/>
      <c r="BT155" s="136"/>
      <c r="BU155" s="136"/>
      <c r="BV155" s="136"/>
      <c r="BW155" s="135"/>
      <c r="BX155" s="135"/>
      <c r="BY155" s="135"/>
      <c r="BZ155" s="135"/>
      <c r="CA155" s="135"/>
      <c r="CB155" s="135"/>
      <c r="CC155" s="136"/>
      <c r="CD155" s="135"/>
      <c r="CE155" s="137"/>
      <c r="CF155" s="137"/>
      <c r="CG155" s="137"/>
      <c r="CH155" s="137"/>
      <c r="CI155" s="137"/>
      <c r="CJ155" s="137"/>
    </row>
    <row r="156" spans="1:88" x14ac:dyDescent="0.3">
      <c r="A156" s="131">
        <v>148</v>
      </c>
      <c r="B156" s="132">
        <f>'INFO. FUNCIONARIOS'!B160</f>
        <v>0</v>
      </c>
      <c r="C156" s="132">
        <f>'INFO. FUNCIONARIOS'!C160</f>
        <v>0</v>
      </c>
      <c r="D156" s="133">
        <f>'INFO. FUNCIONARIOS'!G160</f>
        <v>0</v>
      </c>
      <c r="E156" s="133">
        <f>'INFO. FUNCIONARIOS'!H160</f>
        <v>0</v>
      </c>
      <c r="F156" s="91"/>
      <c r="G156" s="92"/>
      <c r="H156" s="93"/>
      <c r="I156" s="134">
        <f t="shared" si="3"/>
        <v>0</v>
      </c>
      <c r="J156" s="135"/>
      <c r="K156" s="135"/>
      <c r="L156" s="135"/>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6"/>
      <c r="BI156" s="136"/>
      <c r="BJ156" s="136"/>
      <c r="BK156" s="136"/>
      <c r="BL156" s="136"/>
      <c r="BM156" s="136"/>
      <c r="BN156" s="136"/>
      <c r="BO156" s="136"/>
      <c r="BP156" s="136"/>
      <c r="BQ156" s="136"/>
      <c r="BR156" s="136"/>
      <c r="BS156" s="136"/>
      <c r="BT156" s="136"/>
      <c r="BU156" s="136"/>
      <c r="BV156" s="136"/>
      <c r="BW156" s="135"/>
      <c r="BX156" s="135"/>
      <c r="BY156" s="135"/>
      <c r="BZ156" s="135"/>
      <c r="CA156" s="135"/>
      <c r="CB156" s="135"/>
      <c r="CC156" s="136"/>
      <c r="CD156" s="135"/>
      <c r="CE156" s="137"/>
      <c r="CF156" s="137"/>
      <c r="CG156" s="137"/>
      <c r="CH156" s="137"/>
      <c r="CI156" s="137"/>
      <c r="CJ156" s="137"/>
    </row>
    <row r="157" spans="1:88" x14ac:dyDescent="0.3">
      <c r="A157" s="131">
        <v>149</v>
      </c>
      <c r="B157" s="132">
        <f>'INFO. FUNCIONARIOS'!B161</f>
        <v>0</v>
      </c>
      <c r="C157" s="132">
        <f>'INFO. FUNCIONARIOS'!C161</f>
        <v>0</v>
      </c>
      <c r="D157" s="133">
        <f>'INFO. FUNCIONARIOS'!G161</f>
        <v>0</v>
      </c>
      <c r="E157" s="133">
        <f>'INFO. FUNCIONARIOS'!H161</f>
        <v>0</v>
      </c>
      <c r="F157" s="91"/>
      <c r="G157" s="92"/>
      <c r="H157" s="93"/>
      <c r="I157" s="134">
        <f t="shared" si="3"/>
        <v>0</v>
      </c>
      <c r="J157" s="135"/>
      <c r="K157" s="135"/>
      <c r="L157" s="135"/>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6"/>
      <c r="BP157" s="136"/>
      <c r="BQ157" s="136"/>
      <c r="BR157" s="136"/>
      <c r="BS157" s="136"/>
      <c r="BT157" s="136"/>
      <c r="BU157" s="136"/>
      <c r="BV157" s="136"/>
      <c r="BW157" s="135"/>
      <c r="BX157" s="135"/>
      <c r="BY157" s="135"/>
      <c r="BZ157" s="135"/>
      <c r="CA157" s="135"/>
      <c r="CB157" s="135"/>
      <c r="CC157" s="136"/>
      <c r="CD157" s="135"/>
      <c r="CE157" s="137"/>
      <c r="CF157" s="137"/>
      <c r="CG157" s="137"/>
      <c r="CH157" s="137"/>
      <c r="CI157" s="137"/>
      <c r="CJ157" s="137"/>
    </row>
    <row r="158" spans="1:88" x14ac:dyDescent="0.3">
      <c r="A158" s="131">
        <v>150</v>
      </c>
      <c r="B158" s="132">
        <f>'INFO. FUNCIONARIOS'!B162</f>
        <v>0</v>
      </c>
      <c r="C158" s="132">
        <f>'INFO. FUNCIONARIOS'!C162</f>
        <v>0</v>
      </c>
      <c r="D158" s="133">
        <f>'INFO. FUNCIONARIOS'!G162</f>
        <v>0</v>
      </c>
      <c r="E158" s="133">
        <f>'INFO. FUNCIONARIOS'!H162</f>
        <v>0</v>
      </c>
      <c r="F158" s="91"/>
      <c r="G158" s="92"/>
      <c r="H158" s="93"/>
      <c r="I158" s="134">
        <f t="shared" si="3"/>
        <v>0</v>
      </c>
      <c r="J158" s="135"/>
      <c r="K158" s="135"/>
      <c r="L158" s="135"/>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6"/>
      <c r="BI158" s="136"/>
      <c r="BJ158" s="136"/>
      <c r="BK158" s="136"/>
      <c r="BL158" s="136"/>
      <c r="BM158" s="136"/>
      <c r="BN158" s="136"/>
      <c r="BO158" s="136"/>
      <c r="BP158" s="136"/>
      <c r="BQ158" s="136"/>
      <c r="BR158" s="136"/>
      <c r="BS158" s="136"/>
      <c r="BT158" s="136"/>
      <c r="BU158" s="136"/>
      <c r="BV158" s="136"/>
      <c r="BW158" s="135"/>
      <c r="BX158" s="135"/>
      <c r="BY158" s="135"/>
      <c r="BZ158" s="135"/>
      <c r="CA158" s="135"/>
      <c r="CB158" s="135"/>
      <c r="CC158" s="136"/>
      <c r="CD158" s="135"/>
      <c r="CE158" s="137"/>
      <c r="CF158" s="137"/>
      <c r="CG158" s="137"/>
      <c r="CH158" s="137"/>
      <c r="CI158" s="137"/>
      <c r="CJ158" s="137"/>
    </row>
    <row r="159" spans="1:88" x14ac:dyDescent="0.3">
      <c r="A159" s="131">
        <v>151</v>
      </c>
      <c r="B159" s="132">
        <f>'INFO. FUNCIONARIOS'!B163</f>
        <v>0</v>
      </c>
      <c r="C159" s="132">
        <f>'INFO. FUNCIONARIOS'!C163</f>
        <v>0</v>
      </c>
      <c r="D159" s="133">
        <f>'INFO. FUNCIONARIOS'!G163</f>
        <v>0</v>
      </c>
      <c r="E159" s="133">
        <f>'INFO. FUNCIONARIOS'!H163</f>
        <v>0</v>
      </c>
      <c r="F159" s="91"/>
      <c r="G159" s="92"/>
      <c r="H159" s="93"/>
      <c r="I159" s="134">
        <f t="shared" si="3"/>
        <v>0</v>
      </c>
      <c r="J159" s="135"/>
      <c r="K159" s="135"/>
      <c r="L159" s="135"/>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c r="BE159" s="136"/>
      <c r="BF159" s="136"/>
      <c r="BG159" s="136"/>
      <c r="BH159" s="136"/>
      <c r="BI159" s="136"/>
      <c r="BJ159" s="136"/>
      <c r="BK159" s="136"/>
      <c r="BL159" s="136"/>
      <c r="BM159" s="136"/>
      <c r="BN159" s="136"/>
      <c r="BO159" s="136"/>
      <c r="BP159" s="136"/>
      <c r="BQ159" s="136"/>
      <c r="BR159" s="136"/>
      <c r="BS159" s="136"/>
      <c r="BT159" s="136"/>
      <c r="BU159" s="136"/>
      <c r="BV159" s="136"/>
      <c r="BW159" s="135"/>
      <c r="BX159" s="135"/>
      <c r="BY159" s="135"/>
      <c r="BZ159" s="135"/>
      <c r="CA159" s="135"/>
      <c r="CB159" s="135"/>
      <c r="CC159" s="136"/>
      <c r="CD159" s="135"/>
      <c r="CE159" s="137"/>
      <c r="CF159" s="137"/>
      <c r="CG159" s="137"/>
      <c r="CH159" s="137"/>
      <c r="CI159" s="137"/>
      <c r="CJ159" s="137"/>
    </row>
    <row r="160" spans="1:88" x14ac:dyDescent="0.3">
      <c r="A160" s="131">
        <v>152</v>
      </c>
      <c r="B160" s="132">
        <f>'INFO. FUNCIONARIOS'!B164</f>
        <v>0</v>
      </c>
      <c r="C160" s="132">
        <f>'INFO. FUNCIONARIOS'!C164</f>
        <v>0</v>
      </c>
      <c r="D160" s="133">
        <f>'INFO. FUNCIONARIOS'!G164</f>
        <v>0</v>
      </c>
      <c r="E160" s="133">
        <f>'INFO. FUNCIONARIOS'!H164</f>
        <v>0</v>
      </c>
      <c r="F160" s="91"/>
      <c r="G160" s="92"/>
      <c r="H160" s="93"/>
      <c r="I160" s="134">
        <f t="shared" si="3"/>
        <v>0</v>
      </c>
      <c r="J160" s="135"/>
      <c r="K160" s="135"/>
      <c r="L160" s="135"/>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c r="BI160" s="136"/>
      <c r="BJ160" s="136"/>
      <c r="BK160" s="136"/>
      <c r="BL160" s="136"/>
      <c r="BM160" s="136"/>
      <c r="BN160" s="136"/>
      <c r="BO160" s="136"/>
      <c r="BP160" s="136"/>
      <c r="BQ160" s="136"/>
      <c r="BR160" s="136"/>
      <c r="BS160" s="136"/>
      <c r="BT160" s="136"/>
      <c r="BU160" s="136"/>
      <c r="BV160" s="136"/>
      <c r="BW160" s="135"/>
      <c r="BX160" s="135"/>
      <c r="BY160" s="135"/>
      <c r="BZ160" s="135"/>
      <c r="CA160" s="135"/>
      <c r="CB160" s="135"/>
      <c r="CC160" s="136"/>
      <c r="CD160" s="135"/>
      <c r="CE160" s="137"/>
      <c r="CF160" s="137"/>
      <c r="CG160" s="137"/>
      <c r="CH160" s="137"/>
      <c r="CI160" s="137"/>
      <c r="CJ160" s="137"/>
    </row>
    <row r="161" spans="1:88" x14ac:dyDescent="0.3">
      <c r="A161" s="131">
        <v>153</v>
      </c>
      <c r="B161" s="132">
        <f>'INFO. FUNCIONARIOS'!B165</f>
        <v>0</v>
      </c>
      <c r="C161" s="132">
        <f>'INFO. FUNCIONARIOS'!C165</f>
        <v>0</v>
      </c>
      <c r="D161" s="133">
        <f>'INFO. FUNCIONARIOS'!G165</f>
        <v>0</v>
      </c>
      <c r="E161" s="133">
        <f>'INFO. FUNCIONARIOS'!H165</f>
        <v>0</v>
      </c>
      <c r="F161" s="91"/>
      <c r="G161" s="92"/>
      <c r="H161" s="93"/>
      <c r="I161" s="134">
        <f t="shared" si="3"/>
        <v>0</v>
      </c>
      <c r="J161" s="135"/>
      <c r="K161" s="135"/>
      <c r="L161" s="135"/>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6"/>
      <c r="BM161" s="136"/>
      <c r="BN161" s="136"/>
      <c r="BO161" s="136"/>
      <c r="BP161" s="136"/>
      <c r="BQ161" s="136"/>
      <c r="BR161" s="136"/>
      <c r="BS161" s="136"/>
      <c r="BT161" s="136"/>
      <c r="BU161" s="136"/>
      <c r="BV161" s="136"/>
      <c r="BW161" s="135"/>
      <c r="BX161" s="135"/>
      <c r="BY161" s="135"/>
      <c r="BZ161" s="135"/>
      <c r="CA161" s="135"/>
      <c r="CB161" s="135"/>
      <c r="CC161" s="136"/>
      <c r="CD161" s="135"/>
      <c r="CE161" s="137"/>
      <c r="CF161" s="137"/>
      <c r="CG161" s="137"/>
      <c r="CH161" s="137"/>
      <c r="CI161" s="137"/>
      <c r="CJ161" s="137"/>
    </row>
    <row r="162" spans="1:88" x14ac:dyDescent="0.3">
      <c r="A162" s="131">
        <v>154</v>
      </c>
      <c r="B162" s="132">
        <f>'INFO. FUNCIONARIOS'!B166</f>
        <v>0</v>
      </c>
      <c r="C162" s="132">
        <f>'INFO. FUNCIONARIOS'!C166</f>
        <v>0</v>
      </c>
      <c r="D162" s="133">
        <f>'INFO. FUNCIONARIOS'!G166</f>
        <v>0</v>
      </c>
      <c r="E162" s="133">
        <f>'INFO. FUNCIONARIOS'!H166</f>
        <v>0</v>
      </c>
      <c r="F162" s="91"/>
      <c r="G162" s="92"/>
      <c r="H162" s="93"/>
      <c r="I162" s="134">
        <f t="shared" si="3"/>
        <v>0</v>
      </c>
      <c r="J162" s="135"/>
      <c r="K162" s="135"/>
      <c r="L162" s="135"/>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6"/>
      <c r="BM162" s="136"/>
      <c r="BN162" s="136"/>
      <c r="BO162" s="136"/>
      <c r="BP162" s="136"/>
      <c r="BQ162" s="136"/>
      <c r="BR162" s="136"/>
      <c r="BS162" s="136"/>
      <c r="BT162" s="136"/>
      <c r="BU162" s="136"/>
      <c r="BV162" s="136"/>
      <c r="BW162" s="135"/>
      <c r="BX162" s="135"/>
      <c r="BY162" s="135"/>
      <c r="BZ162" s="135"/>
      <c r="CA162" s="135"/>
      <c r="CB162" s="135"/>
      <c r="CC162" s="136"/>
      <c r="CD162" s="135"/>
      <c r="CE162" s="137"/>
      <c r="CF162" s="137"/>
      <c r="CG162" s="137"/>
      <c r="CH162" s="137"/>
      <c r="CI162" s="137"/>
      <c r="CJ162" s="137"/>
    </row>
    <row r="163" spans="1:88" x14ac:dyDescent="0.3">
      <c r="A163" s="131">
        <v>155</v>
      </c>
      <c r="B163" s="132">
        <f>'INFO. FUNCIONARIOS'!B167</f>
        <v>0</v>
      </c>
      <c r="C163" s="132">
        <f>'INFO. FUNCIONARIOS'!C167</f>
        <v>0</v>
      </c>
      <c r="D163" s="133">
        <f>'INFO. FUNCIONARIOS'!G167</f>
        <v>0</v>
      </c>
      <c r="E163" s="133">
        <f>'INFO. FUNCIONARIOS'!H167</f>
        <v>0</v>
      </c>
      <c r="F163" s="91"/>
      <c r="G163" s="92"/>
      <c r="H163" s="93"/>
      <c r="I163" s="134">
        <f t="shared" si="3"/>
        <v>0</v>
      </c>
      <c r="J163" s="135"/>
      <c r="K163" s="135"/>
      <c r="L163" s="135"/>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c r="AW163" s="136"/>
      <c r="AX163" s="136"/>
      <c r="AY163" s="136"/>
      <c r="AZ163" s="136"/>
      <c r="BA163" s="136"/>
      <c r="BB163" s="136"/>
      <c r="BC163" s="136"/>
      <c r="BD163" s="136"/>
      <c r="BE163" s="136"/>
      <c r="BF163" s="136"/>
      <c r="BG163" s="136"/>
      <c r="BH163" s="136"/>
      <c r="BI163" s="136"/>
      <c r="BJ163" s="136"/>
      <c r="BK163" s="136"/>
      <c r="BL163" s="136"/>
      <c r="BM163" s="136"/>
      <c r="BN163" s="136"/>
      <c r="BO163" s="136"/>
      <c r="BP163" s="136"/>
      <c r="BQ163" s="136"/>
      <c r="BR163" s="136"/>
      <c r="BS163" s="136"/>
      <c r="BT163" s="136"/>
      <c r="BU163" s="136"/>
      <c r="BV163" s="136"/>
      <c r="BW163" s="135"/>
      <c r="BX163" s="135"/>
      <c r="BY163" s="135"/>
      <c r="BZ163" s="135"/>
      <c r="CA163" s="135"/>
      <c r="CB163" s="135"/>
      <c r="CC163" s="136"/>
      <c r="CD163" s="135"/>
      <c r="CE163" s="137"/>
      <c r="CF163" s="137"/>
      <c r="CG163" s="137"/>
      <c r="CH163" s="137"/>
      <c r="CI163" s="137"/>
      <c r="CJ163" s="137"/>
    </row>
    <row r="164" spans="1:88" x14ac:dyDescent="0.3">
      <c r="A164" s="131">
        <v>156</v>
      </c>
      <c r="B164" s="132">
        <f>'INFO. FUNCIONARIOS'!B168</f>
        <v>0</v>
      </c>
      <c r="C164" s="132">
        <f>'INFO. FUNCIONARIOS'!C168</f>
        <v>0</v>
      </c>
      <c r="D164" s="133">
        <f>'INFO. FUNCIONARIOS'!G168</f>
        <v>0</v>
      </c>
      <c r="E164" s="133">
        <f>'INFO. FUNCIONARIOS'!H168</f>
        <v>0</v>
      </c>
      <c r="F164" s="91"/>
      <c r="G164" s="92"/>
      <c r="H164" s="93"/>
      <c r="I164" s="134">
        <f t="shared" si="3"/>
        <v>0</v>
      </c>
      <c r="J164" s="135"/>
      <c r="K164" s="135"/>
      <c r="L164" s="135"/>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c r="BI164" s="136"/>
      <c r="BJ164" s="136"/>
      <c r="BK164" s="136"/>
      <c r="BL164" s="136"/>
      <c r="BM164" s="136"/>
      <c r="BN164" s="136"/>
      <c r="BO164" s="136"/>
      <c r="BP164" s="136"/>
      <c r="BQ164" s="136"/>
      <c r="BR164" s="136"/>
      <c r="BS164" s="136"/>
      <c r="BT164" s="136"/>
      <c r="BU164" s="136"/>
      <c r="BV164" s="136"/>
      <c r="BW164" s="135"/>
      <c r="BX164" s="135"/>
      <c r="BY164" s="135"/>
      <c r="BZ164" s="135"/>
      <c r="CA164" s="135"/>
      <c r="CB164" s="135"/>
      <c r="CC164" s="136"/>
      <c r="CD164" s="135"/>
      <c r="CE164" s="137"/>
      <c r="CF164" s="137"/>
      <c r="CG164" s="137"/>
      <c r="CH164" s="137"/>
      <c r="CI164" s="137"/>
      <c r="CJ164" s="137"/>
    </row>
    <row r="165" spans="1:88" x14ac:dyDescent="0.3">
      <c r="A165" s="131">
        <v>157</v>
      </c>
      <c r="B165" s="132">
        <f>'INFO. FUNCIONARIOS'!B169</f>
        <v>0</v>
      </c>
      <c r="C165" s="132">
        <f>'INFO. FUNCIONARIOS'!C169</f>
        <v>0</v>
      </c>
      <c r="D165" s="133">
        <f>'INFO. FUNCIONARIOS'!G169</f>
        <v>0</v>
      </c>
      <c r="E165" s="133">
        <f>'INFO. FUNCIONARIOS'!H169</f>
        <v>0</v>
      </c>
      <c r="F165" s="91"/>
      <c r="G165" s="92"/>
      <c r="H165" s="93"/>
      <c r="I165" s="134">
        <f t="shared" si="3"/>
        <v>0</v>
      </c>
      <c r="J165" s="135"/>
      <c r="K165" s="135"/>
      <c r="L165" s="135"/>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c r="BA165" s="136"/>
      <c r="BB165" s="136"/>
      <c r="BC165" s="136"/>
      <c r="BD165" s="136"/>
      <c r="BE165" s="136"/>
      <c r="BF165" s="136"/>
      <c r="BG165" s="136"/>
      <c r="BH165" s="136"/>
      <c r="BI165" s="136"/>
      <c r="BJ165" s="136"/>
      <c r="BK165" s="136"/>
      <c r="BL165" s="136"/>
      <c r="BM165" s="136"/>
      <c r="BN165" s="136"/>
      <c r="BO165" s="136"/>
      <c r="BP165" s="136"/>
      <c r="BQ165" s="136"/>
      <c r="BR165" s="136"/>
      <c r="BS165" s="136"/>
      <c r="BT165" s="136"/>
      <c r="BU165" s="136"/>
      <c r="BV165" s="136"/>
      <c r="BW165" s="135"/>
      <c r="BX165" s="135"/>
      <c r="BY165" s="135"/>
      <c r="BZ165" s="135"/>
      <c r="CA165" s="135"/>
      <c r="CB165" s="135"/>
      <c r="CC165" s="136"/>
      <c r="CD165" s="135"/>
      <c r="CE165" s="137"/>
      <c r="CF165" s="137"/>
      <c r="CG165" s="137"/>
      <c r="CH165" s="137"/>
      <c r="CI165" s="137"/>
      <c r="CJ165" s="137"/>
    </row>
    <row r="166" spans="1:88" x14ac:dyDescent="0.3">
      <c r="A166" s="131">
        <v>158</v>
      </c>
      <c r="B166" s="132">
        <f>'INFO. FUNCIONARIOS'!B170</f>
        <v>0</v>
      </c>
      <c r="C166" s="132">
        <f>'INFO. FUNCIONARIOS'!C170</f>
        <v>0</v>
      </c>
      <c r="D166" s="133">
        <f>'INFO. FUNCIONARIOS'!G170</f>
        <v>0</v>
      </c>
      <c r="E166" s="133">
        <f>'INFO. FUNCIONARIOS'!H170</f>
        <v>0</v>
      </c>
      <c r="F166" s="91"/>
      <c r="G166" s="92"/>
      <c r="H166" s="93"/>
      <c r="I166" s="134">
        <f t="shared" si="3"/>
        <v>0</v>
      </c>
      <c r="J166" s="135"/>
      <c r="K166" s="135"/>
      <c r="L166" s="135"/>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c r="AW166" s="136"/>
      <c r="AX166" s="136"/>
      <c r="AY166" s="136"/>
      <c r="AZ166" s="136"/>
      <c r="BA166" s="136"/>
      <c r="BB166" s="136"/>
      <c r="BC166" s="136"/>
      <c r="BD166" s="136"/>
      <c r="BE166" s="136"/>
      <c r="BF166" s="136"/>
      <c r="BG166" s="136"/>
      <c r="BH166" s="136"/>
      <c r="BI166" s="136"/>
      <c r="BJ166" s="136"/>
      <c r="BK166" s="136"/>
      <c r="BL166" s="136"/>
      <c r="BM166" s="136"/>
      <c r="BN166" s="136"/>
      <c r="BO166" s="136"/>
      <c r="BP166" s="136"/>
      <c r="BQ166" s="136"/>
      <c r="BR166" s="136"/>
      <c r="BS166" s="136"/>
      <c r="BT166" s="136"/>
      <c r="BU166" s="136"/>
      <c r="BV166" s="136"/>
      <c r="BW166" s="135"/>
      <c r="BX166" s="135"/>
      <c r="BY166" s="135"/>
      <c r="BZ166" s="135"/>
      <c r="CA166" s="135"/>
      <c r="CB166" s="135"/>
      <c r="CC166" s="136"/>
      <c r="CD166" s="135"/>
      <c r="CE166" s="137"/>
      <c r="CF166" s="137"/>
      <c r="CG166" s="137"/>
      <c r="CH166" s="137"/>
      <c r="CI166" s="137"/>
      <c r="CJ166" s="137"/>
    </row>
    <row r="167" spans="1:88" x14ac:dyDescent="0.3">
      <c r="A167" s="131">
        <v>159</v>
      </c>
      <c r="B167" s="132">
        <f>'INFO. FUNCIONARIOS'!B171</f>
        <v>0</v>
      </c>
      <c r="C167" s="132">
        <f>'INFO. FUNCIONARIOS'!C171</f>
        <v>0</v>
      </c>
      <c r="D167" s="133">
        <f>'INFO. FUNCIONARIOS'!G171</f>
        <v>0</v>
      </c>
      <c r="E167" s="133">
        <f>'INFO. FUNCIONARIOS'!H171</f>
        <v>0</v>
      </c>
      <c r="F167" s="91"/>
      <c r="G167" s="92"/>
      <c r="H167" s="93"/>
      <c r="I167" s="134">
        <f t="shared" si="3"/>
        <v>0</v>
      </c>
      <c r="J167" s="135"/>
      <c r="K167" s="135"/>
      <c r="L167" s="135"/>
      <c r="M167" s="136"/>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c r="AW167" s="136"/>
      <c r="AX167" s="136"/>
      <c r="AY167" s="136"/>
      <c r="AZ167" s="136"/>
      <c r="BA167" s="136"/>
      <c r="BB167" s="136"/>
      <c r="BC167" s="136"/>
      <c r="BD167" s="136"/>
      <c r="BE167" s="136"/>
      <c r="BF167" s="136"/>
      <c r="BG167" s="136"/>
      <c r="BH167" s="136"/>
      <c r="BI167" s="136"/>
      <c r="BJ167" s="136"/>
      <c r="BK167" s="136"/>
      <c r="BL167" s="136"/>
      <c r="BM167" s="136"/>
      <c r="BN167" s="136"/>
      <c r="BO167" s="136"/>
      <c r="BP167" s="136"/>
      <c r="BQ167" s="136"/>
      <c r="BR167" s="136"/>
      <c r="BS167" s="136"/>
      <c r="BT167" s="136"/>
      <c r="BU167" s="136"/>
      <c r="BV167" s="136"/>
      <c r="BW167" s="135"/>
      <c r="BX167" s="135"/>
      <c r="BY167" s="135"/>
      <c r="BZ167" s="135"/>
      <c r="CA167" s="135"/>
      <c r="CB167" s="135"/>
      <c r="CC167" s="136"/>
      <c r="CD167" s="135"/>
      <c r="CE167" s="137"/>
      <c r="CF167" s="137"/>
      <c r="CG167" s="137"/>
      <c r="CH167" s="137"/>
      <c r="CI167" s="137"/>
      <c r="CJ167" s="137"/>
    </row>
    <row r="168" spans="1:88" x14ac:dyDescent="0.3">
      <c r="A168" s="131">
        <v>160</v>
      </c>
      <c r="B168" s="132">
        <f>'INFO. FUNCIONARIOS'!B172</f>
        <v>0</v>
      </c>
      <c r="C168" s="132">
        <f>'INFO. FUNCIONARIOS'!C172</f>
        <v>0</v>
      </c>
      <c r="D168" s="133">
        <f>'INFO. FUNCIONARIOS'!G172</f>
        <v>0</v>
      </c>
      <c r="E168" s="133">
        <f>'INFO. FUNCIONARIOS'!H172</f>
        <v>0</v>
      </c>
      <c r="F168" s="91"/>
      <c r="G168" s="92"/>
      <c r="H168" s="93"/>
      <c r="I168" s="134">
        <f t="shared" si="3"/>
        <v>0</v>
      </c>
      <c r="J168" s="135"/>
      <c r="K168" s="135"/>
      <c r="L168" s="135"/>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6"/>
      <c r="AV168" s="136"/>
      <c r="AW168" s="136"/>
      <c r="AX168" s="136"/>
      <c r="AY168" s="136"/>
      <c r="AZ168" s="136"/>
      <c r="BA168" s="136"/>
      <c r="BB168" s="136"/>
      <c r="BC168" s="136"/>
      <c r="BD168" s="136"/>
      <c r="BE168" s="136"/>
      <c r="BF168" s="136"/>
      <c r="BG168" s="136"/>
      <c r="BH168" s="136"/>
      <c r="BI168" s="136"/>
      <c r="BJ168" s="136"/>
      <c r="BK168" s="136"/>
      <c r="BL168" s="136"/>
      <c r="BM168" s="136"/>
      <c r="BN168" s="136"/>
      <c r="BO168" s="136"/>
      <c r="BP168" s="136"/>
      <c r="BQ168" s="136"/>
      <c r="BR168" s="136"/>
      <c r="BS168" s="136"/>
      <c r="BT168" s="136"/>
      <c r="BU168" s="136"/>
      <c r="BV168" s="136"/>
      <c r="BW168" s="135"/>
      <c r="BX168" s="135"/>
      <c r="BY168" s="135"/>
      <c r="BZ168" s="135"/>
      <c r="CA168" s="135"/>
      <c r="CB168" s="135"/>
      <c r="CC168" s="136"/>
      <c r="CD168" s="135"/>
      <c r="CE168" s="137"/>
      <c r="CF168" s="137"/>
      <c r="CG168" s="137"/>
      <c r="CH168" s="137"/>
      <c r="CI168" s="137"/>
      <c r="CJ168" s="137"/>
    </row>
    <row r="169" spans="1:88" x14ac:dyDescent="0.3">
      <c r="A169" s="131">
        <v>161</v>
      </c>
      <c r="B169" s="132">
        <f>'INFO. FUNCIONARIOS'!B173</f>
        <v>0</v>
      </c>
      <c r="C169" s="132">
        <f>'INFO. FUNCIONARIOS'!C173</f>
        <v>0</v>
      </c>
      <c r="D169" s="133">
        <f>'INFO. FUNCIONARIOS'!G173</f>
        <v>0</v>
      </c>
      <c r="E169" s="133">
        <f>'INFO. FUNCIONARIOS'!H173</f>
        <v>0</v>
      </c>
      <c r="F169" s="91"/>
      <c r="G169" s="92"/>
      <c r="H169" s="93"/>
      <c r="I169" s="134">
        <f t="shared" si="3"/>
        <v>0</v>
      </c>
      <c r="J169" s="135"/>
      <c r="K169" s="135"/>
      <c r="L169" s="135"/>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c r="AW169" s="136"/>
      <c r="AX169" s="136"/>
      <c r="AY169" s="136"/>
      <c r="AZ169" s="136"/>
      <c r="BA169" s="136"/>
      <c r="BB169" s="136"/>
      <c r="BC169" s="136"/>
      <c r="BD169" s="136"/>
      <c r="BE169" s="136"/>
      <c r="BF169" s="136"/>
      <c r="BG169" s="136"/>
      <c r="BH169" s="136"/>
      <c r="BI169" s="136"/>
      <c r="BJ169" s="136"/>
      <c r="BK169" s="136"/>
      <c r="BL169" s="136"/>
      <c r="BM169" s="136"/>
      <c r="BN169" s="136"/>
      <c r="BO169" s="136"/>
      <c r="BP169" s="136"/>
      <c r="BQ169" s="136"/>
      <c r="BR169" s="136"/>
      <c r="BS169" s="136"/>
      <c r="BT169" s="136"/>
      <c r="BU169" s="136"/>
      <c r="BV169" s="136"/>
      <c r="BW169" s="135"/>
      <c r="BX169" s="135"/>
      <c r="BY169" s="135"/>
      <c r="BZ169" s="135"/>
      <c r="CA169" s="135"/>
      <c r="CB169" s="135"/>
      <c r="CC169" s="136"/>
      <c r="CD169" s="135"/>
      <c r="CE169" s="137"/>
      <c r="CF169" s="137"/>
      <c r="CG169" s="137"/>
      <c r="CH169" s="137"/>
      <c r="CI169" s="137"/>
      <c r="CJ169" s="137"/>
    </row>
    <row r="170" spans="1:88" x14ac:dyDescent="0.3">
      <c r="A170" s="131">
        <v>162</v>
      </c>
      <c r="B170" s="132">
        <f>'INFO. FUNCIONARIOS'!B174</f>
        <v>0</v>
      </c>
      <c r="C170" s="132">
        <f>'INFO. FUNCIONARIOS'!C174</f>
        <v>0</v>
      </c>
      <c r="D170" s="133">
        <f>'INFO. FUNCIONARIOS'!G174</f>
        <v>0</v>
      </c>
      <c r="E170" s="133">
        <f>'INFO. FUNCIONARIOS'!H174</f>
        <v>0</v>
      </c>
      <c r="F170" s="91"/>
      <c r="G170" s="92"/>
      <c r="H170" s="93"/>
      <c r="I170" s="134">
        <f t="shared" si="3"/>
        <v>0</v>
      </c>
      <c r="J170" s="135"/>
      <c r="K170" s="135"/>
      <c r="L170" s="135"/>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c r="AM170" s="136"/>
      <c r="AN170" s="136"/>
      <c r="AO170" s="136"/>
      <c r="AP170" s="136"/>
      <c r="AQ170" s="136"/>
      <c r="AR170" s="136"/>
      <c r="AS170" s="136"/>
      <c r="AT170" s="136"/>
      <c r="AU170" s="136"/>
      <c r="AV170" s="136"/>
      <c r="AW170" s="136"/>
      <c r="AX170" s="136"/>
      <c r="AY170" s="136"/>
      <c r="AZ170" s="136"/>
      <c r="BA170" s="136"/>
      <c r="BB170" s="136"/>
      <c r="BC170" s="136"/>
      <c r="BD170" s="136"/>
      <c r="BE170" s="136"/>
      <c r="BF170" s="136"/>
      <c r="BG170" s="136"/>
      <c r="BH170" s="136"/>
      <c r="BI170" s="136"/>
      <c r="BJ170" s="136"/>
      <c r="BK170" s="136"/>
      <c r="BL170" s="136"/>
      <c r="BM170" s="136"/>
      <c r="BN170" s="136"/>
      <c r="BO170" s="136"/>
      <c r="BP170" s="136"/>
      <c r="BQ170" s="136"/>
      <c r="BR170" s="136"/>
      <c r="BS170" s="136"/>
      <c r="BT170" s="136"/>
      <c r="BU170" s="136"/>
      <c r="BV170" s="136"/>
      <c r="BW170" s="135"/>
      <c r="BX170" s="135"/>
      <c r="BY170" s="135"/>
      <c r="BZ170" s="135"/>
      <c r="CA170" s="135"/>
      <c r="CB170" s="135"/>
      <c r="CC170" s="136"/>
      <c r="CD170" s="135"/>
      <c r="CE170" s="137"/>
      <c r="CF170" s="137"/>
      <c r="CG170" s="137"/>
      <c r="CH170" s="137"/>
      <c r="CI170" s="137"/>
      <c r="CJ170" s="137"/>
    </row>
    <row r="171" spans="1:88" x14ac:dyDescent="0.3">
      <c r="A171" s="131">
        <v>163</v>
      </c>
      <c r="B171" s="132">
        <f>'INFO. FUNCIONARIOS'!B175</f>
        <v>0</v>
      </c>
      <c r="C171" s="132">
        <f>'INFO. FUNCIONARIOS'!C175</f>
        <v>0</v>
      </c>
      <c r="D171" s="133">
        <f>'INFO. FUNCIONARIOS'!G175</f>
        <v>0</v>
      </c>
      <c r="E171" s="133">
        <f>'INFO. FUNCIONARIOS'!H175</f>
        <v>0</v>
      </c>
      <c r="F171" s="91"/>
      <c r="G171" s="92"/>
      <c r="H171" s="93"/>
      <c r="I171" s="134">
        <f t="shared" si="3"/>
        <v>0</v>
      </c>
      <c r="J171" s="135"/>
      <c r="K171" s="135"/>
      <c r="L171" s="135"/>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c r="AM171" s="136"/>
      <c r="AN171" s="136"/>
      <c r="AO171" s="136"/>
      <c r="AP171" s="136"/>
      <c r="AQ171" s="136"/>
      <c r="AR171" s="136"/>
      <c r="AS171" s="136"/>
      <c r="AT171" s="136"/>
      <c r="AU171" s="136"/>
      <c r="AV171" s="136"/>
      <c r="AW171" s="136"/>
      <c r="AX171" s="136"/>
      <c r="AY171" s="136"/>
      <c r="AZ171" s="136"/>
      <c r="BA171" s="136"/>
      <c r="BB171" s="136"/>
      <c r="BC171" s="136"/>
      <c r="BD171" s="136"/>
      <c r="BE171" s="136"/>
      <c r="BF171" s="136"/>
      <c r="BG171" s="136"/>
      <c r="BH171" s="136"/>
      <c r="BI171" s="136"/>
      <c r="BJ171" s="136"/>
      <c r="BK171" s="136"/>
      <c r="BL171" s="136"/>
      <c r="BM171" s="136"/>
      <c r="BN171" s="136"/>
      <c r="BO171" s="136"/>
      <c r="BP171" s="136"/>
      <c r="BQ171" s="136"/>
      <c r="BR171" s="136"/>
      <c r="BS171" s="136"/>
      <c r="BT171" s="136"/>
      <c r="BU171" s="136"/>
      <c r="BV171" s="136"/>
      <c r="BW171" s="135"/>
      <c r="BX171" s="135"/>
      <c r="BY171" s="135"/>
      <c r="BZ171" s="135"/>
      <c r="CA171" s="135"/>
      <c r="CB171" s="135"/>
      <c r="CC171" s="136"/>
      <c r="CD171" s="135"/>
      <c r="CE171" s="137"/>
      <c r="CF171" s="137"/>
      <c r="CG171" s="137"/>
      <c r="CH171" s="137"/>
      <c r="CI171" s="137"/>
      <c r="CJ171" s="137"/>
    </row>
    <row r="172" spans="1:88" x14ac:dyDescent="0.3">
      <c r="A172" s="131">
        <v>164</v>
      </c>
      <c r="B172" s="132">
        <f>'INFO. FUNCIONARIOS'!B176</f>
        <v>0</v>
      </c>
      <c r="C172" s="132">
        <f>'INFO. FUNCIONARIOS'!C176</f>
        <v>0</v>
      </c>
      <c r="D172" s="133">
        <f>'INFO. FUNCIONARIOS'!G176</f>
        <v>0</v>
      </c>
      <c r="E172" s="133">
        <f>'INFO. FUNCIONARIOS'!H176</f>
        <v>0</v>
      </c>
      <c r="F172" s="91"/>
      <c r="G172" s="92"/>
      <c r="H172" s="93"/>
      <c r="I172" s="134">
        <f t="shared" si="3"/>
        <v>0</v>
      </c>
      <c r="J172" s="135"/>
      <c r="K172" s="135"/>
      <c r="L172" s="135"/>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c r="BS172" s="136"/>
      <c r="BT172" s="136"/>
      <c r="BU172" s="136"/>
      <c r="BV172" s="136"/>
      <c r="BW172" s="135"/>
      <c r="BX172" s="135"/>
      <c r="BY172" s="135"/>
      <c r="BZ172" s="135"/>
      <c r="CA172" s="135"/>
      <c r="CB172" s="135"/>
      <c r="CC172" s="136"/>
      <c r="CD172" s="135"/>
      <c r="CE172" s="137"/>
      <c r="CF172" s="137"/>
      <c r="CG172" s="137"/>
      <c r="CH172" s="137"/>
      <c r="CI172" s="137"/>
      <c r="CJ172" s="137"/>
    </row>
    <row r="173" spans="1:88" x14ac:dyDescent="0.3">
      <c r="A173" s="131">
        <v>165</v>
      </c>
      <c r="B173" s="132">
        <f>'INFO. FUNCIONARIOS'!B177</f>
        <v>0</v>
      </c>
      <c r="C173" s="132">
        <f>'INFO. FUNCIONARIOS'!C177</f>
        <v>0</v>
      </c>
      <c r="D173" s="133">
        <f>'INFO. FUNCIONARIOS'!G177</f>
        <v>0</v>
      </c>
      <c r="E173" s="133">
        <f>'INFO. FUNCIONARIOS'!H177</f>
        <v>0</v>
      </c>
      <c r="F173" s="91"/>
      <c r="G173" s="92"/>
      <c r="H173" s="93"/>
      <c r="I173" s="134">
        <f t="shared" si="3"/>
        <v>0</v>
      </c>
      <c r="J173" s="135"/>
      <c r="K173" s="135"/>
      <c r="L173" s="135"/>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c r="BI173" s="136"/>
      <c r="BJ173" s="136"/>
      <c r="BK173" s="136"/>
      <c r="BL173" s="136"/>
      <c r="BM173" s="136"/>
      <c r="BN173" s="136"/>
      <c r="BO173" s="136"/>
      <c r="BP173" s="136"/>
      <c r="BQ173" s="136"/>
      <c r="BR173" s="136"/>
      <c r="BS173" s="136"/>
      <c r="BT173" s="136"/>
      <c r="BU173" s="136"/>
      <c r="BV173" s="136"/>
      <c r="BW173" s="135"/>
      <c r="BX173" s="135"/>
      <c r="BY173" s="135"/>
      <c r="BZ173" s="135"/>
      <c r="CA173" s="135"/>
      <c r="CB173" s="135"/>
      <c r="CC173" s="136"/>
      <c r="CD173" s="135"/>
      <c r="CE173" s="137"/>
      <c r="CF173" s="137"/>
      <c r="CG173" s="137"/>
      <c r="CH173" s="137"/>
      <c r="CI173" s="137"/>
      <c r="CJ173" s="137"/>
    </row>
    <row r="174" spans="1:88" x14ac:dyDescent="0.3">
      <c r="A174" s="131">
        <v>166</v>
      </c>
      <c r="B174" s="132">
        <f>'INFO. FUNCIONARIOS'!B178</f>
        <v>0</v>
      </c>
      <c r="C174" s="132">
        <f>'INFO. FUNCIONARIOS'!C178</f>
        <v>0</v>
      </c>
      <c r="D174" s="133">
        <f>'INFO. FUNCIONARIOS'!G178</f>
        <v>0</v>
      </c>
      <c r="E174" s="133">
        <f>'INFO. FUNCIONARIOS'!H178</f>
        <v>0</v>
      </c>
      <c r="F174" s="91"/>
      <c r="G174" s="92"/>
      <c r="H174" s="93"/>
      <c r="I174" s="134">
        <f t="shared" si="3"/>
        <v>0</v>
      </c>
      <c r="J174" s="135"/>
      <c r="K174" s="135"/>
      <c r="L174" s="135"/>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6"/>
      <c r="BF174" s="136"/>
      <c r="BG174" s="136"/>
      <c r="BH174" s="136"/>
      <c r="BI174" s="136"/>
      <c r="BJ174" s="136"/>
      <c r="BK174" s="136"/>
      <c r="BL174" s="136"/>
      <c r="BM174" s="136"/>
      <c r="BN174" s="136"/>
      <c r="BO174" s="136"/>
      <c r="BP174" s="136"/>
      <c r="BQ174" s="136"/>
      <c r="BR174" s="136"/>
      <c r="BS174" s="136"/>
      <c r="BT174" s="136"/>
      <c r="BU174" s="136"/>
      <c r="BV174" s="136"/>
      <c r="BW174" s="135"/>
      <c r="BX174" s="135"/>
      <c r="BY174" s="135"/>
      <c r="BZ174" s="135"/>
      <c r="CA174" s="135"/>
      <c r="CB174" s="135"/>
      <c r="CC174" s="136"/>
      <c r="CD174" s="135"/>
      <c r="CE174" s="137"/>
      <c r="CF174" s="137"/>
      <c r="CG174" s="137"/>
      <c r="CH174" s="137"/>
      <c r="CI174" s="137"/>
      <c r="CJ174" s="137"/>
    </row>
    <row r="175" spans="1:88" x14ac:dyDescent="0.3">
      <c r="A175" s="131">
        <v>167</v>
      </c>
      <c r="B175" s="132">
        <f>'INFO. FUNCIONARIOS'!B179</f>
        <v>0</v>
      </c>
      <c r="C175" s="132">
        <f>'INFO. FUNCIONARIOS'!C179</f>
        <v>0</v>
      </c>
      <c r="D175" s="133">
        <f>'INFO. FUNCIONARIOS'!G179</f>
        <v>0</v>
      </c>
      <c r="E175" s="133">
        <f>'INFO. FUNCIONARIOS'!H179</f>
        <v>0</v>
      </c>
      <c r="F175" s="91"/>
      <c r="G175" s="92"/>
      <c r="H175" s="93"/>
      <c r="I175" s="134">
        <f t="shared" si="3"/>
        <v>0</v>
      </c>
      <c r="J175" s="135"/>
      <c r="K175" s="135"/>
      <c r="L175" s="135"/>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6"/>
      <c r="BF175" s="136"/>
      <c r="BG175" s="136"/>
      <c r="BH175" s="136"/>
      <c r="BI175" s="136"/>
      <c r="BJ175" s="136"/>
      <c r="BK175" s="136"/>
      <c r="BL175" s="136"/>
      <c r="BM175" s="136"/>
      <c r="BN175" s="136"/>
      <c r="BO175" s="136"/>
      <c r="BP175" s="136"/>
      <c r="BQ175" s="136"/>
      <c r="BR175" s="136"/>
      <c r="BS175" s="136"/>
      <c r="BT175" s="136"/>
      <c r="BU175" s="136"/>
      <c r="BV175" s="136"/>
      <c r="BW175" s="135"/>
      <c r="BX175" s="135"/>
      <c r="BY175" s="135"/>
      <c r="BZ175" s="135"/>
      <c r="CA175" s="135"/>
      <c r="CB175" s="135"/>
      <c r="CC175" s="136"/>
      <c r="CD175" s="135"/>
      <c r="CE175" s="137"/>
      <c r="CF175" s="137"/>
      <c r="CG175" s="137"/>
      <c r="CH175" s="137"/>
      <c r="CI175" s="137"/>
      <c r="CJ175" s="137"/>
    </row>
    <row r="176" spans="1:88" x14ac:dyDescent="0.3">
      <c r="A176" s="131">
        <v>168</v>
      </c>
      <c r="B176" s="132">
        <f>'INFO. FUNCIONARIOS'!B180</f>
        <v>0</v>
      </c>
      <c r="C176" s="132">
        <f>'INFO. FUNCIONARIOS'!C180</f>
        <v>0</v>
      </c>
      <c r="D176" s="133">
        <f>'INFO. FUNCIONARIOS'!G180</f>
        <v>0</v>
      </c>
      <c r="E176" s="133">
        <f>'INFO. FUNCIONARIOS'!H180</f>
        <v>0</v>
      </c>
      <c r="F176" s="91"/>
      <c r="G176" s="92"/>
      <c r="H176" s="93"/>
      <c r="I176" s="134">
        <f t="shared" si="3"/>
        <v>0</v>
      </c>
      <c r="J176" s="135"/>
      <c r="K176" s="135"/>
      <c r="L176" s="135"/>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6"/>
      <c r="BF176" s="136"/>
      <c r="BG176" s="136"/>
      <c r="BH176" s="136"/>
      <c r="BI176" s="136"/>
      <c r="BJ176" s="136"/>
      <c r="BK176" s="136"/>
      <c r="BL176" s="136"/>
      <c r="BM176" s="136"/>
      <c r="BN176" s="136"/>
      <c r="BO176" s="136"/>
      <c r="BP176" s="136"/>
      <c r="BQ176" s="136"/>
      <c r="BR176" s="136"/>
      <c r="BS176" s="136"/>
      <c r="BT176" s="136"/>
      <c r="BU176" s="136"/>
      <c r="BV176" s="136"/>
      <c r="BW176" s="135"/>
      <c r="BX176" s="135"/>
      <c r="BY176" s="135"/>
      <c r="BZ176" s="135"/>
      <c r="CA176" s="135"/>
      <c r="CB176" s="135"/>
      <c r="CC176" s="136"/>
      <c r="CD176" s="135"/>
      <c r="CE176" s="137"/>
      <c r="CF176" s="137"/>
      <c r="CG176" s="137"/>
      <c r="CH176" s="137"/>
      <c r="CI176" s="137"/>
      <c r="CJ176" s="137"/>
    </row>
    <row r="177" spans="1:88" x14ac:dyDescent="0.3">
      <c r="A177" s="131">
        <v>169</v>
      </c>
      <c r="B177" s="132">
        <f>'INFO. FUNCIONARIOS'!B181</f>
        <v>0</v>
      </c>
      <c r="C177" s="132">
        <f>'INFO. FUNCIONARIOS'!C181</f>
        <v>0</v>
      </c>
      <c r="D177" s="133">
        <f>'INFO. FUNCIONARIOS'!G181</f>
        <v>0</v>
      </c>
      <c r="E177" s="133">
        <f>'INFO. FUNCIONARIOS'!H181</f>
        <v>0</v>
      </c>
      <c r="F177" s="91"/>
      <c r="G177" s="92"/>
      <c r="H177" s="93"/>
      <c r="I177" s="134">
        <f t="shared" si="3"/>
        <v>0</v>
      </c>
      <c r="J177" s="135"/>
      <c r="K177" s="135"/>
      <c r="L177" s="135"/>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5"/>
      <c r="BX177" s="135"/>
      <c r="BY177" s="135"/>
      <c r="BZ177" s="135"/>
      <c r="CA177" s="135"/>
      <c r="CB177" s="135"/>
      <c r="CC177" s="136"/>
      <c r="CD177" s="135"/>
      <c r="CE177" s="137"/>
      <c r="CF177" s="137"/>
      <c r="CG177" s="137"/>
      <c r="CH177" s="137"/>
      <c r="CI177" s="137"/>
      <c r="CJ177" s="137"/>
    </row>
    <row r="178" spans="1:88" x14ac:dyDescent="0.3">
      <c r="A178" s="131">
        <v>170</v>
      </c>
      <c r="B178" s="132">
        <f>'INFO. FUNCIONARIOS'!B182</f>
        <v>0</v>
      </c>
      <c r="C178" s="132">
        <f>'INFO. FUNCIONARIOS'!C182</f>
        <v>0</v>
      </c>
      <c r="D178" s="133">
        <f>'INFO. FUNCIONARIOS'!G182</f>
        <v>0</v>
      </c>
      <c r="E178" s="133">
        <f>'INFO. FUNCIONARIOS'!H182</f>
        <v>0</v>
      </c>
      <c r="F178" s="91"/>
      <c r="G178" s="92"/>
      <c r="H178" s="93"/>
      <c r="I178" s="134">
        <f t="shared" si="3"/>
        <v>0</v>
      </c>
      <c r="J178" s="135"/>
      <c r="K178" s="135"/>
      <c r="L178" s="135"/>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c r="BI178" s="136"/>
      <c r="BJ178" s="136"/>
      <c r="BK178" s="136"/>
      <c r="BL178" s="136"/>
      <c r="BM178" s="136"/>
      <c r="BN178" s="136"/>
      <c r="BO178" s="136"/>
      <c r="BP178" s="136"/>
      <c r="BQ178" s="136"/>
      <c r="BR178" s="136"/>
      <c r="BS178" s="136"/>
      <c r="BT178" s="136"/>
      <c r="BU178" s="136"/>
      <c r="BV178" s="136"/>
      <c r="BW178" s="135"/>
      <c r="BX178" s="135"/>
      <c r="BY178" s="135"/>
      <c r="BZ178" s="135"/>
      <c r="CA178" s="135"/>
      <c r="CB178" s="135"/>
      <c r="CC178" s="136"/>
      <c r="CD178" s="135"/>
      <c r="CE178" s="137"/>
      <c r="CF178" s="137"/>
      <c r="CG178" s="137"/>
      <c r="CH178" s="137"/>
      <c r="CI178" s="137"/>
      <c r="CJ178" s="137"/>
    </row>
    <row r="179" spans="1:88" x14ac:dyDescent="0.3">
      <c r="A179" s="131">
        <v>171</v>
      </c>
      <c r="B179" s="132">
        <f>'INFO. FUNCIONARIOS'!B183</f>
        <v>0</v>
      </c>
      <c r="C179" s="132">
        <f>'INFO. FUNCIONARIOS'!C183</f>
        <v>0</v>
      </c>
      <c r="D179" s="133">
        <f>'INFO. FUNCIONARIOS'!G183</f>
        <v>0</v>
      </c>
      <c r="E179" s="133">
        <f>'INFO. FUNCIONARIOS'!H183</f>
        <v>0</v>
      </c>
      <c r="F179" s="91"/>
      <c r="G179" s="92"/>
      <c r="H179" s="93"/>
      <c r="I179" s="134">
        <f t="shared" si="3"/>
        <v>0</v>
      </c>
      <c r="J179" s="135"/>
      <c r="K179" s="135"/>
      <c r="L179" s="135"/>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5"/>
      <c r="BX179" s="135"/>
      <c r="BY179" s="135"/>
      <c r="BZ179" s="135"/>
      <c r="CA179" s="135"/>
      <c r="CB179" s="135"/>
      <c r="CC179" s="136"/>
      <c r="CD179" s="135"/>
      <c r="CE179" s="137"/>
      <c r="CF179" s="137"/>
      <c r="CG179" s="137"/>
      <c r="CH179" s="137"/>
      <c r="CI179" s="137"/>
      <c r="CJ179" s="137"/>
    </row>
    <row r="180" spans="1:88" x14ac:dyDescent="0.3">
      <c r="A180" s="131">
        <v>172</v>
      </c>
      <c r="B180" s="132">
        <f>'INFO. FUNCIONARIOS'!B184</f>
        <v>0</v>
      </c>
      <c r="C180" s="132">
        <f>'INFO. FUNCIONARIOS'!C184</f>
        <v>0</v>
      </c>
      <c r="D180" s="133">
        <f>'INFO. FUNCIONARIOS'!G184</f>
        <v>0</v>
      </c>
      <c r="E180" s="133">
        <f>'INFO. FUNCIONARIOS'!H184</f>
        <v>0</v>
      </c>
      <c r="F180" s="91"/>
      <c r="G180" s="92"/>
      <c r="H180" s="93"/>
      <c r="I180" s="134">
        <f t="shared" si="3"/>
        <v>0</v>
      </c>
      <c r="J180" s="135"/>
      <c r="K180" s="135"/>
      <c r="L180" s="135"/>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5"/>
      <c r="BX180" s="135"/>
      <c r="BY180" s="135"/>
      <c r="BZ180" s="135"/>
      <c r="CA180" s="135"/>
      <c r="CB180" s="135"/>
      <c r="CC180" s="136"/>
      <c r="CD180" s="135"/>
      <c r="CE180" s="137"/>
      <c r="CF180" s="137"/>
      <c r="CG180" s="137"/>
      <c r="CH180" s="137"/>
      <c r="CI180" s="137"/>
      <c r="CJ180" s="137"/>
    </row>
    <row r="181" spans="1:88" x14ac:dyDescent="0.3">
      <c r="A181" s="131">
        <v>173</v>
      </c>
      <c r="B181" s="132">
        <f>'INFO. FUNCIONARIOS'!B185</f>
        <v>0</v>
      </c>
      <c r="C181" s="132">
        <f>'INFO. FUNCIONARIOS'!C185</f>
        <v>0</v>
      </c>
      <c r="D181" s="133">
        <f>'INFO. FUNCIONARIOS'!G185</f>
        <v>0</v>
      </c>
      <c r="E181" s="133">
        <f>'INFO. FUNCIONARIOS'!H185</f>
        <v>0</v>
      </c>
      <c r="F181" s="91"/>
      <c r="G181" s="92"/>
      <c r="H181" s="93"/>
      <c r="I181" s="134">
        <f t="shared" si="3"/>
        <v>0</v>
      </c>
      <c r="J181" s="135"/>
      <c r="K181" s="135"/>
      <c r="L181" s="135"/>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6"/>
      <c r="BP181" s="136"/>
      <c r="BQ181" s="136"/>
      <c r="BR181" s="136"/>
      <c r="BS181" s="136"/>
      <c r="BT181" s="136"/>
      <c r="BU181" s="136"/>
      <c r="BV181" s="136"/>
      <c r="BW181" s="135"/>
      <c r="BX181" s="135"/>
      <c r="BY181" s="135"/>
      <c r="BZ181" s="135"/>
      <c r="CA181" s="135"/>
      <c r="CB181" s="135"/>
      <c r="CC181" s="136"/>
      <c r="CD181" s="135"/>
      <c r="CE181" s="137"/>
      <c r="CF181" s="137"/>
      <c r="CG181" s="137"/>
      <c r="CH181" s="137"/>
      <c r="CI181" s="137"/>
      <c r="CJ181" s="137"/>
    </row>
    <row r="182" spans="1:88" x14ac:dyDescent="0.3">
      <c r="A182" s="131">
        <v>174</v>
      </c>
      <c r="B182" s="132">
        <f>'INFO. FUNCIONARIOS'!B186</f>
        <v>0</v>
      </c>
      <c r="C182" s="132">
        <f>'INFO. FUNCIONARIOS'!C186</f>
        <v>0</v>
      </c>
      <c r="D182" s="133">
        <f>'INFO. FUNCIONARIOS'!G186</f>
        <v>0</v>
      </c>
      <c r="E182" s="133">
        <f>'INFO. FUNCIONARIOS'!H186</f>
        <v>0</v>
      </c>
      <c r="F182" s="91"/>
      <c r="G182" s="92"/>
      <c r="H182" s="93"/>
      <c r="I182" s="134">
        <f t="shared" si="3"/>
        <v>0</v>
      </c>
      <c r="J182" s="135"/>
      <c r="K182" s="135"/>
      <c r="L182" s="135"/>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c r="BI182" s="136"/>
      <c r="BJ182" s="136"/>
      <c r="BK182" s="136"/>
      <c r="BL182" s="136"/>
      <c r="BM182" s="136"/>
      <c r="BN182" s="136"/>
      <c r="BO182" s="136"/>
      <c r="BP182" s="136"/>
      <c r="BQ182" s="136"/>
      <c r="BR182" s="136"/>
      <c r="BS182" s="136"/>
      <c r="BT182" s="136"/>
      <c r="BU182" s="136"/>
      <c r="BV182" s="136"/>
      <c r="BW182" s="135"/>
      <c r="BX182" s="135"/>
      <c r="BY182" s="135"/>
      <c r="BZ182" s="135"/>
      <c r="CA182" s="135"/>
      <c r="CB182" s="135"/>
      <c r="CC182" s="136"/>
      <c r="CD182" s="135"/>
      <c r="CE182" s="137"/>
      <c r="CF182" s="137"/>
      <c r="CG182" s="137"/>
      <c r="CH182" s="137"/>
      <c r="CI182" s="137"/>
      <c r="CJ182" s="137"/>
    </row>
    <row r="183" spans="1:88" x14ac:dyDescent="0.3">
      <c r="A183" s="131">
        <v>175</v>
      </c>
      <c r="B183" s="132">
        <f>'INFO. FUNCIONARIOS'!B187</f>
        <v>0</v>
      </c>
      <c r="C183" s="132">
        <f>'INFO. FUNCIONARIOS'!C187</f>
        <v>0</v>
      </c>
      <c r="D183" s="133">
        <f>'INFO. FUNCIONARIOS'!G187</f>
        <v>0</v>
      </c>
      <c r="E183" s="133">
        <f>'INFO. FUNCIONARIOS'!H187</f>
        <v>0</v>
      </c>
      <c r="F183" s="91"/>
      <c r="G183" s="92"/>
      <c r="H183" s="93"/>
      <c r="I183" s="134">
        <f t="shared" si="3"/>
        <v>0</v>
      </c>
      <c r="J183" s="135"/>
      <c r="K183" s="135"/>
      <c r="L183" s="135"/>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6"/>
      <c r="BF183" s="136"/>
      <c r="BG183" s="136"/>
      <c r="BH183" s="136"/>
      <c r="BI183" s="136"/>
      <c r="BJ183" s="136"/>
      <c r="BK183" s="136"/>
      <c r="BL183" s="136"/>
      <c r="BM183" s="136"/>
      <c r="BN183" s="136"/>
      <c r="BO183" s="136"/>
      <c r="BP183" s="136"/>
      <c r="BQ183" s="136"/>
      <c r="BR183" s="136"/>
      <c r="BS183" s="136"/>
      <c r="BT183" s="136"/>
      <c r="BU183" s="136"/>
      <c r="BV183" s="136"/>
      <c r="BW183" s="135"/>
      <c r="BX183" s="135"/>
      <c r="BY183" s="135"/>
      <c r="BZ183" s="135"/>
      <c r="CA183" s="135"/>
      <c r="CB183" s="135"/>
      <c r="CC183" s="136"/>
      <c r="CD183" s="135"/>
      <c r="CE183" s="137"/>
      <c r="CF183" s="137"/>
      <c r="CG183" s="137"/>
      <c r="CH183" s="137"/>
      <c r="CI183" s="137"/>
      <c r="CJ183" s="137"/>
    </row>
    <row r="184" spans="1:88" x14ac:dyDescent="0.3">
      <c r="A184" s="131">
        <v>176</v>
      </c>
      <c r="B184" s="132">
        <f>'INFO. FUNCIONARIOS'!B188</f>
        <v>0</v>
      </c>
      <c r="C184" s="132">
        <f>'INFO. FUNCIONARIOS'!C188</f>
        <v>0</v>
      </c>
      <c r="D184" s="133">
        <f>'INFO. FUNCIONARIOS'!G188</f>
        <v>0</v>
      </c>
      <c r="E184" s="133">
        <f>'INFO. FUNCIONARIOS'!H188</f>
        <v>0</v>
      </c>
      <c r="F184" s="91"/>
      <c r="G184" s="92"/>
      <c r="H184" s="93"/>
      <c r="I184" s="134">
        <f t="shared" si="3"/>
        <v>0</v>
      </c>
      <c r="J184" s="135"/>
      <c r="K184" s="135"/>
      <c r="L184" s="135"/>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c r="BD184" s="136"/>
      <c r="BE184" s="136"/>
      <c r="BF184" s="136"/>
      <c r="BG184" s="136"/>
      <c r="BH184" s="136"/>
      <c r="BI184" s="136"/>
      <c r="BJ184" s="136"/>
      <c r="BK184" s="136"/>
      <c r="BL184" s="136"/>
      <c r="BM184" s="136"/>
      <c r="BN184" s="136"/>
      <c r="BO184" s="136"/>
      <c r="BP184" s="136"/>
      <c r="BQ184" s="136"/>
      <c r="BR184" s="136"/>
      <c r="BS184" s="136"/>
      <c r="BT184" s="136"/>
      <c r="BU184" s="136"/>
      <c r="BV184" s="136"/>
      <c r="BW184" s="135"/>
      <c r="BX184" s="135"/>
      <c r="BY184" s="135"/>
      <c r="BZ184" s="135"/>
      <c r="CA184" s="135"/>
      <c r="CB184" s="135"/>
      <c r="CC184" s="136"/>
      <c r="CD184" s="135"/>
      <c r="CE184" s="137"/>
      <c r="CF184" s="137"/>
      <c r="CG184" s="137"/>
      <c r="CH184" s="137"/>
      <c r="CI184" s="137"/>
      <c r="CJ184" s="137"/>
    </row>
    <row r="185" spans="1:88" x14ac:dyDescent="0.3">
      <c r="A185" s="131">
        <v>177</v>
      </c>
      <c r="B185" s="132">
        <f>'INFO. FUNCIONARIOS'!B189</f>
        <v>0</v>
      </c>
      <c r="C185" s="132">
        <f>'INFO. FUNCIONARIOS'!C189</f>
        <v>0</v>
      </c>
      <c r="D185" s="133">
        <f>'INFO. FUNCIONARIOS'!G189</f>
        <v>0</v>
      </c>
      <c r="E185" s="133">
        <f>'INFO. FUNCIONARIOS'!H189</f>
        <v>0</v>
      </c>
      <c r="F185" s="91"/>
      <c r="G185" s="92"/>
      <c r="H185" s="93"/>
      <c r="I185" s="134">
        <f t="shared" si="3"/>
        <v>0</v>
      </c>
      <c r="J185" s="135"/>
      <c r="K185" s="135"/>
      <c r="L185" s="135"/>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6"/>
      <c r="BW185" s="135"/>
      <c r="BX185" s="135"/>
      <c r="BY185" s="135"/>
      <c r="BZ185" s="135"/>
      <c r="CA185" s="135"/>
      <c r="CB185" s="135"/>
      <c r="CC185" s="136"/>
      <c r="CD185" s="135"/>
      <c r="CE185" s="137"/>
      <c r="CF185" s="137"/>
      <c r="CG185" s="137"/>
      <c r="CH185" s="137"/>
      <c r="CI185" s="137"/>
      <c r="CJ185" s="137"/>
    </row>
    <row r="186" spans="1:88" x14ac:dyDescent="0.3">
      <c r="A186" s="131">
        <v>178</v>
      </c>
      <c r="B186" s="132">
        <f>'INFO. FUNCIONARIOS'!B190</f>
        <v>0</v>
      </c>
      <c r="C186" s="132">
        <f>'INFO. FUNCIONARIOS'!C190</f>
        <v>0</v>
      </c>
      <c r="D186" s="133">
        <f>'INFO. FUNCIONARIOS'!G190</f>
        <v>0</v>
      </c>
      <c r="E186" s="133">
        <f>'INFO. FUNCIONARIOS'!H190</f>
        <v>0</v>
      </c>
      <c r="F186" s="91"/>
      <c r="G186" s="92"/>
      <c r="H186" s="93"/>
      <c r="I186" s="134">
        <f t="shared" si="3"/>
        <v>0</v>
      </c>
      <c r="J186" s="135"/>
      <c r="K186" s="135"/>
      <c r="L186" s="135"/>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136"/>
      <c r="BA186" s="136"/>
      <c r="BB186" s="136"/>
      <c r="BC186" s="136"/>
      <c r="BD186" s="136"/>
      <c r="BE186" s="136"/>
      <c r="BF186" s="136"/>
      <c r="BG186" s="136"/>
      <c r="BH186" s="136"/>
      <c r="BI186" s="136"/>
      <c r="BJ186" s="136"/>
      <c r="BK186" s="136"/>
      <c r="BL186" s="136"/>
      <c r="BM186" s="136"/>
      <c r="BN186" s="136"/>
      <c r="BO186" s="136"/>
      <c r="BP186" s="136"/>
      <c r="BQ186" s="136"/>
      <c r="BR186" s="136"/>
      <c r="BS186" s="136"/>
      <c r="BT186" s="136"/>
      <c r="BU186" s="136"/>
      <c r="BV186" s="136"/>
      <c r="BW186" s="135"/>
      <c r="BX186" s="135"/>
      <c r="BY186" s="135"/>
      <c r="BZ186" s="135"/>
      <c r="CA186" s="135"/>
      <c r="CB186" s="135"/>
      <c r="CC186" s="136"/>
      <c r="CD186" s="135"/>
      <c r="CE186" s="137"/>
      <c r="CF186" s="137"/>
      <c r="CG186" s="137"/>
      <c r="CH186" s="137"/>
      <c r="CI186" s="137"/>
      <c r="CJ186" s="137"/>
    </row>
    <row r="187" spans="1:88" x14ac:dyDescent="0.3">
      <c r="A187" s="131">
        <v>179</v>
      </c>
      <c r="B187" s="132">
        <f>'INFO. FUNCIONARIOS'!B191</f>
        <v>0</v>
      </c>
      <c r="C187" s="132">
        <f>'INFO. FUNCIONARIOS'!C191</f>
        <v>0</v>
      </c>
      <c r="D187" s="133">
        <f>'INFO. FUNCIONARIOS'!G191</f>
        <v>0</v>
      </c>
      <c r="E187" s="133">
        <f>'INFO. FUNCIONARIOS'!H191</f>
        <v>0</v>
      </c>
      <c r="F187" s="91"/>
      <c r="G187" s="92"/>
      <c r="H187" s="93"/>
      <c r="I187" s="134">
        <f t="shared" si="3"/>
        <v>0</v>
      </c>
      <c r="J187" s="135"/>
      <c r="K187" s="135"/>
      <c r="L187" s="135"/>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6"/>
      <c r="AV187" s="136"/>
      <c r="AW187" s="136"/>
      <c r="AX187" s="136"/>
      <c r="AY187" s="136"/>
      <c r="AZ187" s="136"/>
      <c r="BA187" s="136"/>
      <c r="BB187" s="136"/>
      <c r="BC187" s="136"/>
      <c r="BD187" s="136"/>
      <c r="BE187" s="136"/>
      <c r="BF187" s="136"/>
      <c r="BG187" s="136"/>
      <c r="BH187" s="136"/>
      <c r="BI187" s="136"/>
      <c r="BJ187" s="136"/>
      <c r="BK187" s="136"/>
      <c r="BL187" s="136"/>
      <c r="BM187" s="136"/>
      <c r="BN187" s="136"/>
      <c r="BO187" s="136"/>
      <c r="BP187" s="136"/>
      <c r="BQ187" s="136"/>
      <c r="BR187" s="136"/>
      <c r="BS187" s="136"/>
      <c r="BT187" s="136"/>
      <c r="BU187" s="136"/>
      <c r="BV187" s="136"/>
      <c r="BW187" s="135"/>
      <c r="BX187" s="135"/>
      <c r="BY187" s="135"/>
      <c r="BZ187" s="135"/>
      <c r="CA187" s="135"/>
      <c r="CB187" s="135"/>
      <c r="CC187" s="136"/>
      <c r="CD187" s="135"/>
      <c r="CE187" s="137"/>
      <c r="CF187" s="137"/>
      <c r="CG187" s="137"/>
      <c r="CH187" s="137"/>
      <c r="CI187" s="137"/>
      <c r="CJ187" s="137"/>
    </row>
    <row r="188" spans="1:88" x14ac:dyDescent="0.3">
      <c r="A188" s="131">
        <v>180</v>
      </c>
      <c r="B188" s="132">
        <f>'INFO. FUNCIONARIOS'!B192</f>
        <v>0</v>
      </c>
      <c r="C188" s="132">
        <f>'INFO. FUNCIONARIOS'!C192</f>
        <v>0</v>
      </c>
      <c r="D188" s="133">
        <f>'INFO. FUNCIONARIOS'!G192</f>
        <v>0</v>
      </c>
      <c r="E188" s="133">
        <f>'INFO. FUNCIONARIOS'!H192</f>
        <v>0</v>
      </c>
      <c r="F188" s="91"/>
      <c r="G188" s="92"/>
      <c r="H188" s="93"/>
      <c r="I188" s="134">
        <f t="shared" si="3"/>
        <v>0</v>
      </c>
      <c r="J188" s="135"/>
      <c r="K188" s="135"/>
      <c r="L188" s="135"/>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136"/>
      <c r="BA188" s="136"/>
      <c r="BB188" s="136"/>
      <c r="BC188" s="136"/>
      <c r="BD188" s="136"/>
      <c r="BE188" s="136"/>
      <c r="BF188" s="136"/>
      <c r="BG188" s="136"/>
      <c r="BH188" s="136"/>
      <c r="BI188" s="136"/>
      <c r="BJ188" s="136"/>
      <c r="BK188" s="136"/>
      <c r="BL188" s="136"/>
      <c r="BM188" s="136"/>
      <c r="BN188" s="136"/>
      <c r="BO188" s="136"/>
      <c r="BP188" s="136"/>
      <c r="BQ188" s="136"/>
      <c r="BR188" s="136"/>
      <c r="BS188" s="136"/>
      <c r="BT188" s="136"/>
      <c r="BU188" s="136"/>
      <c r="BV188" s="136"/>
      <c r="BW188" s="135"/>
      <c r="BX188" s="135"/>
      <c r="BY188" s="135"/>
      <c r="BZ188" s="135"/>
      <c r="CA188" s="135"/>
      <c r="CB188" s="135"/>
      <c r="CC188" s="136"/>
      <c r="CD188" s="135"/>
      <c r="CE188" s="137"/>
      <c r="CF188" s="137"/>
      <c r="CG188" s="137"/>
      <c r="CH188" s="137"/>
      <c r="CI188" s="137"/>
      <c r="CJ188" s="137"/>
    </row>
    <row r="189" spans="1:88" x14ac:dyDescent="0.3">
      <c r="A189" s="131">
        <v>181</v>
      </c>
      <c r="B189" s="132">
        <f>'INFO. FUNCIONARIOS'!B193</f>
        <v>0</v>
      </c>
      <c r="C189" s="132">
        <f>'INFO. FUNCIONARIOS'!C193</f>
        <v>0</v>
      </c>
      <c r="D189" s="133">
        <f>'INFO. FUNCIONARIOS'!G193</f>
        <v>0</v>
      </c>
      <c r="E189" s="133">
        <f>'INFO. FUNCIONARIOS'!H193</f>
        <v>0</v>
      </c>
      <c r="F189" s="91"/>
      <c r="G189" s="92"/>
      <c r="H189" s="93"/>
      <c r="I189" s="134">
        <f t="shared" si="3"/>
        <v>0</v>
      </c>
      <c r="J189" s="135"/>
      <c r="K189" s="135"/>
      <c r="L189" s="135"/>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136"/>
      <c r="BA189" s="136"/>
      <c r="BB189" s="136"/>
      <c r="BC189" s="136"/>
      <c r="BD189" s="136"/>
      <c r="BE189" s="136"/>
      <c r="BF189" s="136"/>
      <c r="BG189" s="136"/>
      <c r="BH189" s="136"/>
      <c r="BI189" s="136"/>
      <c r="BJ189" s="136"/>
      <c r="BK189" s="136"/>
      <c r="BL189" s="136"/>
      <c r="BM189" s="136"/>
      <c r="BN189" s="136"/>
      <c r="BO189" s="136"/>
      <c r="BP189" s="136"/>
      <c r="BQ189" s="136"/>
      <c r="BR189" s="136"/>
      <c r="BS189" s="136"/>
      <c r="BT189" s="136"/>
      <c r="BU189" s="136"/>
      <c r="BV189" s="136"/>
      <c r="BW189" s="135"/>
      <c r="BX189" s="135"/>
      <c r="BY189" s="135"/>
      <c r="BZ189" s="135"/>
      <c r="CA189" s="135"/>
      <c r="CB189" s="135"/>
      <c r="CC189" s="136"/>
      <c r="CD189" s="135"/>
      <c r="CE189" s="137"/>
      <c r="CF189" s="137"/>
      <c r="CG189" s="137"/>
      <c r="CH189" s="137"/>
      <c r="CI189" s="137"/>
      <c r="CJ189" s="137"/>
    </row>
    <row r="190" spans="1:88" x14ac:dyDescent="0.3">
      <c r="A190" s="131">
        <v>182</v>
      </c>
      <c r="B190" s="132">
        <f>'INFO. FUNCIONARIOS'!B194</f>
        <v>0</v>
      </c>
      <c r="C190" s="132">
        <f>'INFO. FUNCIONARIOS'!C194</f>
        <v>0</v>
      </c>
      <c r="D190" s="133">
        <f>'INFO. FUNCIONARIOS'!G194</f>
        <v>0</v>
      </c>
      <c r="E190" s="133">
        <f>'INFO. FUNCIONARIOS'!H194</f>
        <v>0</v>
      </c>
      <c r="F190" s="91"/>
      <c r="G190" s="92"/>
      <c r="H190" s="93"/>
      <c r="I190" s="134">
        <f t="shared" si="3"/>
        <v>0</v>
      </c>
      <c r="J190" s="135"/>
      <c r="K190" s="135"/>
      <c r="L190" s="135"/>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c r="BD190" s="136"/>
      <c r="BE190" s="136"/>
      <c r="BF190" s="136"/>
      <c r="BG190" s="136"/>
      <c r="BH190" s="136"/>
      <c r="BI190" s="136"/>
      <c r="BJ190" s="136"/>
      <c r="BK190" s="136"/>
      <c r="BL190" s="136"/>
      <c r="BM190" s="136"/>
      <c r="BN190" s="136"/>
      <c r="BO190" s="136"/>
      <c r="BP190" s="136"/>
      <c r="BQ190" s="136"/>
      <c r="BR190" s="136"/>
      <c r="BS190" s="136"/>
      <c r="BT190" s="136"/>
      <c r="BU190" s="136"/>
      <c r="BV190" s="136"/>
      <c r="BW190" s="135"/>
      <c r="BX190" s="135"/>
      <c r="BY190" s="135"/>
      <c r="BZ190" s="135"/>
      <c r="CA190" s="135"/>
      <c r="CB190" s="135"/>
      <c r="CC190" s="136"/>
      <c r="CD190" s="135"/>
      <c r="CE190" s="137"/>
      <c r="CF190" s="137"/>
      <c r="CG190" s="137"/>
      <c r="CH190" s="137"/>
      <c r="CI190" s="137"/>
      <c r="CJ190" s="137"/>
    </row>
    <row r="191" spans="1:88" x14ac:dyDescent="0.3">
      <c r="A191" s="131">
        <v>183</v>
      </c>
      <c r="B191" s="132">
        <f>'INFO. FUNCIONARIOS'!B195</f>
        <v>0</v>
      </c>
      <c r="C191" s="132">
        <f>'INFO. FUNCIONARIOS'!C195</f>
        <v>0</v>
      </c>
      <c r="D191" s="133">
        <f>'INFO. FUNCIONARIOS'!G195</f>
        <v>0</v>
      </c>
      <c r="E191" s="133">
        <f>'INFO. FUNCIONARIOS'!H195</f>
        <v>0</v>
      </c>
      <c r="F191" s="91"/>
      <c r="G191" s="92"/>
      <c r="H191" s="93"/>
      <c r="I191" s="134">
        <f t="shared" si="3"/>
        <v>0</v>
      </c>
      <c r="J191" s="135"/>
      <c r="K191" s="135"/>
      <c r="L191" s="135"/>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c r="AJ191" s="136"/>
      <c r="AK191" s="136"/>
      <c r="AL191" s="136"/>
      <c r="AM191" s="136"/>
      <c r="AN191" s="136"/>
      <c r="AO191" s="136"/>
      <c r="AP191" s="136"/>
      <c r="AQ191" s="136"/>
      <c r="AR191" s="136"/>
      <c r="AS191" s="136"/>
      <c r="AT191" s="136"/>
      <c r="AU191" s="136"/>
      <c r="AV191" s="136"/>
      <c r="AW191" s="136"/>
      <c r="AX191" s="136"/>
      <c r="AY191" s="136"/>
      <c r="AZ191" s="136"/>
      <c r="BA191" s="136"/>
      <c r="BB191" s="136"/>
      <c r="BC191" s="136"/>
      <c r="BD191" s="136"/>
      <c r="BE191" s="136"/>
      <c r="BF191" s="136"/>
      <c r="BG191" s="136"/>
      <c r="BH191" s="136"/>
      <c r="BI191" s="136"/>
      <c r="BJ191" s="136"/>
      <c r="BK191" s="136"/>
      <c r="BL191" s="136"/>
      <c r="BM191" s="136"/>
      <c r="BN191" s="136"/>
      <c r="BO191" s="136"/>
      <c r="BP191" s="136"/>
      <c r="BQ191" s="136"/>
      <c r="BR191" s="136"/>
      <c r="BS191" s="136"/>
      <c r="BT191" s="136"/>
      <c r="BU191" s="136"/>
      <c r="BV191" s="136"/>
      <c r="BW191" s="135"/>
      <c r="BX191" s="135"/>
      <c r="BY191" s="135"/>
      <c r="BZ191" s="135"/>
      <c r="CA191" s="135"/>
      <c r="CB191" s="135"/>
      <c r="CC191" s="136"/>
      <c r="CD191" s="135"/>
      <c r="CE191" s="137"/>
      <c r="CF191" s="137"/>
      <c r="CG191" s="137"/>
      <c r="CH191" s="137"/>
      <c r="CI191" s="137"/>
      <c r="CJ191" s="137"/>
    </row>
    <row r="192" spans="1:88" x14ac:dyDescent="0.3">
      <c r="A192" s="131">
        <v>184</v>
      </c>
      <c r="B192" s="132">
        <f>'INFO. FUNCIONARIOS'!B196</f>
        <v>0</v>
      </c>
      <c r="C192" s="132">
        <f>'INFO. FUNCIONARIOS'!C196</f>
        <v>0</v>
      </c>
      <c r="D192" s="133">
        <f>'INFO. FUNCIONARIOS'!G196</f>
        <v>0</v>
      </c>
      <c r="E192" s="133">
        <f>'INFO. FUNCIONARIOS'!H196</f>
        <v>0</v>
      </c>
      <c r="F192" s="91"/>
      <c r="G192" s="92"/>
      <c r="H192" s="93"/>
      <c r="I192" s="134">
        <f t="shared" si="3"/>
        <v>0</v>
      </c>
      <c r="J192" s="135"/>
      <c r="K192" s="135"/>
      <c r="L192" s="135"/>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6"/>
      <c r="AV192" s="136"/>
      <c r="AW192" s="136"/>
      <c r="AX192" s="136"/>
      <c r="AY192" s="136"/>
      <c r="AZ192" s="136"/>
      <c r="BA192" s="136"/>
      <c r="BB192" s="136"/>
      <c r="BC192" s="136"/>
      <c r="BD192" s="136"/>
      <c r="BE192" s="136"/>
      <c r="BF192" s="136"/>
      <c r="BG192" s="136"/>
      <c r="BH192" s="136"/>
      <c r="BI192" s="136"/>
      <c r="BJ192" s="136"/>
      <c r="BK192" s="136"/>
      <c r="BL192" s="136"/>
      <c r="BM192" s="136"/>
      <c r="BN192" s="136"/>
      <c r="BO192" s="136"/>
      <c r="BP192" s="136"/>
      <c r="BQ192" s="136"/>
      <c r="BR192" s="136"/>
      <c r="BS192" s="136"/>
      <c r="BT192" s="136"/>
      <c r="BU192" s="136"/>
      <c r="BV192" s="136"/>
      <c r="BW192" s="135"/>
      <c r="BX192" s="135"/>
      <c r="BY192" s="135"/>
      <c r="BZ192" s="135"/>
      <c r="CA192" s="135"/>
      <c r="CB192" s="135"/>
      <c r="CC192" s="136"/>
      <c r="CD192" s="135"/>
      <c r="CE192" s="137"/>
      <c r="CF192" s="137"/>
      <c r="CG192" s="137"/>
      <c r="CH192" s="137"/>
      <c r="CI192" s="137"/>
      <c r="CJ192" s="137"/>
    </row>
    <row r="193" spans="1:88" x14ac:dyDescent="0.3">
      <c r="A193" s="131">
        <v>185</v>
      </c>
      <c r="B193" s="132">
        <f>'INFO. FUNCIONARIOS'!B197</f>
        <v>0</v>
      </c>
      <c r="C193" s="132">
        <f>'INFO. FUNCIONARIOS'!C197</f>
        <v>0</v>
      </c>
      <c r="D193" s="133">
        <f>'INFO. FUNCIONARIOS'!G197</f>
        <v>0</v>
      </c>
      <c r="E193" s="133">
        <f>'INFO. FUNCIONARIOS'!H197</f>
        <v>0</v>
      </c>
      <c r="F193" s="91"/>
      <c r="G193" s="92"/>
      <c r="H193" s="93"/>
      <c r="I193" s="134">
        <f t="shared" si="3"/>
        <v>0</v>
      </c>
      <c r="J193" s="135"/>
      <c r="K193" s="135"/>
      <c r="L193" s="135"/>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6"/>
      <c r="AV193" s="136"/>
      <c r="AW193" s="136"/>
      <c r="AX193" s="136"/>
      <c r="AY193" s="136"/>
      <c r="AZ193" s="136"/>
      <c r="BA193" s="136"/>
      <c r="BB193" s="136"/>
      <c r="BC193" s="136"/>
      <c r="BD193" s="136"/>
      <c r="BE193" s="136"/>
      <c r="BF193" s="136"/>
      <c r="BG193" s="136"/>
      <c r="BH193" s="136"/>
      <c r="BI193" s="136"/>
      <c r="BJ193" s="136"/>
      <c r="BK193" s="136"/>
      <c r="BL193" s="136"/>
      <c r="BM193" s="136"/>
      <c r="BN193" s="136"/>
      <c r="BO193" s="136"/>
      <c r="BP193" s="136"/>
      <c r="BQ193" s="136"/>
      <c r="BR193" s="136"/>
      <c r="BS193" s="136"/>
      <c r="BT193" s="136"/>
      <c r="BU193" s="136"/>
      <c r="BV193" s="136"/>
      <c r="BW193" s="135"/>
      <c r="BX193" s="135"/>
      <c r="BY193" s="135"/>
      <c r="BZ193" s="135"/>
      <c r="CA193" s="135"/>
      <c r="CB193" s="135"/>
      <c r="CC193" s="136"/>
      <c r="CD193" s="135"/>
      <c r="CE193" s="137"/>
      <c r="CF193" s="137"/>
      <c r="CG193" s="137"/>
      <c r="CH193" s="137"/>
      <c r="CI193" s="137"/>
      <c r="CJ193" s="137"/>
    </row>
    <row r="194" spans="1:88" x14ac:dyDescent="0.3">
      <c r="A194" s="131">
        <v>186</v>
      </c>
      <c r="B194" s="132">
        <f>'INFO. FUNCIONARIOS'!B198</f>
        <v>0</v>
      </c>
      <c r="C194" s="132">
        <f>'INFO. FUNCIONARIOS'!C198</f>
        <v>0</v>
      </c>
      <c r="D194" s="133">
        <f>'INFO. FUNCIONARIOS'!G198</f>
        <v>0</v>
      </c>
      <c r="E194" s="133">
        <f>'INFO. FUNCIONARIOS'!H198</f>
        <v>0</v>
      </c>
      <c r="F194" s="91"/>
      <c r="G194" s="92"/>
      <c r="H194" s="93"/>
      <c r="I194" s="134">
        <f>SUM(J194:CC194,CE194:CJ194)</f>
        <v>0</v>
      </c>
      <c r="J194" s="135"/>
      <c r="K194" s="135"/>
      <c r="L194" s="135"/>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6"/>
      <c r="AV194" s="136"/>
      <c r="AW194" s="136"/>
      <c r="AX194" s="136"/>
      <c r="AY194" s="136"/>
      <c r="AZ194" s="136"/>
      <c r="BA194" s="136"/>
      <c r="BB194" s="136"/>
      <c r="BC194" s="136"/>
      <c r="BD194" s="136"/>
      <c r="BE194" s="136"/>
      <c r="BF194" s="136"/>
      <c r="BG194" s="136"/>
      <c r="BH194" s="136"/>
      <c r="BI194" s="136"/>
      <c r="BJ194" s="136"/>
      <c r="BK194" s="136"/>
      <c r="BL194" s="136"/>
      <c r="BM194" s="136"/>
      <c r="BN194" s="136"/>
      <c r="BO194" s="136"/>
      <c r="BP194" s="136"/>
      <c r="BQ194" s="136"/>
      <c r="BR194" s="136"/>
      <c r="BS194" s="136"/>
      <c r="BT194" s="136"/>
      <c r="BU194" s="136"/>
      <c r="BV194" s="136"/>
      <c r="BW194" s="135"/>
      <c r="BX194" s="135"/>
      <c r="BY194" s="135"/>
      <c r="BZ194" s="135"/>
      <c r="CA194" s="135"/>
      <c r="CB194" s="135"/>
      <c r="CC194" s="136"/>
      <c r="CD194" s="135"/>
      <c r="CE194" s="137"/>
      <c r="CF194" s="137"/>
      <c r="CG194" s="137"/>
      <c r="CH194" s="137"/>
      <c r="CI194" s="137"/>
      <c r="CJ194" s="137"/>
    </row>
    <row r="195" spans="1:88" x14ac:dyDescent="0.3">
      <c r="A195" s="131">
        <v>187</v>
      </c>
      <c r="B195" s="132">
        <f>'INFO. FUNCIONARIOS'!B199</f>
        <v>0</v>
      </c>
      <c r="C195" s="132">
        <f>'INFO. FUNCIONARIOS'!C199</f>
        <v>0</v>
      </c>
      <c r="D195" s="133">
        <f>'INFO. FUNCIONARIOS'!G199</f>
        <v>0</v>
      </c>
      <c r="E195" s="133">
        <f>'INFO. FUNCIONARIOS'!H199</f>
        <v>0</v>
      </c>
      <c r="F195" s="91"/>
      <c r="G195" s="92"/>
      <c r="H195" s="93"/>
      <c r="I195" s="134">
        <f t="shared" si="3"/>
        <v>0</v>
      </c>
      <c r="J195" s="135"/>
      <c r="K195" s="135"/>
      <c r="L195" s="135"/>
      <c r="M195" s="136"/>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c r="AI195" s="136"/>
      <c r="AJ195" s="136"/>
      <c r="AK195" s="136"/>
      <c r="AL195" s="136"/>
      <c r="AM195" s="136"/>
      <c r="AN195" s="136"/>
      <c r="AO195" s="136"/>
      <c r="AP195" s="136"/>
      <c r="AQ195" s="136"/>
      <c r="AR195" s="136"/>
      <c r="AS195" s="136"/>
      <c r="AT195" s="136"/>
      <c r="AU195" s="136"/>
      <c r="AV195" s="136"/>
      <c r="AW195" s="136"/>
      <c r="AX195" s="136"/>
      <c r="AY195" s="136"/>
      <c r="AZ195" s="136"/>
      <c r="BA195" s="136"/>
      <c r="BB195" s="136"/>
      <c r="BC195" s="136"/>
      <c r="BD195" s="136"/>
      <c r="BE195" s="136"/>
      <c r="BF195" s="136"/>
      <c r="BG195" s="136"/>
      <c r="BH195" s="136"/>
      <c r="BI195" s="136"/>
      <c r="BJ195" s="136"/>
      <c r="BK195" s="136"/>
      <c r="BL195" s="136"/>
      <c r="BM195" s="136"/>
      <c r="BN195" s="136"/>
      <c r="BO195" s="136"/>
      <c r="BP195" s="136"/>
      <c r="BQ195" s="136"/>
      <c r="BR195" s="136"/>
      <c r="BS195" s="136"/>
      <c r="BT195" s="136"/>
      <c r="BU195" s="136"/>
      <c r="BV195" s="136"/>
      <c r="BW195" s="135"/>
      <c r="BX195" s="135"/>
      <c r="BY195" s="135"/>
      <c r="BZ195" s="135"/>
      <c r="CA195" s="135"/>
      <c r="CB195" s="135"/>
      <c r="CC195" s="136"/>
      <c r="CD195" s="135"/>
      <c r="CE195" s="137"/>
      <c r="CF195" s="137"/>
      <c r="CG195" s="137"/>
      <c r="CH195" s="137"/>
      <c r="CI195" s="137"/>
      <c r="CJ195" s="137"/>
    </row>
    <row r="196" spans="1:88" x14ac:dyDescent="0.3">
      <c r="A196" s="131">
        <v>188</v>
      </c>
      <c r="B196" s="132">
        <f>'INFO. FUNCIONARIOS'!B200</f>
        <v>0</v>
      </c>
      <c r="C196" s="132">
        <f>'INFO. FUNCIONARIOS'!C200</f>
        <v>0</v>
      </c>
      <c r="D196" s="133">
        <f>'INFO. FUNCIONARIOS'!G200</f>
        <v>0</v>
      </c>
      <c r="E196" s="133">
        <f>'INFO. FUNCIONARIOS'!H200</f>
        <v>0</v>
      </c>
      <c r="F196" s="91"/>
      <c r="G196" s="92"/>
      <c r="H196" s="93"/>
      <c r="I196" s="134">
        <f t="shared" si="3"/>
        <v>0</v>
      </c>
      <c r="J196" s="135"/>
      <c r="K196" s="135"/>
      <c r="L196" s="135"/>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136"/>
      <c r="AJ196" s="136"/>
      <c r="AK196" s="136"/>
      <c r="AL196" s="136"/>
      <c r="AM196" s="136"/>
      <c r="AN196" s="136"/>
      <c r="AO196" s="136"/>
      <c r="AP196" s="136"/>
      <c r="AQ196" s="136"/>
      <c r="AR196" s="136"/>
      <c r="AS196" s="136"/>
      <c r="AT196" s="136"/>
      <c r="AU196" s="136"/>
      <c r="AV196" s="136"/>
      <c r="AW196" s="136"/>
      <c r="AX196" s="136"/>
      <c r="AY196" s="136"/>
      <c r="AZ196" s="136"/>
      <c r="BA196" s="136"/>
      <c r="BB196" s="136"/>
      <c r="BC196" s="136"/>
      <c r="BD196" s="136"/>
      <c r="BE196" s="136"/>
      <c r="BF196" s="136"/>
      <c r="BG196" s="136"/>
      <c r="BH196" s="136"/>
      <c r="BI196" s="136"/>
      <c r="BJ196" s="136"/>
      <c r="BK196" s="136"/>
      <c r="BL196" s="136"/>
      <c r="BM196" s="136"/>
      <c r="BN196" s="136"/>
      <c r="BO196" s="136"/>
      <c r="BP196" s="136"/>
      <c r="BQ196" s="136"/>
      <c r="BR196" s="136"/>
      <c r="BS196" s="136"/>
      <c r="BT196" s="136"/>
      <c r="BU196" s="136"/>
      <c r="BV196" s="136"/>
      <c r="BW196" s="135"/>
      <c r="BX196" s="135"/>
      <c r="BY196" s="135"/>
      <c r="BZ196" s="135"/>
      <c r="CA196" s="135"/>
      <c r="CB196" s="135"/>
      <c r="CC196" s="136"/>
      <c r="CD196" s="135"/>
      <c r="CE196" s="137"/>
      <c r="CF196" s="137"/>
      <c r="CG196" s="137"/>
      <c r="CH196" s="137"/>
      <c r="CI196" s="137"/>
      <c r="CJ196" s="137"/>
    </row>
    <row r="197" spans="1:88" x14ac:dyDescent="0.3">
      <c r="A197" s="131">
        <v>189</v>
      </c>
      <c r="B197" s="132">
        <f>'INFO. FUNCIONARIOS'!B201</f>
        <v>0</v>
      </c>
      <c r="C197" s="132">
        <f>'INFO. FUNCIONARIOS'!C201</f>
        <v>0</v>
      </c>
      <c r="D197" s="133">
        <f>'INFO. FUNCIONARIOS'!G201</f>
        <v>0</v>
      </c>
      <c r="E197" s="133">
        <f>'INFO. FUNCIONARIOS'!H201</f>
        <v>0</v>
      </c>
      <c r="F197" s="91"/>
      <c r="G197" s="92"/>
      <c r="H197" s="93"/>
      <c r="I197" s="134">
        <f t="shared" si="3"/>
        <v>0</v>
      </c>
      <c r="J197" s="135"/>
      <c r="K197" s="135"/>
      <c r="L197" s="135"/>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136"/>
      <c r="AJ197" s="136"/>
      <c r="AK197" s="136"/>
      <c r="AL197" s="136"/>
      <c r="AM197" s="136"/>
      <c r="AN197" s="136"/>
      <c r="AO197" s="136"/>
      <c r="AP197" s="136"/>
      <c r="AQ197" s="136"/>
      <c r="AR197" s="136"/>
      <c r="AS197" s="136"/>
      <c r="AT197" s="136"/>
      <c r="AU197" s="136"/>
      <c r="AV197" s="136"/>
      <c r="AW197" s="136"/>
      <c r="AX197" s="136"/>
      <c r="AY197" s="136"/>
      <c r="AZ197" s="136"/>
      <c r="BA197" s="136"/>
      <c r="BB197" s="136"/>
      <c r="BC197" s="136"/>
      <c r="BD197" s="136"/>
      <c r="BE197" s="136"/>
      <c r="BF197" s="136"/>
      <c r="BG197" s="136"/>
      <c r="BH197" s="136"/>
      <c r="BI197" s="136"/>
      <c r="BJ197" s="136"/>
      <c r="BK197" s="136"/>
      <c r="BL197" s="136"/>
      <c r="BM197" s="136"/>
      <c r="BN197" s="136"/>
      <c r="BO197" s="136"/>
      <c r="BP197" s="136"/>
      <c r="BQ197" s="136"/>
      <c r="BR197" s="136"/>
      <c r="BS197" s="136"/>
      <c r="BT197" s="136"/>
      <c r="BU197" s="136"/>
      <c r="BV197" s="136"/>
      <c r="BW197" s="135"/>
      <c r="BX197" s="135"/>
      <c r="BY197" s="135"/>
      <c r="BZ197" s="135"/>
      <c r="CA197" s="135"/>
      <c r="CB197" s="135"/>
      <c r="CC197" s="136"/>
      <c r="CD197" s="135"/>
      <c r="CE197" s="137"/>
      <c r="CF197" s="137"/>
      <c r="CG197" s="137"/>
      <c r="CH197" s="137"/>
      <c r="CI197" s="137"/>
      <c r="CJ197" s="137"/>
    </row>
    <row r="198" spans="1:88" x14ac:dyDescent="0.3">
      <c r="A198" s="131">
        <v>190</v>
      </c>
      <c r="B198" s="132">
        <f>'INFO. FUNCIONARIOS'!B202</f>
        <v>0</v>
      </c>
      <c r="C198" s="132">
        <f>'INFO. FUNCIONARIOS'!C202</f>
        <v>0</v>
      </c>
      <c r="D198" s="133">
        <f>'INFO. FUNCIONARIOS'!G202</f>
        <v>0</v>
      </c>
      <c r="E198" s="133">
        <f>'INFO. FUNCIONARIOS'!H202</f>
        <v>0</v>
      </c>
      <c r="F198" s="91"/>
      <c r="G198" s="92"/>
      <c r="H198" s="93"/>
      <c r="I198" s="134">
        <f t="shared" si="3"/>
        <v>0</v>
      </c>
      <c r="J198" s="135"/>
      <c r="K198" s="135"/>
      <c r="L198" s="135"/>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c r="AQ198" s="136"/>
      <c r="AR198" s="136"/>
      <c r="AS198" s="136"/>
      <c r="AT198" s="136"/>
      <c r="AU198" s="136"/>
      <c r="AV198" s="136"/>
      <c r="AW198" s="136"/>
      <c r="AX198" s="136"/>
      <c r="AY198" s="136"/>
      <c r="AZ198" s="136"/>
      <c r="BA198" s="136"/>
      <c r="BB198" s="136"/>
      <c r="BC198" s="136"/>
      <c r="BD198" s="136"/>
      <c r="BE198" s="136"/>
      <c r="BF198" s="136"/>
      <c r="BG198" s="136"/>
      <c r="BH198" s="136"/>
      <c r="BI198" s="136"/>
      <c r="BJ198" s="136"/>
      <c r="BK198" s="136"/>
      <c r="BL198" s="136"/>
      <c r="BM198" s="136"/>
      <c r="BN198" s="136"/>
      <c r="BO198" s="136"/>
      <c r="BP198" s="136"/>
      <c r="BQ198" s="136"/>
      <c r="BR198" s="136"/>
      <c r="BS198" s="136"/>
      <c r="BT198" s="136"/>
      <c r="BU198" s="136"/>
      <c r="BV198" s="136"/>
      <c r="BW198" s="135"/>
      <c r="BX198" s="135"/>
      <c r="BY198" s="135"/>
      <c r="BZ198" s="135"/>
      <c r="CA198" s="135"/>
      <c r="CB198" s="135"/>
      <c r="CC198" s="136"/>
      <c r="CD198" s="135"/>
      <c r="CE198" s="137"/>
      <c r="CF198" s="137"/>
      <c r="CG198" s="137"/>
      <c r="CH198" s="137"/>
      <c r="CI198" s="137"/>
      <c r="CJ198" s="137"/>
    </row>
    <row r="199" spans="1:88" x14ac:dyDescent="0.3">
      <c r="A199" s="131">
        <v>191</v>
      </c>
      <c r="B199" s="132">
        <f>'INFO. FUNCIONARIOS'!B203</f>
        <v>0</v>
      </c>
      <c r="C199" s="132">
        <f>'INFO. FUNCIONARIOS'!C203</f>
        <v>0</v>
      </c>
      <c r="D199" s="133">
        <f>'INFO. FUNCIONARIOS'!G203</f>
        <v>0</v>
      </c>
      <c r="E199" s="133">
        <f>'INFO. FUNCIONARIOS'!H203</f>
        <v>0</v>
      </c>
      <c r="F199" s="91"/>
      <c r="G199" s="92"/>
      <c r="H199" s="93"/>
      <c r="I199" s="134">
        <f t="shared" si="3"/>
        <v>0</v>
      </c>
      <c r="J199" s="135"/>
      <c r="K199" s="135"/>
      <c r="L199" s="135"/>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6"/>
      <c r="AN199" s="136"/>
      <c r="AO199" s="136"/>
      <c r="AP199" s="136"/>
      <c r="AQ199" s="136"/>
      <c r="AR199" s="136"/>
      <c r="AS199" s="136"/>
      <c r="AT199" s="136"/>
      <c r="AU199" s="136"/>
      <c r="AV199" s="136"/>
      <c r="AW199" s="136"/>
      <c r="AX199" s="136"/>
      <c r="AY199" s="136"/>
      <c r="AZ199" s="136"/>
      <c r="BA199" s="136"/>
      <c r="BB199" s="136"/>
      <c r="BC199" s="136"/>
      <c r="BD199" s="136"/>
      <c r="BE199" s="136"/>
      <c r="BF199" s="136"/>
      <c r="BG199" s="136"/>
      <c r="BH199" s="136"/>
      <c r="BI199" s="136"/>
      <c r="BJ199" s="136"/>
      <c r="BK199" s="136"/>
      <c r="BL199" s="136"/>
      <c r="BM199" s="136"/>
      <c r="BN199" s="136"/>
      <c r="BO199" s="136"/>
      <c r="BP199" s="136"/>
      <c r="BQ199" s="136"/>
      <c r="BR199" s="136"/>
      <c r="BS199" s="136"/>
      <c r="BT199" s="136"/>
      <c r="BU199" s="136"/>
      <c r="BV199" s="136"/>
      <c r="BW199" s="135"/>
      <c r="BX199" s="135"/>
      <c r="BY199" s="135"/>
      <c r="BZ199" s="135"/>
      <c r="CA199" s="135"/>
      <c r="CB199" s="135"/>
      <c r="CC199" s="136"/>
      <c r="CD199" s="135"/>
      <c r="CE199" s="137"/>
      <c r="CF199" s="137"/>
      <c r="CG199" s="137"/>
      <c r="CH199" s="137"/>
      <c r="CI199" s="137"/>
      <c r="CJ199" s="137"/>
    </row>
    <row r="200" spans="1:88" x14ac:dyDescent="0.3">
      <c r="A200" s="131">
        <v>192</v>
      </c>
      <c r="B200" s="132">
        <f>'INFO. FUNCIONARIOS'!B204</f>
        <v>0</v>
      </c>
      <c r="C200" s="132">
        <f>'INFO. FUNCIONARIOS'!C204</f>
        <v>0</v>
      </c>
      <c r="D200" s="133">
        <f>'INFO. FUNCIONARIOS'!G204</f>
        <v>0</v>
      </c>
      <c r="E200" s="133">
        <f>'INFO. FUNCIONARIOS'!H204</f>
        <v>0</v>
      </c>
      <c r="F200" s="91"/>
      <c r="G200" s="92"/>
      <c r="H200" s="93"/>
      <c r="I200" s="134">
        <f t="shared" si="3"/>
        <v>0</v>
      </c>
      <c r="J200" s="135"/>
      <c r="K200" s="135"/>
      <c r="L200" s="135"/>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6"/>
      <c r="AL200" s="136"/>
      <c r="AM200" s="136"/>
      <c r="AN200" s="136"/>
      <c r="AO200" s="136"/>
      <c r="AP200" s="136"/>
      <c r="AQ200" s="136"/>
      <c r="AR200" s="136"/>
      <c r="AS200" s="136"/>
      <c r="AT200" s="136"/>
      <c r="AU200" s="136"/>
      <c r="AV200" s="136"/>
      <c r="AW200" s="136"/>
      <c r="AX200" s="136"/>
      <c r="AY200" s="136"/>
      <c r="AZ200" s="136"/>
      <c r="BA200" s="136"/>
      <c r="BB200" s="136"/>
      <c r="BC200" s="136"/>
      <c r="BD200" s="136"/>
      <c r="BE200" s="136"/>
      <c r="BF200" s="136"/>
      <c r="BG200" s="136"/>
      <c r="BH200" s="136"/>
      <c r="BI200" s="136"/>
      <c r="BJ200" s="136"/>
      <c r="BK200" s="136"/>
      <c r="BL200" s="136"/>
      <c r="BM200" s="136"/>
      <c r="BN200" s="136"/>
      <c r="BO200" s="136"/>
      <c r="BP200" s="136"/>
      <c r="BQ200" s="136"/>
      <c r="BR200" s="136"/>
      <c r="BS200" s="136"/>
      <c r="BT200" s="136"/>
      <c r="BU200" s="136"/>
      <c r="BV200" s="136"/>
      <c r="BW200" s="135"/>
      <c r="BX200" s="135"/>
      <c r="BY200" s="135"/>
      <c r="BZ200" s="135"/>
      <c r="CA200" s="135"/>
      <c r="CB200" s="135"/>
      <c r="CC200" s="136"/>
      <c r="CD200" s="135"/>
      <c r="CE200" s="137"/>
      <c r="CF200" s="137"/>
      <c r="CG200" s="137"/>
      <c r="CH200" s="137"/>
      <c r="CI200" s="137"/>
      <c r="CJ200" s="137"/>
    </row>
    <row r="201" spans="1:88" x14ac:dyDescent="0.3">
      <c r="A201" s="131">
        <v>193</v>
      </c>
      <c r="B201" s="132">
        <f>'INFO. FUNCIONARIOS'!B205</f>
        <v>0</v>
      </c>
      <c r="C201" s="132">
        <f>'INFO. FUNCIONARIOS'!C205</f>
        <v>0</v>
      </c>
      <c r="D201" s="133">
        <f>'INFO. FUNCIONARIOS'!G205</f>
        <v>0</v>
      </c>
      <c r="E201" s="133">
        <f>'INFO. FUNCIONARIOS'!H205</f>
        <v>0</v>
      </c>
      <c r="F201" s="91"/>
      <c r="G201" s="92"/>
      <c r="H201" s="93"/>
      <c r="I201" s="134">
        <f t="shared" si="3"/>
        <v>0</v>
      </c>
      <c r="J201" s="135"/>
      <c r="K201" s="135"/>
      <c r="L201" s="135"/>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6"/>
      <c r="AN201" s="136"/>
      <c r="AO201" s="136"/>
      <c r="AP201" s="136"/>
      <c r="AQ201" s="136"/>
      <c r="AR201" s="136"/>
      <c r="AS201" s="136"/>
      <c r="AT201" s="136"/>
      <c r="AU201" s="136"/>
      <c r="AV201" s="136"/>
      <c r="AW201" s="136"/>
      <c r="AX201" s="136"/>
      <c r="AY201" s="136"/>
      <c r="AZ201" s="136"/>
      <c r="BA201" s="136"/>
      <c r="BB201" s="136"/>
      <c r="BC201" s="136"/>
      <c r="BD201" s="136"/>
      <c r="BE201" s="136"/>
      <c r="BF201" s="136"/>
      <c r="BG201" s="136"/>
      <c r="BH201" s="136"/>
      <c r="BI201" s="136"/>
      <c r="BJ201" s="136"/>
      <c r="BK201" s="136"/>
      <c r="BL201" s="136"/>
      <c r="BM201" s="136"/>
      <c r="BN201" s="136"/>
      <c r="BO201" s="136"/>
      <c r="BP201" s="136"/>
      <c r="BQ201" s="136"/>
      <c r="BR201" s="136"/>
      <c r="BS201" s="136"/>
      <c r="BT201" s="136"/>
      <c r="BU201" s="136"/>
      <c r="BV201" s="136"/>
      <c r="BW201" s="135"/>
      <c r="BX201" s="135"/>
      <c r="BY201" s="135"/>
      <c r="BZ201" s="135"/>
      <c r="CA201" s="135"/>
      <c r="CB201" s="135"/>
      <c r="CC201" s="136"/>
      <c r="CD201" s="135"/>
      <c r="CE201" s="137"/>
      <c r="CF201" s="137"/>
      <c r="CG201" s="137"/>
      <c r="CH201" s="137"/>
      <c r="CI201" s="137"/>
      <c r="CJ201" s="137"/>
    </row>
    <row r="202" spans="1:88" x14ac:dyDescent="0.3">
      <c r="A202" s="131">
        <v>194</v>
      </c>
      <c r="B202" s="132">
        <f>'INFO. FUNCIONARIOS'!B206</f>
        <v>0</v>
      </c>
      <c r="C202" s="132">
        <f>'INFO. FUNCIONARIOS'!C206</f>
        <v>0</v>
      </c>
      <c r="D202" s="133">
        <f>'INFO. FUNCIONARIOS'!G206</f>
        <v>0</v>
      </c>
      <c r="E202" s="133">
        <f>'INFO. FUNCIONARIOS'!H206</f>
        <v>0</v>
      </c>
      <c r="F202" s="91"/>
      <c r="G202" s="92"/>
      <c r="H202" s="93"/>
      <c r="I202" s="134">
        <f t="shared" ref="I202:I212" si="4">SUM(J202:CC202,CE202:CJ202)</f>
        <v>0</v>
      </c>
      <c r="J202" s="135"/>
      <c r="K202" s="135"/>
      <c r="L202" s="135"/>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6"/>
      <c r="AN202" s="136"/>
      <c r="AO202" s="136"/>
      <c r="AP202" s="136"/>
      <c r="AQ202" s="136"/>
      <c r="AR202" s="136"/>
      <c r="AS202" s="136"/>
      <c r="AT202" s="136"/>
      <c r="AU202" s="136"/>
      <c r="AV202" s="136"/>
      <c r="AW202" s="136"/>
      <c r="AX202" s="136"/>
      <c r="AY202" s="136"/>
      <c r="AZ202" s="136"/>
      <c r="BA202" s="136"/>
      <c r="BB202" s="136"/>
      <c r="BC202" s="136"/>
      <c r="BD202" s="136"/>
      <c r="BE202" s="136"/>
      <c r="BF202" s="136"/>
      <c r="BG202" s="136"/>
      <c r="BH202" s="136"/>
      <c r="BI202" s="136"/>
      <c r="BJ202" s="136"/>
      <c r="BK202" s="136"/>
      <c r="BL202" s="136"/>
      <c r="BM202" s="136"/>
      <c r="BN202" s="136"/>
      <c r="BO202" s="136"/>
      <c r="BP202" s="136"/>
      <c r="BQ202" s="136"/>
      <c r="BR202" s="136"/>
      <c r="BS202" s="136"/>
      <c r="BT202" s="136"/>
      <c r="BU202" s="136"/>
      <c r="BV202" s="136"/>
      <c r="BW202" s="135"/>
      <c r="BX202" s="135"/>
      <c r="BY202" s="135"/>
      <c r="BZ202" s="135"/>
      <c r="CA202" s="135"/>
      <c r="CB202" s="135"/>
      <c r="CC202" s="136"/>
      <c r="CD202" s="135"/>
      <c r="CE202" s="137"/>
      <c r="CF202" s="137"/>
      <c r="CG202" s="137"/>
      <c r="CH202" s="137"/>
      <c r="CI202" s="137"/>
      <c r="CJ202" s="137"/>
    </row>
    <row r="203" spans="1:88" x14ac:dyDescent="0.3">
      <c r="A203" s="131">
        <v>195</v>
      </c>
      <c r="B203" s="132">
        <f>'INFO. FUNCIONARIOS'!B207</f>
        <v>0</v>
      </c>
      <c r="C203" s="132">
        <f>'INFO. FUNCIONARIOS'!C207</f>
        <v>0</v>
      </c>
      <c r="D203" s="133">
        <f>'INFO. FUNCIONARIOS'!G207</f>
        <v>0</v>
      </c>
      <c r="E203" s="133">
        <f>'INFO. FUNCIONARIOS'!H207</f>
        <v>0</v>
      </c>
      <c r="F203" s="91"/>
      <c r="G203" s="92"/>
      <c r="H203" s="93"/>
      <c r="I203" s="134">
        <f t="shared" si="4"/>
        <v>0</v>
      </c>
      <c r="J203" s="135"/>
      <c r="K203" s="135"/>
      <c r="L203" s="135"/>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6"/>
      <c r="AN203" s="136"/>
      <c r="AO203" s="136"/>
      <c r="AP203" s="136"/>
      <c r="AQ203" s="136"/>
      <c r="AR203" s="136"/>
      <c r="AS203" s="136"/>
      <c r="AT203" s="136"/>
      <c r="AU203" s="136"/>
      <c r="AV203" s="136"/>
      <c r="AW203" s="136"/>
      <c r="AX203" s="136"/>
      <c r="AY203" s="136"/>
      <c r="AZ203" s="136"/>
      <c r="BA203" s="136"/>
      <c r="BB203" s="136"/>
      <c r="BC203" s="136"/>
      <c r="BD203" s="136"/>
      <c r="BE203" s="136"/>
      <c r="BF203" s="136"/>
      <c r="BG203" s="136"/>
      <c r="BH203" s="136"/>
      <c r="BI203" s="136"/>
      <c r="BJ203" s="136"/>
      <c r="BK203" s="136"/>
      <c r="BL203" s="136"/>
      <c r="BM203" s="136"/>
      <c r="BN203" s="136"/>
      <c r="BO203" s="136"/>
      <c r="BP203" s="136"/>
      <c r="BQ203" s="136"/>
      <c r="BR203" s="136"/>
      <c r="BS203" s="136"/>
      <c r="BT203" s="136"/>
      <c r="BU203" s="136"/>
      <c r="BV203" s="136"/>
      <c r="BW203" s="135"/>
      <c r="BX203" s="135"/>
      <c r="BY203" s="135"/>
      <c r="BZ203" s="135"/>
      <c r="CA203" s="135"/>
      <c r="CB203" s="135"/>
      <c r="CC203" s="136"/>
      <c r="CD203" s="135"/>
      <c r="CE203" s="137"/>
      <c r="CF203" s="137"/>
      <c r="CG203" s="137"/>
      <c r="CH203" s="137"/>
      <c r="CI203" s="137"/>
      <c r="CJ203" s="137"/>
    </row>
    <row r="204" spans="1:88" x14ac:dyDescent="0.3">
      <c r="A204" s="131">
        <v>196</v>
      </c>
      <c r="B204" s="132">
        <f>'INFO. FUNCIONARIOS'!B208</f>
        <v>0</v>
      </c>
      <c r="C204" s="132">
        <f>'INFO. FUNCIONARIOS'!C208</f>
        <v>0</v>
      </c>
      <c r="D204" s="133">
        <f>'INFO. FUNCIONARIOS'!G208</f>
        <v>0</v>
      </c>
      <c r="E204" s="133">
        <f>'INFO. FUNCIONARIOS'!H208</f>
        <v>0</v>
      </c>
      <c r="F204" s="91"/>
      <c r="G204" s="92"/>
      <c r="H204" s="93"/>
      <c r="I204" s="134">
        <f t="shared" si="4"/>
        <v>0</v>
      </c>
      <c r="J204" s="135"/>
      <c r="K204" s="135"/>
      <c r="L204" s="135"/>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6"/>
      <c r="AV204" s="136"/>
      <c r="AW204" s="136"/>
      <c r="AX204" s="136"/>
      <c r="AY204" s="136"/>
      <c r="AZ204" s="136"/>
      <c r="BA204" s="136"/>
      <c r="BB204" s="136"/>
      <c r="BC204" s="136"/>
      <c r="BD204" s="136"/>
      <c r="BE204" s="136"/>
      <c r="BF204" s="136"/>
      <c r="BG204" s="136"/>
      <c r="BH204" s="136"/>
      <c r="BI204" s="136"/>
      <c r="BJ204" s="136"/>
      <c r="BK204" s="136"/>
      <c r="BL204" s="136"/>
      <c r="BM204" s="136"/>
      <c r="BN204" s="136"/>
      <c r="BO204" s="136"/>
      <c r="BP204" s="136"/>
      <c r="BQ204" s="136"/>
      <c r="BR204" s="136"/>
      <c r="BS204" s="136"/>
      <c r="BT204" s="136"/>
      <c r="BU204" s="136"/>
      <c r="BV204" s="136"/>
      <c r="BW204" s="135"/>
      <c r="BX204" s="135"/>
      <c r="BY204" s="135"/>
      <c r="BZ204" s="135"/>
      <c r="CA204" s="135"/>
      <c r="CB204" s="135"/>
      <c r="CC204" s="136"/>
      <c r="CD204" s="135"/>
      <c r="CE204" s="137"/>
      <c r="CF204" s="137"/>
      <c r="CG204" s="137"/>
      <c r="CH204" s="137"/>
      <c r="CI204" s="137"/>
      <c r="CJ204" s="137"/>
    </row>
    <row r="205" spans="1:88" x14ac:dyDescent="0.3">
      <c r="A205" s="131">
        <v>197</v>
      </c>
      <c r="B205" s="132">
        <f>'INFO. FUNCIONARIOS'!B209</f>
        <v>0</v>
      </c>
      <c r="C205" s="132">
        <f>'INFO. FUNCIONARIOS'!C209</f>
        <v>0</v>
      </c>
      <c r="D205" s="133">
        <f>'INFO. FUNCIONARIOS'!G209</f>
        <v>0</v>
      </c>
      <c r="E205" s="133">
        <f>'INFO. FUNCIONARIOS'!H209</f>
        <v>0</v>
      </c>
      <c r="F205" s="91"/>
      <c r="G205" s="92"/>
      <c r="H205" s="93"/>
      <c r="I205" s="134">
        <f t="shared" si="4"/>
        <v>0</v>
      </c>
      <c r="J205" s="135"/>
      <c r="K205" s="135"/>
      <c r="L205" s="135"/>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6"/>
      <c r="AN205" s="136"/>
      <c r="AO205" s="136"/>
      <c r="AP205" s="136"/>
      <c r="AQ205" s="136"/>
      <c r="AR205" s="136"/>
      <c r="AS205" s="136"/>
      <c r="AT205" s="136"/>
      <c r="AU205" s="136"/>
      <c r="AV205" s="136"/>
      <c r="AW205" s="136"/>
      <c r="AX205" s="136"/>
      <c r="AY205" s="136"/>
      <c r="AZ205" s="136"/>
      <c r="BA205" s="136"/>
      <c r="BB205" s="136"/>
      <c r="BC205" s="136"/>
      <c r="BD205" s="136"/>
      <c r="BE205" s="136"/>
      <c r="BF205" s="136"/>
      <c r="BG205" s="136"/>
      <c r="BH205" s="136"/>
      <c r="BI205" s="136"/>
      <c r="BJ205" s="136"/>
      <c r="BK205" s="136"/>
      <c r="BL205" s="136"/>
      <c r="BM205" s="136"/>
      <c r="BN205" s="136"/>
      <c r="BO205" s="136"/>
      <c r="BP205" s="136"/>
      <c r="BQ205" s="136"/>
      <c r="BR205" s="136"/>
      <c r="BS205" s="136"/>
      <c r="BT205" s="136"/>
      <c r="BU205" s="136"/>
      <c r="BV205" s="136"/>
      <c r="BW205" s="135"/>
      <c r="BX205" s="135"/>
      <c r="BY205" s="135"/>
      <c r="BZ205" s="135"/>
      <c r="CA205" s="135"/>
      <c r="CB205" s="135"/>
      <c r="CC205" s="136"/>
      <c r="CD205" s="135"/>
      <c r="CE205" s="137"/>
      <c r="CF205" s="137"/>
      <c r="CG205" s="137"/>
      <c r="CH205" s="137"/>
      <c r="CI205" s="137"/>
      <c r="CJ205" s="137"/>
    </row>
    <row r="206" spans="1:88" x14ac:dyDescent="0.3">
      <c r="A206" s="131">
        <v>198</v>
      </c>
      <c r="B206" s="132">
        <f>'INFO. FUNCIONARIOS'!B210</f>
        <v>0</v>
      </c>
      <c r="C206" s="132">
        <f>'INFO. FUNCIONARIOS'!C210</f>
        <v>0</v>
      </c>
      <c r="D206" s="133">
        <f>'INFO. FUNCIONARIOS'!G210</f>
        <v>0</v>
      </c>
      <c r="E206" s="133">
        <f>'INFO. FUNCIONARIOS'!H210</f>
        <v>0</v>
      </c>
      <c r="F206" s="91"/>
      <c r="G206" s="92"/>
      <c r="H206" s="93"/>
      <c r="I206" s="134">
        <f t="shared" si="4"/>
        <v>0</v>
      </c>
      <c r="J206" s="135"/>
      <c r="K206" s="135"/>
      <c r="L206" s="135"/>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c r="BF206" s="136"/>
      <c r="BG206" s="136"/>
      <c r="BH206" s="136"/>
      <c r="BI206" s="136"/>
      <c r="BJ206" s="136"/>
      <c r="BK206" s="136"/>
      <c r="BL206" s="136"/>
      <c r="BM206" s="136"/>
      <c r="BN206" s="136"/>
      <c r="BO206" s="136"/>
      <c r="BP206" s="136"/>
      <c r="BQ206" s="136"/>
      <c r="BR206" s="136"/>
      <c r="BS206" s="136"/>
      <c r="BT206" s="136"/>
      <c r="BU206" s="136"/>
      <c r="BV206" s="136"/>
      <c r="BW206" s="135"/>
      <c r="BX206" s="135"/>
      <c r="BY206" s="135"/>
      <c r="BZ206" s="135"/>
      <c r="CA206" s="135"/>
      <c r="CB206" s="135"/>
      <c r="CC206" s="136"/>
      <c r="CD206" s="135"/>
      <c r="CE206" s="137"/>
      <c r="CF206" s="137"/>
      <c r="CG206" s="137"/>
      <c r="CH206" s="137"/>
      <c r="CI206" s="137"/>
      <c r="CJ206" s="137"/>
    </row>
    <row r="207" spans="1:88" x14ac:dyDescent="0.3">
      <c r="A207" s="131">
        <v>199</v>
      </c>
      <c r="B207" s="132">
        <f>'INFO. FUNCIONARIOS'!B211</f>
        <v>0</v>
      </c>
      <c r="C207" s="132">
        <f>'INFO. FUNCIONARIOS'!C211</f>
        <v>0</v>
      </c>
      <c r="D207" s="133">
        <f>'INFO. FUNCIONARIOS'!G211</f>
        <v>0</v>
      </c>
      <c r="E207" s="133">
        <f>'INFO. FUNCIONARIOS'!H211</f>
        <v>0</v>
      </c>
      <c r="F207" s="91"/>
      <c r="G207" s="92"/>
      <c r="H207" s="93"/>
      <c r="I207" s="134">
        <f t="shared" si="4"/>
        <v>0</v>
      </c>
      <c r="J207" s="135"/>
      <c r="K207" s="135"/>
      <c r="L207" s="135"/>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136"/>
      <c r="AJ207" s="136"/>
      <c r="AK207" s="136"/>
      <c r="AL207" s="136"/>
      <c r="AM207" s="136"/>
      <c r="AN207" s="136"/>
      <c r="AO207" s="136"/>
      <c r="AP207" s="136"/>
      <c r="AQ207" s="136"/>
      <c r="AR207" s="136"/>
      <c r="AS207" s="136"/>
      <c r="AT207" s="136"/>
      <c r="AU207" s="136"/>
      <c r="AV207" s="136"/>
      <c r="AW207" s="136"/>
      <c r="AX207" s="136"/>
      <c r="AY207" s="136"/>
      <c r="AZ207" s="136"/>
      <c r="BA207" s="136"/>
      <c r="BB207" s="136"/>
      <c r="BC207" s="136"/>
      <c r="BD207" s="136"/>
      <c r="BE207" s="136"/>
      <c r="BF207" s="136"/>
      <c r="BG207" s="136"/>
      <c r="BH207" s="136"/>
      <c r="BI207" s="136"/>
      <c r="BJ207" s="136"/>
      <c r="BK207" s="136"/>
      <c r="BL207" s="136"/>
      <c r="BM207" s="136"/>
      <c r="BN207" s="136"/>
      <c r="BO207" s="136"/>
      <c r="BP207" s="136"/>
      <c r="BQ207" s="136"/>
      <c r="BR207" s="136"/>
      <c r="BS207" s="136"/>
      <c r="BT207" s="136"/>
      <c r="BU207" s="136"/>
      <c r="BV207" s="136"/>
      <c r="BW207" s="135"/>
      <c r="BX207" s="135"/>
      <c r="BY207" s="135"/>
      <c r="BZ207" s="135"/>
      <c r="CA207" s="135"/>
      <c r="CB207" s="135"/>
      <c r="CC207" s="136"/>
      <c r="CD207" s="135"/>
      <c r="CE207" s="137"/>
      <c r="CF207" s="137"/>
      <c r="CG207" s="137"/>
      <c r="CH207" s="137"/>
      <c r="CI207" s="137"/>
      <c r="CJ207" s="137"/>
    </row>
    <row r="208" spans="1:88" x14ac:dyDescent="0.3">
      <c r="A208" s="131">
        <v>200</v>
      </c>
      <c r="B208" s="132">
        <f>'INFO. FUNCIONARIOS'!B212</f>
        <v>0</v>
      </c>
      <c r="C208" s="132">
        <f>'INFO. FUNCIONARIOS'!C212</f>
        <v>0</v>
      </c>
      <c r="D208" s="133">
        <f>'INFO. FUNCIONARIOS'!G212</f>
        <v>0</v>
      </c>
      <c r="E208" s="133">
        <f>'INFO. FUNCIONARIOS'!H212</f>
        <v>0</v>
      </c>
      <c r="F208" s="91"/>
      <c r="G208" s="92"/>
      <c r="H208" s="93"/>
      <c r="I208" s="134">
        <f t="shared" si="4"/>
        <v>0</v>
      </c>
      <c r="J208" s="135"/>
      <c r="K208" s="135"/>
      <c r="L208" s="135"/>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136"/>
      <c r="AJ208" s="136"/>
      <c r="AK208" s="136"/>
      <c r="AL208" s="136"/>
      <c r="AM208" s="136"/>
      <c r="AN208" s="136"/>
      <c r="AO208" s="136"/>
      <c r="AP208" s="136"/>
      <c r="AQ208" s="136"/>
      <c r="AR208" s="136"/>
      <c r="AS208" s="136"/>
      <c r="AT208" s="136"/>
      <c r="AU208" s="136"/>
      <c r="AV208" s="136"/>
      <c r="AW208" s="136"/>
      <c r="AX208" s="136"/>
      <c r="AY208" s="136"/>
      <c r="AZ208" s="136"/>
      <c r="BA208" s="136"/>
      <c r="BB208" s="136"/>
      <c r="BC208" s="136"/>
      <c r="BD208" s="136"/>
      <c r="BE208" s="136"/>
      <c r="BF208" s="136"/>
      <c r="BG208" s="136"/>
      <c r="BH208" s="136"/>
      <c r="BI208" s="136"/>
      <c r="BJ208" s="136"/>
      <c r="BK208" s="136"/>
      <c r="BL208" s="136"/>
      <c r="BM208" s="136"/>
      <c r="BN208" s="136"/>
      <c r="BO208" s="136"/>
      <c r="BP208" s="136"/>
      <c r="BQ208" s="136"/>
      <c r="BR208" s="136"/>
      <c r="BS208" s="136"/>
      <c r="BT208" s="136"/>
      <c r="BU208" s="136"/>
      <c r="BV208" s="136"/>
      <c r="BW208" s="135"/>
      <c r="BX208" s="135"/>
      <c r="BY208" s="135"/>
      <c r="BZ208" s="135"/>
      <c r="CA208" s="135"/>
      <c r="CB208" s="135"/>
      <c r="CC208" s="136"/>
      <c r="CD208" s="135"/>
      <c r="CE208" s="137"/>
      <c r="CF208" s="137"/>
      <c r="CG208" s="137"/>
      <c r="CH208" s="137"/>
      <c r="CI208" s="137"/>
      <c r="CJ208" s="137"/>
    </row>
    <row r="209" spans="1:88" x14ac:dyDescent="0.3">
      <c r="A209" s="131">
        <v>201</v>
      </c>
      <c r="B209" s="132">
        <f>'INFO. FUNCIONARIOS'!B213</f>
        <v>0</v>
      </c>
      <c r="C209" s="132">
        <f>'INFO. FUNCIONARIOS'!C213</f>
        <v>0</v>
      </c>
      <c r="D209" s="133">
        <f>'INFO. FUNCIONARIOS'!G213</f>
        <v>0</v>
      </c>
      <c r="E209" s="133">
        <f>'INFO. FUNCIONARIOS'!H213</f>
        <v>0</v>
      </c>
      <c r="F209" s="91"/>
      <c r="G209" s="92"/>
      <c r="H209" s="93"/>
      <c r="I209" s="134">
        <f t="shared" si="4"/>
        <v>0</v>
      </c>
      <c r="J209" s="135"/>
      <c r="K209" s="135"/>
      <c r="L209" s="135"/>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6"/>
      <c r="AV209" s="136"/>
      <c r="AW209" s="136"/>
      <c r="AX209" s="136"/>
      <c r="AY209" s="136"/>
      <c r="AZ209" s="136"/>
      <c r="BA209" s="136"/>
      <c r="BB209" s="136"/>
      <c r="BC209" s="136"/>
      <c r="BD209" s="136"/>
      <c r="BE209" s="136"/>
      <c r="BF209" s="136"/>
      <c r="BG209" s="136"/>
      <c r="BH209" s="136"/>
      <c r="BI209" s="136"/>
      <c r="BJ209" s="136"/>
      <c r="BK209" s="136"/>
      <c r="BL209" s="136"/>
      <c r="BM209" s="136"/>
      <c r="BN209" s="136"/>
      <c r="BO209" s="136"/>
      <c r="BP209" s="136"/>
      <c r="BQ209" s="136"/>
      <c r="BR209" s="136"/>
      <c r="BS209" s="136"/>
      <c r="BT209" s="136"/>
      <c r="BU209" s="136"/>
      <c r="BV209" s="136"/>
      <c r="BW209" s="135"/>
      <c r="BX209" s="135"/>
      <c r="BY209" s="135"/>
      <c r="BZ209" s="135"/>
      <c r="CA209" s="135"/>
      <c r="CB209" s="135"/>
      <c r="CC209" s="136"/>
      <c r="CD209" s="135"/>
      <c r="CE209" s="137"/>
      <c r="CF209" s="137"/>
      <c r="CG209" s="137"/>
      <c r="CH209" s="137"/>
      <c r="CI209" s="137"/>
      <c r="CJ209" s="137"/>
    </row>
    <row r="210" spans="1:88" x14ac:dyDescent="0.3">
      <c r="A210" s="131">
        <v>202</v>
      </c>
      <c r="B210" s="132">
        <f>'INFO. FUNCIONARIOS'!B214</f>
        <v>0</v>
      </c>
      <c r="C210" s="132">
        <f>'INFO. FUNCIONARIOS'!C214</f>
        <v>0</v>
      </c>
      <c r="D210" s="133">
        <f>'INFO. FUNCIONARIOS'!G214</f>
        <v>0</v>
      </c>
      <c r="E210" s="133">
        <f>'INFO. FUNCIONARIOS'!H214</f>
        <v>0</v>
      </c>
      <c r="F210" s="91"/>
      <c r="G210" s="92"/>
      <c r="H210" s="93"/>
      <c r="I210" s="134">
        <f t="shared" si="4"/>
        <v>0</v>
      </c>
      <c r="J210" s="135"/>
      <c r="K210" s="135"/>
      <c r="L210" s="135"/>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6"/>
      <c r="AV210" s="136"/>
      <c r="AW210" s="136"/>
      <c r="AX210" s="136"/>
      <c r="AY210" s="136"/>
      <c r="AZ210" s="136"/>
      <c r="BA210" s="136"/>
      <c r="BB210" s="136"/>
      <c r="BC210" s="136"/>
      <c r="BD210" s="136"/>
      <c r="BE210" s="136"/>
      <c r="BF210" s="136"/>
      <c r="BG210" s="136"/>
      <c r="BH210" s="136"/>
      <c r="BI210" s="136"/>
      <c r="BJ210" s="136"/>
      <c r="BK210" s="136"/>
      <c r="BL210" s="136"/>
      <c r="BM210" s="136"/>
      <c r="BN210" s="136"/>
      <c r="BO210" s="136"/>
      <c r="BP210" s="136"/>
      <c r="BQ210" s="136"/>
      <c r="BR210" s="136"/>
      <c r="BS210" s="136"/>
      <c r="BT210" s="136"/>
      <c r="BU210" s="136"/>
      <c r="BV210" s="136"/>
      <c r="BW210" s="135"/>
      <c r="BX210" s="135"/>
      <c r="BY210" s="135"/>
      <c r="BZ210" s="135"/>
      <c r="CA210" s="135"/>
      <c r="CB210" s="135"/>
      <c r="CC210" s="136"/>
      <c r="CD210" s="135"/>
      <c r="CE210" s="137"/>
      <c r="CF210" s="137"/>
      <c r="CG210" s="137"/>
      <c r="CH210" s="137"/>
      <c r="CI210" s="137"/>
      <c r="CJ210" s="137"/>
    </row>
    <row r="211" spans="1:88" x14ac:dyDescent="0.3">
      <c r="A211" s="131">
        <v>203</v>
      </c>
      <c r="B211" s="132">
        <f>'INFO. FUNCIONARIOS'!B215</f>
        <v>0</v>
      </c>
      <c r="C211" s="132">
        <f>'INFO. FUNCIONARIOS'!C215</f>
        <v>0</v>
      </c>
      <c r="D211" s="133">
        <f>'INFO. FUNCIONARIOS'!G215</f>
        <v>0</v>
      </c>
      <c r="E211" s="133">
        <f>'INFO. FUNCIONARIOS'!H215</f>
        <v>0</v>
      </c>
      <c r="F211" s="91"/>
      <c r="G211" s="92"/>
      <c r="H211" s="93"/>
      <c r="I211" s="134">
        <f t="shared" si="4"/>
        <v>0</v>
      </c>
      <c r="J211" s="135"/>
      <c r="K211" s="135"/>
      <c r="L211" s="135"/>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6"/>
      <c r="AV211" s="136"/>
      <c r="AW211" s="136"/>
      <c r="AX211" s="136"/>
      <c r="AY211" s="136"/>
      <c r="AZ211" s="136"/>
      <c r="BA211" s="136"/>
      <c r="BB211" s="136"/>
      <c r="BC211" s="136"/>
      <c r="BD211" s="136"/>
      <c r="BE211" s="136"/>
      <c r="BF211" s="136"/>
      <c r="BG211" s="136"/>
      <c r="BH211" s="136"/>
      <c r="BI211" s="136"/>
      <c r="BJ211" s="136"/>
      <c r="BK211" s="136"/>
      <c r="BL211" s="136"/>
      <c r="BM211" s="136"/>
      <c r="BN211" s="136"/>
      <c r="BO211" s="136"/>
      <c r="BP211" s="136"/>
      <c r="BQ211" s="136"/>
      <c r="BR211" s="136"/>
      <c r="BS211" s="136"/>
      <c r="BT211" s="136"/>
      <c r="BU211" s="136"/>
      <c r="BV211" s="136"/>
      <c r="BW211" s="135"/>
      <c r="BX211" s="135"/>
      <c r="BY211" s="135"/>
      <c r="BZ211" s="135"/>
      <c r="CA211" s="135"/>
      <c r="CB211" s="135"/>
      <c r="CC211" s="136"/>
      <c r="CD211" s="135"/>
      <c r="CE211" s="137"/>
      <c r="CF211" s="137"/>
      <c r="CG211" s="137"/>
      <c r="CH211" s="137"/>
      <c r="CI211" s="137"/>
      <c r="CJ211" s="137"/>
    </row>
    <row r="212" spans="1:88" x14ac:dyDescent="0.3">
      <c r="A212" s="131">
        <v>204</v>
      </c>
      <c r="B212" s="132">
        <f>'INFO. FUNCIONARIOS'!B216</f>
        <v>0</v>
      </c>
      <c r="C212" s="132">
        <f>'INFO. FUNCIONARIOS'!C216</f>
        <v>0</v>
      </c>
      <c r="D212" s="133">
        <f>'INFO. FUNCIONARIOS'!G216</f>
        <v>0</v>
      </c>
      <c r="E212" s="133">
        <f>'INFO. FUNCIONARIOS'!H216</f>
        <v>0</v>
      </c>
      <c r="F212" s="91"/>
      <c r="G212" s="92"/>
      <c r="H212" s="93"/>
      <c r="I212" s="134">
        <f t="shared" si="4"/>
        <v>0</v>
      </c>
      <c r="J212" s="135"/>
      <c r="K212" s="135"/>
      <c r="L212" s="135"/>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6"/>
      <c r="AV212" s="136"/>
      <c r="AW212" s="136"/>
      <c r="AX212" s="136"/>
      <c r="AY212" s="136"/>
      <c r="AZ212" s="136"/>
      <c r="BA212" s="136"/>
      <c r="BB212" s="136"/>
      <c r="BC212" s="136"/>
      <c r="BD212" s="136"/>
      <c r="BE212" s="136"/>
      <c r="BF212" s="136"/>
      <c r="BG212" s="136"/>
      <c r="BH212" s="136"/>
      <c r="BI212" s="136"/>
      <c r="BJ212" s="136"/>
      <c r="BK212" s="136"/>
      <c r="BL212" s="136"/>
      <c r="BM212" s="136"/>
      <c r="BN212" s="136"/>
      <c r="BO212" s="136"/>
      <c r="BP212" s="136"/>
      <c r="BQ212" s="136"/>
      <c r="BR212" s="136"/>
      <c r="BS212" s="136"/>
      <c r="BT212" s="136"/>
      <c r="BU212" s="136"/>
      <c r="BV212" s="136"/>
      <c r="BW212" s="135"/>
      <c r="BX212" s="135"/>
      <c r="BY212" s="135"/>
      <c r="BZ212" s="135"/>
      <c r="CA212" s="135"/>
      <c r="CB212" s="135"/>
      <c r="CC212" s="136"/>
      <c r="CD212" s="135"/>
      <c r="CE212" s="137"/>
      <c r="CF212" s="137"/>
      <c r="CG212" s="137"/>
      <c r="CH212" s="137"/>
      <c r="CI212" s="137"/>
      <c r="CJ212" s="137"/>
    </row>
    <row r="213" spans="1:88" ht="16.2" thickBot="1" x14ac:dyDescent="0.35"/>
    <row r="214" spans="1:88" ht="18.600000000000001" customHeight="1" thickBot="1" x14ac:dyDescent="0.35">
      <c r="A214" s="653" t="s">
        <v>113</v>
      </c>
      <c r="B214" s="654"/>
      <c r="C214" s="657"/>
      <c r="D214" s="658"/>
      <c r="E214" s="639" t="s">
        <v>114</v>
      </c>
      <c r="F214" s="640"/>
      <c r="G214" s="640"/>
      <c r="H214" s="640"/>
      <c r="I214" s="640"/>
      <c r="J214" s="640"/>
      <c r="K214" s="640"/>
      <c r="L214" s="640"/>
      <c r="M214" s="640"/>
      <c r="N214" s="640"/>
      <c r="O214" s="640"/>
      <c r="P214" s="640"/>
      <c r="Q214" s="640"/>
      <c r="R214" s="640"/>
      <c r="S214" s="640"/>
      <c r="T214" s="640"/>
      <c r="U214" s="640"/>
      <c r="V214" s="641"/>
      <c r="W214" s="661" t="s">
        <v>115</v>
      </c>
      <c r="X214" s="662"/>
      <c r="Y214" s="642"/>
      <c r="Z214" s="643"/>
      <c r="AA214" s="643"/>
      <c r="AB214" s="643"/>
      <c r="AC214" s="643"/>
      <c r="AD214" s="643"/>
      <c r="AE214" s="643"/>
      <c r="AF214" s="643"/>
      <c r="AG214" s="643"/>
      <c r="AH214" s="643"/>
      <c r="AI214" s="643"/>
      <c r="AJ214" s="643"/>
      <c r="AK214" s="643"/>
      <c r="AL214" s="643"/>
      <c r="AM214" s="643"/>
      <c r="AN214" s="643"/>
      <c r="AO214" s="643"/>
      <c r="AP214" s="643"/>
      <c r="AQ214" s="643"/>
      <c r="AR214" s="643"/>
      <c r="AS214" s="643"/>
      <c r="AT214" s="643"/>
      <c r="AU214" s="643"/>
    </row>
    <row r="215" spans="1:88" ht="36.75" customHeight="1" thickBot="1" x14ac:dyDescent="0.35">
      <c r="A215" s="655"/>
      <c r="B215" s="656"/>
      <c r="C215" s="659"/>
      <c r="D215" s="660"/>
      <c r="E215" s="644" t="str">
        <f>'INF. EST. ED. '!F14</f>
        <v>RIVERA SUAREZ MANUEL ARTURO</v>
      </c>
      <c r="F215" s="645"/>
      <c r="G215" s="645"/>
      <c r="H215" s="645"/>
      <c r="I215" s="645"/>
      <c r="J215" s="645"/>
      <c r="K215" s="645"/>
      <c r="L215" s="645"/>
      <c r="M215" s="645"/>
      <c r="N215" s="645"/>
      <c r="O215" s="645"/>
      <c r="P215" s="645"/>
      <c r="Q215" s="645"/>
      <c r="R215" s="645"/>
      <c r="S215" s="645"/>
      <c r="T215" s="645"/>
      <c r="U215" s="645"/>
      <c r="V215" s="646"/>
      <c r="W215" s="663"/>
      <c r="X215" s="664"/>
      <c r="Y215" s="642"/>
      <c r="Z215" s="643"/>
      <c r="AA215" s="643"/>
      <c r="AB215" s="643"/>
      <c r="AC215" s="643"/>
      <c r="AD215" s="643"/>
      <c r="AE215" s="643"/>
      <c r="AF215" s="643"/>
      <c r="AG215" s="643"/>
      <c r="AH215" s="643"/>
      <c r="AI215" s="643"/>
      <c r="AJ215" s="643"/>
      <c r="AK215" s="643"/>
      <c r="AL215" s="643"/>
      <c r="AM215" s="643"/>
      <c r="AN215" s="643"/>
      <c r="AO215" s="643"/>
      <c r="AP215" s="643"/>
      <c r="AQ215" s="643"/>
      <c r="AR215" s="643"/>
      <c r="AS215" s="643"/>
      <c r="AT215" s="643"/>
      <c r="AU215" s="643"/>
    </row>
  </sheetData>
  <mergeCells count="43">
    <mergeCell ref="CE7:CJ7"/>
    <mergeCell ref="BO3:CD3"/>
    <mergeCell ref="D1:BN1"/>
    <mergeCell ref="D2:BN2"/>
    <mergeCell ref="D3:BN3"/>
    <mergeCell ref="BJ6:BO7"/>
    <mergeCell ref="BO2:BX2"/>
    <mergeCell ref="CB2:CD2"/>
    <mergeCell ref="AD6:AI7"/>
    <mergeCell ref="J7:M7"/>
    <mergeCell ref="N7:O7"/>
    <mergeCell ref="P7:Q7"/>
    <mergeCell ref="R6:W7"/>
    <mergeCell ref="X6:AC7"/>
    <mergeCell ref="BO1:CD1"/>
    <mergeCell ref="F5:CD5"/>
    <mergeCell ref="A1:C3"/>
    <mergeCell ref="E215:V215"/>
    <mergeCell ref="A6:A8"/>
    <mergeCell ref="AJ6:AM7"/>
    <mergeCell ref="AN6:AO7"/>
    <mergeCell ref="J6:Q6"/>
    <mergeCell ref="B6:B8"/>
    <mergeCell ref="C6:C8"/>
    <mergeCell ref="D6:D8"/>
    <mergeCell ref="E6:E8"/>
    <mergeCell ref="A214:B215"/>
    <mergeCell ref="C214:D215"/>
    <mergeCell ref="W214:X215"/>
    <mergeCell ref="F6:F8"/>
    <mergeCell ref="I6:I8"/>
    <mergeCell ref="G6:G8"/>
    <mergeCell ref="A5:E5"/>
    <mergeCell ref="E214:V214"/>
    <mergeCell ref="AP6:AQ7"/>
    <mergeCell ref="BD6:BI7"/>
    <mergeCell ref="AX6:BC7"/>
    <mergeCell ref="Y214:AU215"/>
    <mergeCell ref="BP6:BU7"/>
    <mergeCell ref="AR6:AW7"/>
    <mergeCell ref="BV6:CC7"/>
    <mergeCell ref="CD6:CD8"/>
    <mergeCell ref="H6:H8"/>
  </mergeCells>
  <dataValidations count="1">
    <dataValidation type="list" allowBlank="1" showInputMessage="1" showErrorMessage="1" sqref="CC9:CC212 BZ9:BZ22">
      <formula1>Especialidad_técnica</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00"/>
  <sheetViews>
    <sheetView workbookViewId="0">
      <pane ySplit="1" topLeftCell="A184" activePane="bottomLeft" state="frozen"/>
      <selection pane="bottomLeft" activeCell="I1" sqref="I1"/>
    </sheetView>
  </sheetViews>
  <sheetFormatPr baseColWidth="10" defaultColWidth="11.5546875" defaultRowHeight="14.4" x14ac:dyDescent="0.3"/>
  <cols>
    <col min="1" max="6" width="11.5546875" style="74"/>
    <col min="7" max="7" width="16.109375" style="74" customWidth="1"/>
    <col min="8" max="8" width="44.21875" style="74" customWidth="1"/>
    <col min="9" max="9" width="21.88671875" style="74" customWidth="1"/>
    <col min="10" max="16384" width="11.5546875" style="74"/>
  </cols>
  <sheetData>
    <row r="1" spans="1:27" s="71" customFormat="1" ht="57.6" x14ac:dyDescent="0.3">
      <c r="A1" s="70"/>
      <c r="B1" s="70" t="s">
        <v>2025</v>
      </c>
      <c r="C1" s="70" t="s">
        <v>2026</v>
      </c>
      <c r="D1" s="70" t="s">
        <v>2027</v>
      </c>
      <c r="E1" s="70" t="s">
        <v>2028</v>
      </c>
      <c r="F1" s="70" t="s">
        <v>2029</v>
      </c>
      <c r="G1" s="70" t="s">
        <v>2030</v>
      </c>
      <c r="H1" s="70" t="s">
        <v>2031</v>
      </c>
      <c r="I1" s="70" t="s">
        <v>2032</v>
      </c>
      <c r="J1" s="70" t="s">
        <v>2033</v>
      </c>
      <c r="K1" s="70" t="s">
        <v>2034</v>
      </c>
      <c r="L1" s="70" t="s">
        <v>2035</v>
      </c>
      <c r="M1" s="70" t="s">
        <v>2036</v>
      </c>
      <c r="N1" s="70" t="s">
        <v>2037</v>
      </c>
      <c r="O1" s="70" t="s">
        <v>2038</v>
      </c>
      <c r="P1" s="70" t="s">
        <v>2039</v>
      </c>
      <c r="Q1" s="70" t="s">
        <v>2040</v>
      </c>
      <c r="R1" s="70" t="s">
        <v>2041</v>
      </c>
      <c r="S1" s="70" t="s">
        <v>2042</v>
      </c>
      <c r="T1" s="70" t="s">
        <v>2043</v>
      </c>
      <c r="U1" s="70" t="s">
        <v>2044</v>
      </c>
      <c r="V1" s="70" t="s">
        <v>2045</v>
      </c>
      <c r="W1" s="70" t="s">
        <v>2046</v>
      </c>
      <c r="X1" s="70" t="s">
        <v>2047</v>
      </c>
      <c r="Y1" s="70" t="s">
        <v>2048</v>
      </c>
      <c r="Z1" s="70" t="s">
        <v>2049</v>
      </c>
      <c r="AA1" s="70" t="s">
        <v>2050</v>
      </c>
    </row>
    <row r="2" spans="1:27" x14ac:dyDescent="0.3">
      <c r="A2" s="72"/>
      <c r="B2" s="73" t="str">
        <f>'INFO. FUNCIONARIOS'!B13</f>
        <v>13.354.098</v>
      </c>
      <c r="C2" s="73" t="str">
        <f>'INFO. FUNCIONARIOS'!C13</f>
        <v>RIVERA SUAREZ MANUEL ARTURO</v>
      </c>
      <c r="D2" s="73" t="str">
        <f>'INFO. FUNCIONARIOS'!D13</f>
        <v>Directivo_Docente</v>
      </c>
      <c r="E2" s="73" t="str">
        <f>'INFO. FUNCIONARIOS'!E13</f>
        <v>Director_Rural</v>
      </c>
      <c r="F2" s="73" t="str">
        <f>'INFO. FUNCIONARIOS'!F13</f>
        <v>Existente</v>
      </c>
      <c r="G2" s="72">
        <f>'INFO. FUNCIONARIOS'!$AB$6</f>
        <v>0</v>
      </c>
      <c r="H2" s="73" t="str">
        <f>'INFO. FUNCIONARIOS'!$AB$11</f>
        <v>ESTABLECIMIENTO_INF. EST. ED. 
(se tomará la información hasta el ultima fila de su reporte)</v>
      </c>
      <c r="I2" s="73" t="str">
        <f>'INFO. FUNCIONARIOS'!G13</f>
        <v>Sede Principal Chichira</v>
      </c>
      <c r="J2" s="73" t="str">
        <f>'INFO. FUNCIONARIOS'!H13</f>
        <v>No_aplica</v>
      </c>
      <c r="K2" s="73" t="str">
        <f>'INFO. FUNCIONARIOS'!J13</f>
        <v>No_aplica</v>
      </c>
      <c r="L2" s="73">
        <f>'INFO. FUNCIONARIOS'!K13</f>
        <v>0</v>
      </c>
      <c r="M2" s="73">
        <f>'INFO. FUNCIONARIOS'!L13</f>
        <v>0</v>
      </c>
      <c r="N2" s="73" t="str">
        <f>'INFO. FUNCIONARIOS'!M13</f>
        <v>Especialista</v>
      </c>
      <c r="O2" s="73">
        <f>'INFO. FUNCIONARIOS'!N13</f>
        <v>0</v>
      </c>
      <c r="P2" s="73">
        <f>'INFO. FUNCIONARIOS'!O13</f>
        <v>0</v>
      </c>
      <c r="Q2" s="73">
        <f>'INFO. FUNCIONARIOS'!P13</f>
        <v>0</v>
      </c>
      <c r="R2" s="73">
        <f>'INFO. FUNCIONARIOS'!Q13</f>
        <v>0</v>
      </c>
      <c r="S2" s="73">
        <f>'INFO. FUNCIONARIOS'!R13</f>
        <v>0</v>
      </c>
      <c r="T2" s="73">
        <f>'INFO. FUNCIONARIOS'!S13</f>
        <v>0</v>
      </c>
      <c r="U2" s="73">
        <f>'INFO. FUNCIONARIOS'!T13</f>
        <v>14</v>
      </c>
      <c r="V2" s="73">
        <f>'INFO. FUNCIONARIOS'!U13</f>
        <v>22890</v>
      </c>
      <c r="W2" s="73">
        <f>'INFO. FUNCIONARIOS'!V13</f>
        <v>3142451591</v>
      </c>
      <c r="X2" s="73">
        <f>'INFO. FUNCIONARIOS'!W13</f>
        <v>0</v>
      </c>
      <c r="Y2" s="73" t="str">
        <f>'INFO. FUNCIONARIOS'!X13</f>
        <v>arthur.riv62@gmail.com</v>
      </c>
      <c r="Z2" s="73">
        <f>'INFO. FUNCIONARIOS'!Y13</f>
        <v>0</v>
      </c>
      <c r="AA2" s="73">
        <f>'INFO. FUNCIONARIOS'!Z13</f>
        <v>0</v>
      </c>
    </row>
    <row r="3" spans="1:27" x14ac:dyDescent="0.3">
      <c r="A3" s="72"/>
      <c r="B3" s="73" t="e">
        <f>'INFO. FUNCIONARIOS'!#REF!</f>
        <v>#REF!</v>
      </c>
      <c r="C3" s="73" t="e">
        <f>'INFO. FUNCIONARIOS'!#REF!</f>
        <v>#REF!</v>
      </c>
      <c r="D3" s="73" t="e">
        <f>'INFO. FUNCIONARIOS'!#REF!</f>
        <v>#REF!</v>
      </c>
      <c r="E3" s="73" t="e">
        <f>'INFO. FUNCIONARIOS'!#REF!</f>
        <v>#REF!</v>
      </c>
      <c r="F3" s="73" t="e">
        <f>'INFO. FUNCIONARIOS'!#REF!</f>
        <v>#REF!</v>
      </c>
      <c r="G3" s="72">
        <f>'INFO. FUNCIONARIOS'!$AB$6</f>
        <v>0</v>
      </c>
      <c r="H3" s="73" t="str">
        <f>'INFO. FUNCIONARIOS'!$AB$11</f>
        <v>ESTABLECIMIENTO_INF. EST. ED. 
(se tomará la información hasta el ultima fila de su reporte)</v>
      </c>
      <c r="I3" s="73" t="e">
        <f>'INFO. FUNCIONARIOS'!#REF!</f>
        <v>#REF!</v>
      </c>
      <c r="J3" s="73" t="e">
        <f>'INFO. FUNCIONARIOS'!#REF!</f>
        <v>#REF!</v>
      </c>
      <c r="K3" s="73" t="e">
        <f>'INFO. FUNCIONARIOS'!#REF!</f>
        <v>#REF!</v>
      </c>
      <c r="L3" s="73" t="e">
        <f>'INFO. FUNCIONARIOS'!#REF!</f>
        <v>#REF!</v>
      </c>
      <c r="M3" s="73" t="e">
        <f>'INFO. FUNCIONARIOS'!#REF!</f>
        <v>#REF!</v>
      </c>
      <c r="N3" s="73" t="e">
        <f>'INFO. FUNCIONARIOS'!#REF!</f>
        <v>#REF!</v>
      </c>
      <c r="O3" s="73" t="e">
        <f>'INFO. FUNCIONARIOS'!#REF!</f>
        <v>#REF!</v>
      </c>
      <c r="P3" s="73" t="e">
        <f>'INFO. FUNCIONARIOS'!#REF!</f>
        <v>#REF!</v>
      </c>
      <c r="Q3" s="73" t="e">
        <f>'INFO. FUNCIONARIOS'!#REF!</f>
        <v>#REF!</v>
      </c>
      <c r="R3" s="73" t="e">
        <f>'INFO. FUNCIONARIOS'!#REF!</f>
        <v>#REF!</v>
      </c>
      <c r="S3" s="73" t="e">
        <f>'INFO. FUNCIONARIOS'!#REF!</f>
        <v>#REF!</v>
      </c>
      <c r="T3" s="73" t="e">
        <f>'INFO. FUNCIONARIOS'!#REF!</f>
        <v>#REF!</v>
      </c>
      <c r="U3" s="73" t="e">
        <f>'INFO. FUNCIONARIOS'!#REF!</f>
        <v>#REF!</v>
      </c>
      <c r="V3" s="73" t="e">
        <f>'INFO. FUNCIONARIOS'!#REF!</f>
        <v>#REF!</v>
      </c>
      <c r="W3" s="73" t="e">
        <f>'INFO. FUNCIONARIOS'!#REF!</f>
        <v>#REF!</v>
      </c>
      <c r="X3" s="73" t="e">
        <f>'INFO. FUNCIONARIOS'!#REF!</f>
        <v>#REF!</v>
      </c>
      <c r="Y3" s="73" t="e">
        <f>'INFO. FUNCIONARIOS'!#REF!</f>
        <v>#REF!</v>
      </c>
      <c r="Z3" s="73" t="e">
        <f>'INFO. FUNCIONARIOS'!#REF!</f>
        <v>#REF!</v>
      </c>
      <c r="AA3" s="73" t="e">
        <f>'INFO. FUNCIONARIOS'!#REF!</f>
        <v>#REF!</v>
      </c>
    </row>
    <row r="4" spans="1:27" x14ac:dyDescent="0.3">
      <c r="A4" s="72"/>
      <c r="B4" s="73" t="e">
        <f>'INFO. FUNCIONARIOS'!#REF!</f>
        <v>#REF!</v>
      </c>
      <c r="C4" s="73" t="e">
        <f>'INFO. FUNCIONARIOS'!#REF!</f>
        <v>#REF!</v>
      </c>
      <c r="D4" s="73" t="e">
        <f>'INFO. FUNCIONARIOS'!#REF!</f>
        <v>#REF!</v>
      </c>
      <c r="E4" s="73" t="e">
        <f>'INFO. FUNCIONARIOS'!#REF!</f>
        <v>#REF!</v>
      </c>
      <c r="F4" s="73" t="e">
        <f>'INFO. FUNCIONARIOS'!#REF!</f>
        <v>#REF!</v>
      </c>
      <c r="G4" s="72">
        <f>'INFO. FUNCIONARIOS'!$AB$6</f>
        <v>0</v>
      </c>
      <c r="H4" s="73" t="str">
        <f>'INFO. FUNCIONARIOS'!$AB$11</f>
        <v>ESTABLECIMIENTO_INF. EST. ED. 
(se tomará la información hasta el ultima fila de su reporte)</v>
      </c>
      <c r="I4" s="73" t="e">
        <f>'INFO. FUNCIONARIOS'!#REF!</f>
        <v>#REF!</v>
      </c>
      <c r="J4" s="73" t="e">
        <f>'INFO. FUNCIONARIOS'!#REF!</f>
        <v>#REF!</v>
      </c>
      <c r="K4" s="73" t="e">
        <f>'INFO. FUNCIONARIOS'!#REF!</f>
        <v>#REF!</v>
      </c>
      <c r="L4" s="73" t="e">
        <f>'INFO. FUNCIONARIOS'!#REF!</f>
        <v>#REF!</v>
      </c>
      <c r="M4" s="73" t="e">
        <f>'INFO. FUNCIONARIOS'!#REF!</f>
        <v>#REF!</v>
      </c>
      <c r="N4" s="73" t="e">
        <f>'INFO. FUNCIONARIOS'!#REF!</f>
        <v>#REF!</v>
      </c>
      <c r="O4" s="73" t="e">
        <f>'INFO. FUNCIONARIOS'!#REF!</f>
        <v>#REF!</v>
      </c>
      <c r="P4" s="73" t="e">
        <f>'INFO. FUNCIONARIOS'!#REF!</f>
        <v>#REF!</v>
      </c>
      <c r="Q4" s="73" t="e">
        <f>'INFO. FUNCIONARIOS'!#REF!</f>
        <v>#REF!</v>
      </c>
      <c r="R4" s="73" t="e">
        <f>'INFO. FUNCIONARIOS'!#REF!</f>
        <v>#REF!</v>
      </c>
      <c r="S4" s="73" t="e">
        <f>'INFO. FUNCIONARIOS'!#REF!</f>
        <v>#REF!</v>
      </c>
      <c r="T4" s="73" t="e">
        <f>'INFO. FUNCIONARIOS'!#REF!</f>
        <v>#REF!</v>
      </c>
      <c r="U4" s="73" t="e">
        <f>'INFO. FUNCIONARIOS'!#REF!</f>
        <v>#REF!</v>
      </c>
      <c r="V4" s="73" t="e">
        <f>'INFO. FUNCIONARIOS'!#REF!</f>
        <v>#REF!</v>
      </c>
      <c r="W4" s="73" t="e">
        <f>'INFO. FUNCIONARIOS'!#REF!</f>
        <v>#REF!</v>
      </c>
      <c r="X4" s="73" t="e">
        <f>'INFO. FUNCIONARIOS'!#REF!</f>
        <v>#REF!</v>
      </c>
      <c r="Y4" s="73" t="e">
        <f>'INFO. FUNCIONARIOS'!#REF!</f>
        <v>#REF!</v>
      </c>
      <c r="Z4" s="73" t="e">
        <f>'INFO. FUNCIONARIOS'!#REF!</f>
        <v>#REF!</v>
      </c>
      <c r="AA4" s="73" t="e">
        <f>'INFO. FUNCIONARIOS'!#REF!</f>
        <v>#REF!</v>
      </c>
    </row>
    <row r="5" spans="1:27" x14ac:dyDescent="0.3">
      <c r="A5" s="72"/>
      <c r="B5" s="73" t="e">
        <f>'INFO. FUNCIONARIOS'!#REF!</f>
        <v>#REF!</v>
      </c>
      <c r="C5" s="73" t="e">
        <f>'INFO. FUNCIONARIOS'!#REF!</f>
        <v>#REF!</v>
      </c>
      <c r="D5" s="73" t="e">
        <f>'INFO. FUNCIONARIOS'!#REF!</f>
        <v>#REF!</v>
      </c>
      <c r="E5" s="73" t="e">
        <f>'INFO. FUNCIONARIOS'!#REF!</f>
        <v>#REF!</v>
      </c>
      <c r="F5" s="73" t="e">
        <f>'INFO. FUNCIONARIOS'!#REF!</f>
        <v>#REF!</v>
      </c>
      <c r="G5" s="72">
        <f>'INFO. FUNCIONARIOS'!$AB$6</f>
        <v>0</v>
      </c>
      <c r="H5" s="73" t="str">
        <f>'INFO. FUNCIONARIOS'!$AB$11</f>
        <v>ESTABLECIMIENTO_INF. EST. ED. 
(se tomará la información hasta el ultima fila de su reporte)</v>
      </c>
      <c r="I5" s="73" t="e">
        <f>'INFO. FUNCIONARIOS'!#REF!</f>
        <v>#REF!</v>
      </c>
      <c r="J5" s="73" t="e">
        <f>'INFO. FUNCIONARIOS'!#REF!</f>
        <v>#REF!</v>
      </c>
      <c r="K5" s="73" t="e">
        <f>'INFO. FUNCIONARIOS'!#REF!</f>
        <v>#REF!</v>
      </c>
      <c r="L5" s="73" t="e">
        <f>'INFO. FUNCIONARIOS'!#REF!</f>
        <v>#REF!</v>
      </c>
      <c r="M5" s="73" t="e">
        <f>'INFO. FUNCIONARIOS'!#REF!</f>
        <v>#REF!</v>
      </c>
      <c r="N5" s="73" t="e">
        <f>'INFO. FUNCIONARIOS'!#REF!</f>
        <v>#REF!</v>
      </c>
      <c r="O5" s="73" t="e">
        <f>'INFO. FUNCIONARIOS'!#REF!</f>
        <v>#REF!</v>
      </c>
      <c r="P5" s="73" t="e">
        <f>'INFO. FUNCIONARIOS'!#REF!</f>
        <v>#REF!</v>
      </c>
      <c r="Q5" s="73" t="e">
        <f>'INFO. FUNCIONARIOS'!#REF!</f>
        <v>#REF!</v>
      </c>
      <c r="R5" s="73" t="e">
        <f>'INFO. FUNCIONARIOS'!#REF!</f>
        <v>#REF!</v>
      </c>
      <c r="S5" s="73" t="e">
        <f>'INFO. FUNCIONARIOS'!#REF!</f>
        <v>#REF!</v>
      </c>
      <c r="T5" s="73" t="e">
        <f>'INFO. FUNCIONARIOS'!#REF!</f>
        <v>#REF!</v>
      </c>
      <c r="U5" s="73" t="e">
        <f>'INFO. FUNCIONARIOS'!#REF!</f>
        <v>#REF!</v>
      </c>
      <c r="V5" s="73" t="e">
        <f>'INFO. FUNCIONARIOS'!#REF!</f>
        <v>#REF!</v>
      </c>
      <c r="W5" s="73" t="e">
        <f>'INFO. FUNCIONARIOS'!#REF!</f>
        <v>#REF!</v>
      </c>
      <c r="X5" s="73" t="e">
        <f>'INFO. FUNCIONARIOS'!#REF!</f>
        <v>#REF!</v>
      </c>
      <c r="Y5" s="73" t="e">
        <f>'INFO. FUNCIONARIOS'!#REF!</f>
        <v>#REF!</v>
      </c>
      <c r="Z5" s="73" t="e">
        <f>'INFO. FUNCIONARIOS'!#REF!</f>
        <v>#REF!</v>
      </c>
      <c r="AA5" s="73" t="e">
        <f>'INFO. FUNCIONARIOS'!#REF!</f>
        <v>#REF!</v>
      </c>
    </row>
    <row r="6" spans="1:27" x14ac:dyDescent="0.3">
      <c r="A6" s="72"/>
      <c r="B6" s="73" t="e">
        <f>'INFO. FUNCIONARIOS'!#REF!</f>
        <v>#REF!</v>
      </c>
      <c r="C6" s="73" t="e">
        <f>'INFO. FUNCIONARIOS'!#REF!</f>
        <v>#REF!</v>
      </c>
      <c r="D6" s="73" t="e">
        <f>'INFO. FUNCIONARIOS'!#REF!</f>
        <v>#REF!</v>
      </c>
      <c r="E6" s="73" t="e">
        <f>'INFO. FUNCIONARIOS'!#REF!</f>
        <v>#REF!</v>
      </c>
      <c r="F6" s="73" t="e">
        <f>'INFO. FUNCIONARIOS'!#REF!</f>
        <v>#REF!</v>
      </c>
      <c r="G6" s="72">
        <f>'INFO. FUNCIONARIOS'!$AB$6</f>
        <v>0</v>
      </c>
      <c r="H6" s="73" t="str">
        <f>'INFO. FUNCIONARIOS'!$AB$11</f>
        <v>ESTABLECIMIENTO_INF. EST. ED. 
(se tomará la información hasta el ultima fila de su reporte)</v>
      </c>
      <c r="I6" s="73" t="e">
        <f>'INFO. FUNCIONARIOS'!#REF!</f>
        <v>#REF!</v>
      </c>
      <c r="J6" s="73" t="e">
        <f>'INFO. FUNCIONARIOS'!#REF!</f>
        <v>#REF!</v>
      </c>
      <c r="K6" s="73" t="e">
        <f>'INFO. FUNCIONARIOS'!#REF!</f>
        <v>#REF!</v>
      </c>
      <c r="L6" s="73" t="e">
        <f>'INFO. FUNCIONARIOS'!#REF!</f>
        <v>#REF!</v>
      </c>
      <c r="M6" s="73" t="e">
        <f>'INFO. FUNCIONARIOS'!#REF!</f>
        <v>#REF!</v>
      </c>
      <c r="N6" s="73" t="e">
        <f>'INFO. FUNCIONARIOS'!#REF!</f>
        <v>#REF!</v>
      </c>
      <c r="O6" s="73" t="e">
        <f>'INFO. FUNCIONARIOS'!#REF!</f>
        <v>#REF!</v>
      </c>
      <c r="P6" s="73" t="e">
        <f>'INFO. FUNCIONARIOS'!#REF!</f>
        <v>#REF!</v>
      </c>
      <c r="Q6" s="73" t="e">
        <f>'INFO. FUNCIONARIOS'!#REF!</f>
        <v>#REF!</v>
      </c>
      <c r="R6" s="73" t="e">
        <f>'INFO. FUNCIONARIOS'!#REF!</f>
        <v>#REF!</v>
      </c>
      <c r="S6" s="73" t="e">
        <f>'INFO. FUNCIONARIOS'!#REF!</f>
        <v>#REF!</v>
      </c>
      <c r="T6" s="73" t="e">
        <f>'INFO. FUNCIONARIOS'!#REF!</f>
        <v>#REF!</v>
      </c>
      <c r="U6" s="73" t="e">
        <f>'INFO. FUNCIONARIOS'!#REF!</f>
        <v>#REF!</v>
      </c>
      <c r="V6" s="73" t="e">
        <f>'INFO. FUNCIONARIOS'!#REF!</f>
        <v>#REF!</v>
      </c>
      <c r="W6" s="73" t="e">
        <f>'INFO. FUNCIONARIOS'!#REF!</f>
        <v>#REF!</v>
      </c>
      <c r="X6" s="73" t="e">
        <f>'INFO. FUNCIONARIOS'!#REF!</f>
        <v>#REF!</v>
      </c>
      <c r="Y6" s="73" t="e">
        <f>'INFO. FUNCIONARIOS'!#REF!</f>
        <v>#REF!</v>
      </c>
      <c r="Z6" s="73" t="e">
        <f>'INFO. FUNCIONARIOS'!#REF!</f>
        <v>#REF!</v>
      </c>
      <c r="AA6" s="73" t="e">
        <f>'INFO. FUNCIONARIOS'!#REF!</f>
        <v>#REF!</v>
      </c>
    </row>
    <row r="7" spans="1:27" x14ac:dyDescent="0.3">
      <c r="A7" s="72"/>
      <c r="B7" s="73" t="e">
        <f>'INFO. FUNCIONARIOS'!#REF!</f>
        <v>#REF!</v>
      </c>
      <c r="C7" s="73" t="e">
        <f>'INFO. FUNCIONARIOS'!#REF!</f>
        <v>#REF!</v>
      </c>
      <c r="D7" s="73" t="e">
        <f>'INFO. FUNCIONARIOS'!#REF!</f>
        <v>#REF!</v>
      </c>
      <c r="E7" s="73" t="e">
        <f>'INFO. FUNCIONARIOS'!#REF!</f>
        <v>#REF!</v>
      </c>
      <c r="F7" s="73" t="e">
        <f>'INFO. FUNCIONARIOS'!#REF!</f>
        <v>#REF!</v>
      </c>
      <c r="G7" s="72">
        <f>'INFO. FUNCIONARIOS'!$AB$6</f>
        <v>0</v>
      </c>
      <c r="H7" s="73" t="str">
        <f>'INFO. FUNCIONARIOS'!$AB$11</f>
        <v>ESTABLECIMIENTO_INF. EST. ED. 
(se tomará la información hasta el ultima fila de su reporte)</v>
      </c>
      <c r="I7" s="73" t="e">
        <f>'INFO. FUNCIONARIOS'!#REF!</f>
        <v>#REF!</v>
      </c>
      <c r="J7" s="73" t="e">
        <f>'INFO. FUNCIONARIOS'!#REF!</f>
        <v>#REF!</v>
      </c>
      <c r="K7" s="73" t="e">
        <f>'INFO. FUNCIONARIOS'!#REF!</f>
        <v>#REF!</v>
      </c>
      <c r="L7" s="73" t="e">
        <f>'INFO. FUNCIONARIOS'!#REF!</f>
        <v>#REF!</v>
      </c>
      <c r="M7" s="73" t="e">
        <f>'INFO. FUNCIONARIOS'!#REF!</f>
        <v>#REF!</v>
      </c>
      <c r="N7" s="73" t="e">
        <f>'INFO. FUNCIONARIOS'!#REF!</f>
        <v>#REF!</v>
      </c>
      <c r="O7" s="73" t="e">
        <f>'INFO. FUNCIONARIOS'!#REF!</f>
        <v>#REF!</v>
      </c>
      <c r="P7" s="73" t="e">
        <f>'INFO. FUNCIONARIOS'!#REF!</f>
        <v>#REF!</v>
      </c>
      <c r="Q7" s="73" t="e">
        <f>'INFO. FUNCIONARIOS'!#REF!</f>
        <v>#REF!</v>
      </c>
      <c r="R7" s="73" t="e">
        <f>'INFO. FUNCIONARIOS'!#REF!</f>
        <v>#REF!</v>
      </c>
      <c r="S7" s="73" t="e">
        <f>'INFO. FUNCIONARIOS'!#REF!</f>
        <v>#REF!</v>
      </c>
      <c r="T7" s="73" t="e">
        <f>'INFO. FUNCIONARIOS'!#REF!</f>
        <v>#REF!</v>
      </c>
      <c r="U7" s="73" t="e">
        <f>'INFO. FUNCIONARIOS'!#REF!</f>
        <v>#REF!</v>
      </c>
      <c r="V7" s="73" t="e">
        <f>'INFO. FUNCIONARIOS'!#REF!</f>
        <v>#REF!</v>
      </c>
      <c r="W7" s="73" t="e">
        <f>'INFO. FUNCIONARIOS'!#REF!</f>
        <v>#REF!</v>
      </c>
      <c r="X7" s="73" t="e">
        <f>'INFO. FUNCIONARIOS'!#REF!</f>
        <v>#REF!</v>
      </c>
      <c r="Y7" s="73" t="e">
        <f>'INFO. FUNCIONARIOS'!#REF!</f>
        <v>#REF!</v>
      </c>
      <c r="Z7" s="73" t="e">
        <f>'INFO. FUNCIONARIOS'!#REF!</f>
        <v>#REF!</v>
      </c>
      <c r="AA7" s="73" t="e">
        <f>'INFO. FUNCIONARIOS'!#REF!</f>
        <v>#REF!</v>
      </c>
    </row>
    <row r="8" spans="1:27" x14ac:dyDescent="0.3">
      <c r="A8" s="72"/>
      <c r="B8" s="73" t="e">
        <f>'INFO. FUNCIONARIOS'!#REF!</f>
        <v>#REF!</v>
      </c>
      <c r="C8" s="73" t="e">
        <f>'INFO. FUNCIONARIOS'!#REF!</f>
        <v>#REF!</v>
      </c>
      <c r="D8" s="73" t="e">
        <f>'INFO. FUNCIONARIOS'!#REF!</f>
        <v>#REF!</v>
      </c>
      <c r="E8" s="73" t="e">
        <f>'INFO. FUNCIONARIOS'!#REF!</f>
        <v>#REF!</v>
      </c>
      <c r="F8" s="73" t="e">
        <f>'INFO. FUNCIONARIOS'!#REF!</f>
        <v>#REF!</v>
      </c>
      <c r="G8" s="72">
        <f>'INFO. FUNCIONARIOS'!$AB$6</f>
        <v>0</v>
      </c>
      <c r="H8" s="73" t="str">
        <f>'INFO. FUNCIONARIOS'!$AB$11</f>
        <v>ESTABLECIMIENTO_INF. EST. ED. 
(se tomará la información hasta el ultima fila de su reporte)</v>
      </c>
      <c r="I8" s="73" t="e">
        <f>'INFO. FUNCIONARIOS'!#REF!</f>
        <v>#REF!</v>
      </c>
      <c r="J8" s="73" t="e">
        <f>'INFO. FUNCIONARIOS'!#REF!</f>
        <v>#REF!</v>
      </c>
      <c r="K8" s="73" t="e">
        <f>'INFO. FUNCIONARIOS'!#REF!</f>
        <v>#REF!</v>
      </c>
      <c r="L8" s="73" t="e">
        <f>'INFO. FUNCIONARIOS'!#REF!</f>
        <v>#REF!</v>
      </c>
      <c r="M8" s="73" t="e">
        <f>'INFO. FUNCIONARIOS'!#REF!</f>
        <v>#REF!</v>
      </c>
      <c r="N8" s="73" t="e">
        <f>'INFO. FUNCIONARIOS'!#REF!</f>
        <v>#REF!</v>
      </c>
      <c r="O8" s="73" t="e">
        <f>'INFO. FUNCIONARIOS'!#REF!</f>
        <v>#REF!</v>
      </c>
      <c r="P8" s="73" t="e">
        <f>'INFO. FUNCIONARIOS'!#REF!</f>
        <v>#REF!</v>
      </c>
      <c r="Q8" s="73" t="e">
        <f>'INFO. FUNCIONARIOS'!#REF!</f>
        <v>#REF!</v>
      </c>
      <c r="R8" s="73" t="e">
        <f>'INFO. FUNCIONARIOS'!#REF!</f>
        <v>#REF!</v>
      </c>
      <c r="S8" s="73" t="e">
        <f>'INFO. FUNCIONARIOS'!#REF!</f>
        <v>#REF!</v>
      </c>
      <c r="T8" s="73" t="e">
        <f>'INFO. FUNCIONARIOS'!#REF!</f>
        <v>#REF!</v>
      </c>
      <c r="U8" s="73" t="e">
        <f>'INFO. FUNCIONARIOS'!#REF!</f>
        <v>#REF!</v>
      </c>
      <c r="V8" s="73" t="e">
        <f>'INFO. FUNCIONARIOS'!#REF!</f>
        <v>#REF!</v>
      </c>
      <c r="W8" s="73" t="e">
        <f>'INFO. FUNCIONARIOS'!#REF!</f>
        <v>#REF!</v>
      </c>
      <c r="X8" s="73" t="e">
        <f>'INFO. FUNCIONARIOS'!#REF!</f>
        <v>#REF!</v>
      </c>
      <c r="Y8" s="73" t="e">
        <f>'INFO. FUNCIONARIOS'!#REF!</f>
        <v>#REF!</v>
      </c>
      <c r="Z8" s="73" t="e">
        <f>'INFO. FUNCIONARIOS'!#REF!</f>
        <v>#REF!</v>
      </c>
      <c r="AA8" s="73" t="e">
        <f>'INFO. FUNCIONARIOS'!#REF!</f>
        <v>#REF!</v>
      </c>
    </row>
    <row r="9" spans="1:27" x14ac:dyDescent="0.3">
      <c r="A9" s="72"/>
      <c r="B9" s="73" t="e">
        <f>'INFO. FUNCIONARIOS'!#REF!</f>
        <v>#REF!</v>
      </c>
      <c r="C9" s="73" t="e">
        <f>'INFO. FUNCIONARIOS'!#REF!</f>
        <v>#REF!</v>
      </c>
      <c r="D9" s="73" t="e">
        <f>'INFO. FUNCIONARIOS'!#REF!</f>
        <v>#REF!</v>
      </c>
      <c r="E9" s="73" t="e">
        <f>'INFO. FUNCIONARIOS'!#REF!</f>
        <v>#REF!</v>
      </c>
      <c r="F9" s="73" t="e">
        <f>'INFO. FUNCIONARIOS'!#REF!</f>
        <v>#REF!</v>
      </c>
      <c r="G9" s="72">
        <f>'INFO. FUNCIONARIOS'!$AB$6</f>
        <v>0</v>
      </c>
      <c r="H9" s="73" t="str">
        <f>'INFO. FUNCIONARIOS'!$AB$11</f>
        <v>ESTABLECIMIENTO_INF. EST. ED. 
(se tomará la información hasta el ultima fila de su reporte)</v>
      </c>
      <c r="I9" s="73" t="e">
        <f>'INFO. FUNCIONARIOS'!#REF!</f>
        <v>#REF!</v>
      </c>
      <c r="J9" s="73" t="e">
        <f>'INFO. FUNCIONARIOS'!#REF!</f>
        <v>#REF!</v>
      </c>
      <c r="K9" s="73" t="e">
        <f>'INFO. FUNCIONARIOS'!#REF!</f>
        <v>#REF!</v>
      </c>
      <c r="L9" s="73" t="e">
        <f>'INFO. FUNCIONARIOS'!#REF!</f>
        <v>#REF!</v>
      </c>
      <c r="M9" s="73" t="e">
        <f>'INFO. FUNCIONARIOS'!#REF!</f>
        <v>#REF!</v>
      </c>
      <c r="N9" s="73" t="e">
        <f>'INFO. FUNCIONARIOS'!#REF!</f>
        <v>#REF!</v>
      </c>
      <c r="O9" s="73" t="e">
        <f>'INFO. FUNCIONARIOS'!#REF!</f>
        <v>#REF!</v>
      </c>
      <c r="P9" s="73" t="e">
        <f>'INFO. FUNCIONARIOS'!#REF!</f>
        <v>#REF!</v>
      </c>
      <c r="Q9" s="73" t="e">
        <f>'INFO. FUNCIONARIOS'!#REF!</f>
        <v>#REF!</v>
      </c>
      <c r="R9" s="73" t="e">
        <f>'INFO. FUNCIONARIOS'!#REF!</f>
        <v>#REF!</v>
      </c>
      <c r="S9" s="73" t="e">
        <f>'INFO. FUNCIONARIOS'!#REF!</f>
        <v>#REF!</v>
      </c>
      <c r="T9" s="73" t="e">
        <f>'INFO. FUNCIONARIOS'!#REF!</f>
        <v>#REF!</v>
      </c>
      <c r="U9" s="73" t="e">
        <f>'INFO. FUNCIONARIOS'!#REF!</f>
        <v>#REF!</v>
      </c>
      <c r="V9" s="73" t="e">
        <f>'INFO. FUNCIONARIOS'!#REF!</f>
        <v>#REF!</v>
      </c>
      <c r="W9" s="73" t="e">
        <f>'INFO. FUNCIONARIOS'!#REF!</f>
        <v>#REF!</v>
      </c>
      <c r="X9" s="73" t="e">
        <f>'INFO. FUNCIONARIOS'!#REF!</f>
        <v>#REF!</v>
      </c>
      <c r="Y9" s="73" t="e">
        <f>'INFO. FUNCIONARIOS'!#REF!</f>
        <v>#REF!</v>
      </c>
      <c r="Z9" s="73" t="e">
        <f>'INFO. FUNCIONARIOS'!#REF!</f>
        <v>#REF!</v>
      </c>
      <c r="AA9" s="73" t="e">
        <f>'INFO. FUNCIONARIOS'!#REF!</f>
        <v>#REF!</v>
      </c>
    </row>
    <row r="10" spans="1:27" x14ac:dyDescent="0.3">
      <c r="A10" s="72"/>
      <c r="B10" s="73" t="e">
        <f>'INFO. FUNCIONARIOS'!#REF!</f>
        <v>#REF!</v>
      </c>
      <c r="C10" s="73" t="e">
        <f>'INFO. FUNCIONARIOS'!#REF!</f>
        <v>#REF!</v>
      </c>
      <c r="D10" s="73" t="e">
        <f>'INFO. FUNCIONARIOS'!#REF!</f>
        <v>#REF!</v>
      </c>
      <c r="E10" s="73" t="e">
        <f>'INFO. FUNCIONARIOS'!#REF!</f>
        <v>#REF!</v>
      </c>
      <c r="F10" s="73" t="e">
        <f>'INFO. FUNCIONARIOS'!#REF!</f>
        <v>#REF!</v>
      </c>
      <c r="G10" s="72">
        <f>'INFO. FUNCIONARIOS'!$AB$6</f>
        <v>0</v>
      </c>
      <c r="H10" s="73" t="str">
        <f>'INFO. FUNCIONARIOS'!$AB$11</f>
        <v>ESTABLECIMIENTO_INF. EST. ED. 
(se tomará la información hasta el ultima fila de su reporte)</v>
      </c>
      <c r="I10" s="73" t="e">
        <f>'INFO. FUNCIONARIOS'!#REF!</f>
        <v>#REF!</v>
      </c>
      <c r="J10" s="73" t="e">
        <f>'INFO. FUNCIONARIOS'!#REF!</f>
        <v>#REF!</v>
      </c>
      <c r="K10" s="73" t="e">
        <f>'INFO. FUNCIONARIOS'!#REF!</f>
        <v>#REF!</v>
      </c>
      <c r="L10" s="73" t="e">
        <f>'INFO. FUNCIONARIOS'!#REF!</f>
        <v>#REF!</v>
      </c>
      <c r="M10" s="73" t="e">
        <f>'INFO. FUNCIONARIOS'!#REF!</f>
        <v>#REF!</v>
      </c>
      <c r="N10" s="73" t="e">
        <f>'INFO. FUNCIONARIOS'!#REF!</f>
        <v>#REF!</v>
      </c>
      <c r="O10" s="73" t="e">
        <f>'INFO. FUNCIONARIOS'!#REF!</f>
        <v>#REF!</v>
      </c>
      <c r="P10" s="73" t="e">
        <f>'INFO. FUNCIONARIOS'!#REF!</f>
        <v>#REF!</v>
      </c>
      <c r="Q10" s="73" t="e">
        <f>'INFO. FUNCIONARIOS'!#REF!</f>
        <v>#REF!</v>
      </c>
      <c r="R10" s="73" t="e">
        <f>'INFO. FUNCIONARIOS'!#REF!</f>
        <v>#REF!</v>
      </c>
      <c r="S10" s="73" t="e">
        <f>'INFO. FUNCIONARIOS'!#REF!</f>
        <v>#REF!</v>
      </c>
      <c r="T10" s="73" t="e">
        <f>'INFO. FUNCIONARIOS'!#REF!</f>
        <v>#REF!</v>
      </c>
      <c r="U10" s="73" t="e">
        <f>'INFO. FUNCIONARIOS'!#REF!</f>
        <v>#REF!</v>
      </c>
      <c r="V10" s="73" t="e">
        <f>'INFO. FUNCIONARIOS'!#REF!</f>
        <v>#REF!</v>
      </c>
      <c r="W10" s="73" t="e">
        <f>'INFO. FUNCIONARIOS'!#REF!</f>
        <v>#REF!</v>
      </c>
      <c r="X10" s="73" t="e">
        <f>'INFO. FUNCIONARIOS'!#REF!</f>
        <v>#REF!</v>
      </c>
      <c r="Y10" s="73" t="e">
        <f>'INFO. FUNCIONARIOS'!#REF!</f>
        <v>#REF!</v>
      </c>
      <c r="Z10" s="73" t="e">
        <f>'INFO. FUNCIONARIOS'!#REF!</f>
        <v>#REF!</v>
      </c>
      <c r="AA10" s="73" t="e">
        <f>'INFO. FUNCIONARIOS'!#REF!</f>
        <v>#REF!</v>
      </c>
    </row>
    <row r="11" spans="1:27" x14ac:dyDescent="0.3">
      <c r="A11" s="72"/>
      <c r="B11" s="73" t="e">
        <f>'INFO. FUNCIONARIOS'!#REF!</f>
        <v>#REF!</v>
      </c>
      <c r="C11" s="73" t="e">
        <f>'INFO. FUNCIONARIOS'!#REF!</f>
        <v>#REF!</v>
      </c>
      <c r="D11" s="73" t="e">
        <f>'INFO. FUNCIONARIOS'!#REF!</f>
        <v>#REF!</v>
      </c>
      <c r="E11" s="73" t="e">
        <f>'INFO. FUNCIONARIOS'!#REF!</f>
        <v>#REF!</v>
      </c>
      <c r="F11" s="73" t="e">
        <f>'INFO. FUNCIONARIOS'!#REF!</f>
        <v>#REF!</v>
      </c>
      <c r="G11" s="72">
        <f>'INFO. FUNCIONARIOS'!$AB$6</f>
        <v>0</v>
      </c>
      <c r="H11" s="73" t="str">
        <f>'INFO. FUNCIONARIOS'!$AB$11</f>
        <v>ESTABLECIMIENTO_INF. EST. ED. 
(se tomará la información hasta el ultima fila de su reporte)</v>
      </c>
      <c r="I11" s="73" t="e">
        <f>'INFO. FUNCIONARIOS'!#REF!</f>
        <v>#REF!</v>
      </c>
      <c r="J11" s="73" t="e">
        <f>'INFO. FUNCIONARIOS'!#REF!</f>
        <v>#REF!</v>
      </c>
      <c r="K11" s="73" t="e">
        <f>'INFO. FUNCIONARIOS'!#REF!</f>
        <v>#REF!</v>
      </c>
      <c r="L11" s="73" t="e">
        <f>'INFO. FUNCIONARIOS'!#REF!</f>
        <v>#REF!</v>
      </c>
      <c r="M11" s="73" t="e">
        <f>'INFO. FUNCIONARIOS'!#REF!</f>
        <v>#REF!</v>
      </c>
      <c r="N11" s="73" t="e">
        <f>'INFO. FUNCIONARIOS'!#REF!</f>
        <v>#REF!</v>
      </c>
      <c r="O11" s="73" t="e">
        <f>'INFO. FUNCIONARIOS'!#REF!</f>
        <v>#REF!</v>
      </c>
      <c r="P11" s="73" t="e">
        <f>'INFO. FUNCIONARIOS'!#REF!</f>
        <v>#REF!</v>
      </c>
      <c r="Q11" s="73" t="e">
        <f>'INFO. FUNCIONARIOS'!#REF!</f>
        <v>#REF!</v>
      </c>
      <c r="R11" s="73" t="e">
        <f>'INFO. FUNCIONARIOS'!#REF!</f>
        <v>#REF!</v>
      </c>
      <c r="S11" s="73" t="e">
        <f>'INFO. FUNCIONARIOS'!#REF!</f>
        <v>#REF!</v>
      </c>
      <c r="T11" s="73" t="e">
        <f>'INFO. FUNCIONARIOS'!#REF!</f>
        <v>#REF!</v>
      </c>
      <c r="U11" s="73" t="e">
        <f>'INFO. FUNCIONARIOS'!#REF!</f>
        <v>#REF!</v>
      </c>
      <c r="V11" s="73" t="e">
        <f>'INFO. FUNCIONARIOS'!#REF!</f>
        <v>#REF!</v>
      </c>
      <c r="W11" s="73" t="e">
        <f>'INFO. FUNCIONARIOS'!#REF!</f>
        <v>#REF!</v>
      </c>
      <c r="X11" s="73" t="e">
        <f>'INFO. FUNCIONARIOS'!#REF!</f>
        <v>#REF!</v>
      </c>
      <c r="Y11" s="73" t="e">
        <f>'INFO. FUNCIONARIOS'!#REF!</f>
        <v>#REF!</v>
      </c>
      <c r="Z11" s="73" t="e">
        <f>'INFO. FUNCIONARIOS'!#REF!</f>
        <v>#REF!</v>
      </c>
      <c r="AA11" s="73" t="e">
        <f>'INFO. FUNCIONARIOS'!#REF!</f>
        <v>#REF!</v>
      </c>
    </row>
    <row r="12" spans="1:27" x14ac:dyDescent="0.3">
      <c r="A12" s="72"/>
      <c r="B12" s="73" t="e">
        <f>'INFO. FUNCIONARIOS'!#REF!</f>
        <v>#REF!</v>
      </c>
      <c r="C12" s="73" t="e">
        <f>'INFO. FUNCIONARIOS'!#REF!</f>
        <v>#REF!</v>
      </c>
      <c r="D12" s="73" t="e">
        <f>'INFO. FUNCIONARIOS'!#REF!</f>
        <v>#REF!</v>
      </c>
      <c r="E12" s="73" t="e">
        <f>'INFO. FUNCIONARIOS'!#REF!</f>
        <v>#REF!</v>
      </c>
      <c r="F12" s="73" t="e">
        <f>'INFO. FUNCIONARIOS'!#REF!</f>
        <v>#REF!</v>
      </c>
      <c r="G12" s="72">
        <f>'INFO. FUNCIONARIOS'!$AB$6</f>
        <v>0</v>
      </c>
      <c r="H12" s="73" t="str">
        <f>'INFO. FUNCIONARIOS'!$AB$11</f>
        <v>ESTABLECIMIENTO_INF. EST. ED. 
(se tomará la información hasta el ultima fila de su reporte)</v>
      </c>
      <c r="I12" s="73" t="e">
        <f>'INFO. FUNCIONARIOS'!#REF!</f>
        <v>#REF!</v>
      </c>
      <c r="J12" s="73" t="e">
        <f>'INFO. FUNCIONARIOS'!#REF!</f>
        <v>#REF!</v>
      </c>
      <c r="K12" s="73" t="e">
        <f>'INFO. FUNCIONARIOS'!#REF!</f>
        <v>#REF!</v>
      </c>
      <c r="L12" s="73" t="e">
        <f>'INFO. FUNCIONARIOS'!#REF!</f>
        <v>#REF!</v>
      </c>
      <c r="M12" s="73" t="e">
        <f>'INFO. FUNCIONARIOS'!#REF!</f>
        <v>#REF!</v>
      </c>
      <c r="N12" s="73" t="e">
        <f>'INFO. FUNCIONARIOS'!#REF!</f>
        <v>#REF!</v>
      </c>
      <c r="O12" s="73" t="e">
        <f>'INFO. FUNCIONARIOS'!#REF!</f>
        <v>#REF!</v>
      </c>
      <c r="P12" s="73" t="e">
        <f>'INFO. FUNCIONARIOS'!#REF!</f>
        <v>#REF!</v>
      </c>
      <c r="Q12" s="73" t="e">
        <f>'INFO. FUNCIONARIOS'!#REF!</f>
        <v>#REF!</v>
      </c>
      <c r="R12" s="73" t="e">
        <f>'INFO. FUNCIONARIOS'!#REF!</f>
        <v>#REF!</v>
      </c>
      <c r="S12" s="73" t="e">
        <f>'INFO. FUNCIONARIOS'!#REF!</f>
        <v>#REF!</v>
      </c>
      <c r="T12" s="73" t="e">
        <f>'INFO. FUNCIONARIOS'!#REF!</f>
        <v>#REF!</v>
      </c>
      <c r="U12" s="73" t="e">
        <f>'INFO. FUNCIONARIOS'!#REF!</f>
        <v>#REF!</v>
      </c>
      <c r="V12" s="73" t="e">
        <f>'INFO. FUNCIONARIOS'!#REF!</f>
        <v>#REF!</v>
      </c>
      <c r="W12" s="73" t="e">
        <f>'INFO. FUNCIONARIOS'!#REF!</f>
        <v>#REF!</v>
      </c>
      <c r="X12" s="73" t="e">
        <f>'INFO. FUNCIONARIOS'!#REF!</f>
        <v>#REF!</v>
      </c>
      <c r="Y12" s="73" t="e">
        <f>'INFO. FUNCIONARIOS'!#REF!</f>
        <v>#REF!</v>
      </c>
      <c r="Z12" s="73" t="e">
        <f>'INFO. FUNCIONARIOS'!#REF!</f>
        <v>#REF!</v>
      </c>
      <c r="AA12" s="73" t="e">
        <f>'INFO. FUNCIONARIOS'!#REF!</f>
        <v>#REF!</v>
      </c>
    </row>
    <row r="13" spans="1:27" x14ac:dyDescent="0.3">
      <c r="A13" s="72"/>
      <c r="B13" s="73" t="e">
        <f>'INFO. FUNCIONARIOS'!#REF!</f>
        <v>#REF!</v>
      </c>
      <c r="C13" s="73" t="e">
        <f>'INFO. FUNCIONARIOS'!#REF!</f>
        <v>#REF!</v>
      </c>
      <c r="D13" s="73" t="e">
        <f>'INFO. FUNCIONARIOS'!#REF!</f>
        <v>#REF!</v>
      </c>
      <c r="E13" s="73" t="e">
        <f>'INFO. FUNCIONARIOS'!#REF!</f>
        <v>#REF!</v>
      </c>
      <c r="F13" s="73" t="e">
        <f>'INFO. FUNCIONARIOS'!#REF!</f>
        <v>#REF!</v>
      </c>
      <c r="G13" s="72">
        <f>'INFO. FUNCIONARIOS'!$AB$6</f>
        <v>0</v>
      </c>
      <c r="H13" s="73" t="str">
        <f>'INFO. FUNCIONARIOS'!$AB$11</f>
        <v>ESTABLECIMIENTO_INF. EST. ED. 
(se tomará la información hasta el ultima fila de su reporte)</v>
      </c>
      <c r="I13" s="73" t="e">
        <f>'INFO. FUNCIONARIOS'!#REF!</f>
        <v>#REF!</v>
      </c>
      <c r="J13" s="73" t="e">
        <f>'INFO. FUNCIONARIOS'!#REF!</f>
        <v>#REF!</v>
      </c>
      <c r="K13" s="73" t="e">
        <f>'INFO. FUNCIONARIOS'!#REF!</f>
        <v>#REF!</v>
      </c>
      <c r="L13" s="73" t="e">
        <f>'INFO. FUNCIONARIOS'!#REF!</f>
        <v>#REF!</v>
      </c>
      <c r="M13" s="73" t="e">
        <f>'INFO. FUNCIONARIOS'!#REF!</f>
        <v>#REF!</v>
      </c>
      <c r="N13" s="73" t="e">
        <f>'INFO. FUNCIONARIOS'!#REF!</f>
        <v>#REF!</v>
      </c>
      <c r="O13" s="73" t="e">
        <f>'INFO. FUNCIONARIOS'!#REF!</f>
        <v>#REF!</v>
      </c>
      <c r="P13" s="73" t="e">
        <f>'INFO. FUNCIONARIOS'!#REF!</f>
        <v>#REF!</v>
      </c>
      <c r="Q13" s="73" t="e">
        <f>'INFO. FUNCIONARIOS'!#REF!</f>
        <v>#REF!</v>
      </c>
      <c r="R13" s="73" t="e">
        <f>'INFO. FUNCIONARIOS'!#REF!</f>
        <v>#REF!</v>
      </c>
      <c r="S13" s="73" t="e">
        <f>'INFO. FUNCIONARIOS'!#REF!</f>
        <v>#REF!</v>
      </c>
      <c r="T13" s="73" t="e">
        <f>'INFO. FUNCIONARIOS'!#REF!</f>
        <v>#REF!</v>
      </c>
      <c r="U13" s="73" t="e">
        <f>'INFO. FUNCIONARIOS'!#REF!</f>
        <v>#REF!</v>
      </c>
      <c r="V13" s="73" t="e">
        <f>'INFO. FUNCIONARIOS'!#REF!</f>
        <v>#REF!</v>
      </c>
      <c r="W13" s="73" t="e">
        <f>'INFO. FUNCIONARIOS'!#REF!</f>
        <v>#REF!</v>
      </c>
      <c r="X13" s="73" t="e">
        <f>'INFO. FUNCIONARIOS'!#REF!</f>
        <v>#REF!</v>
      </c>
      <c r="Y13" s="73" t="e">
        <f>'INFO. FUNCIONARIOS'!#REF!</f>
        <v>#REF!</v>
      </c>
      <c r="Z13" s="73" t="e">
        <f>'INFO. FUNCIONARIOS'!#REF!</f>
        <v>#REF!</v>
      </c>
      <c r="AA13" s="73" t="e">
        <f>'INFO. FUNCIONARIOS'!#REF!</f>
        <v>#REF!</v>
      </c>
    </row>
    <row r="14" spans="1:27" x14ac:dyDescent="0.3">
      <c r="A14" s="72"/>
      <c r="B14" s="73" t="e">
        <f>'INFO. FUNCIONARIOS'!#REF!</f>
        <v>#REF!</v>
      </c>
      <c r="C14" s="73" t="e">
        <f>'INFO. FUNCIONARIOS'!#REF!</f>
        <v>#REF!</v>
      </c>
      <c r="D14" s="73" t="e">
        <f>'INFO. FUNCIONARIOS'!#REF!</f>
        <v>#REF!</v>
      </c>
      <c r="E14" s="73" t="e">
        <f>'INFO. FUNCIONARIOS'!#REF!</f>
        <v>#REF!</v>
      </c>
      <c r="F14" s="73" t="e">
        <f>'INFO. FUNCIONARIOS'!#REF!</f>
        <v>#REF!</v>
      </c>
      <c r="G14" s="72">
        <f>'INFO. FUNCIONARIOS'!$AB$6</f>
        <v>0</v>
      </c>
      <c r="H14" s="73" t="str">
        <f>'INFO. FUNCIONARIOS'!$AB$11</f>
        <v>ESTABLECIMIENTO_INF. EST. ED. 
(se tomará la información hasta el ultima fila de su reporte)</v>
      </c>
      <c r="I14" s="73" t="e">
        <f>'INFO. FUNCIONARIOS'!#REF!</f>
        <v>#REF!</v>
      </c>
      <c r="J14" s="73" t="e">
        <f>'INFO. FUNCIONARIOS'!#REF!</f>
        <v>#REF!</v>
      </c>
      <c r="K14" s="73" t="e">
        <f>'INFO. FUNCIONARIOS'!#REF!</f>
        <v>#REF!</v>
      </c>
      <c r="L14" s="73" t="e">
        <f>'INFO. FUNCIONARIOS'!#REF!</f>
        <v>#REF!</v>
      </c>
      <c r="M14" s="73" t="e">
        <f>'INFO. FUNCIONARIOS'!#REF!</f>
        <v>#REF!</v>
      </c>
      <c r="N14" s="73" t="e">
        <f>'INFO. FUNCIONARIOS'!#REF!</f>
        <v>#REF!</v>
      </c>
      <c r="O14" s="73" t="e">
        <f>'INFO. FUNCIONARIOS'!#REF!</f>
        <v>#REF!</v>
      </c>
      <c r="P14" s="73" t="e">
        <f>'INFO. FUNCIONARIOS'!#REF!</f>
        <v>#REF!</v>
      </c>
      <c r="Q14" s="73" t="e">
        <f>'INFO. FUNCIONARIOS'!#REF!</f>
        <v>#REF!</v>
      </c>
      <c r="R14" s="73" t="e">
        <f>'INFO. FUNCIONARIOS'!#REF!</f>
        <v>#REF!</v>
      </c>
      <c r="S14" s="73" t="e">
        <f>'INFO. FUNCIONARIOS'!#REF!</f>
        <v>#REF!</v>
      </c>
      <c r="T14" s="73" t="e">
        <f>'INFO. FUNCIONARIOS'!#REF!</f>
        <v>#REF!</v>
      </c>
      <c r="U14" s="73" t="e">
        <f>'INFO. FUNCIONARIOS'!#REF!</f>
        <v>#REF!</v>
      </c>
      <c r="V14" s="73" t="e">
        <f>'INFO. FUNCIONARIOS'!#REF!</f>
        <v>#REF!</v>
      </c>
      <c r="W14" s="73" t="e">
        <f>'INFO. FUNCIONARIOS'!#REF!</f>
        <v>#REF!</v>
      </c>
      <c r="X14" s="73" t="e">
        <f>'INFO. FUNCIONARIOS'!#REF!</f>
        <v>#REF!</v>
      </c>
      <c r="Y14" s="73" t="e">
        <f>'INFO. FUNCIONARIOS'!#REF!</f>
        <v>#REF!</v>
      </c>
      <c r="Z14" s="73" t="e">
        <f>'INFO. FUNCIONARIOS'!#REF!</f>
        <v>#REF!</v>
      </c>
      <c r="AA14" s="73" t="e">
        <f>'INFO. FUNCIONARIOS'!#REF!</f>
        <v>#REF!</v>
      </c>
    </row>
    <row r="15" spans="1:27" x14ac:dyDescent="0.3">
      <c r="A15" s="72"/>
      <c r="B15" s="73" t="e">
        <f>'INFO. FUNCIONARIOS'!#REF!</f>
        <v>#REF!</v>
      </c>
      <c r="C15" s="73" t="e">
        <f>'INFO. FUNCIONARIOS'!#REF!</f>
        <v>#REF!</v>
      </c>
      <c r="D15" s="73" t="e">
        <f>'INFO. FUNCIONARIOS'!#REF!</f>
        <v>#REF!</v>
      </c>
      <c r="E15" s="73" t="e">
        <f>'INFO. FUNCIONARIOS'!#REF!</f>
        <v>#REF!</v>
      </c>
      <c r="F15" s="73" t="e">
        <f>'INFO. FUNCIONARIOS'!#REF!</f>
        <v>#REF!</v>
      </c>
      <c r="G15" s="72">
        <f>'INFO. FUNCIONARIOS'!$AB$6</f>
        <v>0</v>
      </c>
      <c r="H15" s="73" t="str">
        <f>'INFO. FUNCIONARIOS'!$AB$11</f>
        <v>ESTABLECIMIENTO_INF. EST. ED. 
(se tomará la información hasta el ultima fila de su reporte)</v>
      </c>
      <c r="I15" s="73" t="e">
        <f>'INFO. FUNCIONARIOS'!#REF!</f>
        <v>#REF!</v>
      </c>
      <c r="J15" s="73" t="e">
        <f>'INFO. FUNCIONARIOS'!#REF!</f>
        <v>#REF!</v>
      </c>
      <c r="K15" s="73" t="e">
        <f>'INFO. FUNCIONARIOS'!#REF!</f>
        <v>#REF!</v>
      </c>
      <c r="L15" s="73" t="e">
        <f>'INFO. FUNCIONARIOS'!#REF!</f>
        <v>#REF!</v>
      </c>
      <c r="M15" s="73" t="e">
        <f>'INFO. FUNCIONARIOS'!#REF!</f>
        <v>#REF!</v>
      </c>
      <c r="N15" s="73" t="e">
        <f>'INFO. FUNCIONARIOS'!#REF!</f>
        <v>#REF!</v>
      </c>
      <c r="O15" s="73" t="e">
        <f>'INFO. FUNCIONARIOS'!#REF!</f>
        <v>#REF!</v>
      </c>
      <c r="P15" s="73" t="e">
        <f>'INFO. FUNCIONARIOS'!#REF!</f>
        <v>#REF!</v>
      </c>
      <c r="Q15" s="73" t="e">
        <f>'INFO. FUNCIONARIOS'!#REF!</f>
        <v>#REF!</v>
      </c>
      <c r="R15" s="73" t="e">
        <f>'INFO. FUNCIONARIOS'!#REF!</f>
        <v>#REF!</v>
      </c>
      <c r="S15" s="73" t="e">
        <f>'INFO. FUNCIONARIOS'!#REF!</f>
        <v>#REF!</v>
      </c>
      <c r="T15" s="73" t="e">
        <f>'INFO. FUNCIONARIOS'!#REF!</f>
        <v>#REF!</v>
      </c>
      <c r="U15" s="73" t="e">
        <f>'INFO. FUNCIONARIOS'!#REF!</f>
        <v>#REF!</v>
      </c>
      <c r="V15" s="73" t="e">
        <f>'INFO. FUNCIONARIOS'!#REF!</f>
        <v>#REF!</v>
      </c>
      <c r="W15" s="73" t="e">
        <f>'INFO. FUNCIONARIOS'!#REF!</f>
        <v>#REF!</v>
      </c>
      <c r="X15" s="73" t="e">
        <f>'INFO. FUNCIONARIOS'!#REF!</f>
        <v>#REF!</v>
      </c>
      <c r="Y15" s="73" t="e">
        <f>'INFO. FUNCIONARIOS'!#REF!</f>
        <v>#REF!</v>
      </c>
      <c r="Z15" s="73" t="e">
        <f>'INFO. FUNCIONARIOS'!#REF!</f>
        <v>#REF!</v>
      </c>
      <c r="AA15" s="73" t="e">
        <f>'INFO. FUNCIONARIOS'!#REF!</f>
        <v>#REF!</v>
      </c>
    </row>
    <row r="16" spans="1:27" x14ac:dyDescent="0.3">
      <c r="A16" s="72"/>
      <c r="B16" s="73" t="e">
        <f>'INFO. FUNCIONARIOS'!#REF!</f>
        <v>#REF!</v>
      </c>
      <c r="C16" s="73" t="e">
        <f>'INFO. FUNCIONARIOS'!#REF!</f>
        <v>#REF!</v>
      </c>
      <c r="D16" s="73" t="e">
        <f>'INFO. FUNCIONARIOS'!#REF!</f>
        <v>#REF!</v>
      </c>
      <c r="E16" s="73" t="e">
        <f>'INFO. FUNCIONARIOS'!#REF!</f>
        <v>#REF!</v>
      </c>
      <c r="F16" s="73" t="e">
        <f>'INFO. FUNCIONARIOS'!#REF!</f>
        <v>#REF!</v>
      </c>
      <c r="G16" s="72">
        <f>'INFO. FUNCIONARIOS'!$AB$6</f>
        <v>0</v>
      </c>
      <c r="H16" s="73" t="str">
        <f>'INFO. FUNCIONARIOS'!$AB$11</f>
        <v>ESTABLECIMIENTO_INF. EST. ED. 
(se tomará la información hasta el ultima fila de su reporte)</v>
      </c>
      <c r="I16" s="73" t="e">
        <f>'INFO. FUNCIONARIOS'!#REF!</f>
        <v>#REF!</v>
      </c>
      <c r="J16" s="73" t="e">
        <f>'INFO. FUNCIONARIOS'!#REF!</f>
        <v>#REF!</v>
      </c>
      <c r="K16" s="73" t="e">
        <f>'INFO. FUNCIONARIOS'!#REF!</f>
        <v>#REF!</v>
      </c>
      <c r="L16" s="73" t="e">
        <f>'INFO. FUNCIONARIOS'!#REF!</f>
        <v>#REF!</v>
      </c>
      <c r="M16" s="73" t="e">
        <f>'INFO. FUNCIONARIOS'!#REF!</f>
        <v>#REF!</v>
      </c>
      <c r="N16" s="73" t="e">
        <f>'INFO. FUNCIONARIOS'!#REF!</f>
        <v>#REF!</v>
      </c>
      <c r="O16" s="73" t="e">
        <f>'INFO. FUNCIONARIOS'!#REF!</f>
        <v>#REF!</v>
      </c>
      <c r="P16" s="73" t="e">
        <f>'INFO. FUNCIONARIOS'!#REF!</f>
        <v>#REF!</v>
      </c>
      <c r="Q16" s="73" t="e">
        <f>'INFO. FUNCIONARIOS'!#REF!</f>
        <v>#REF!</v>
      </c>
      <c r="R16" s="73" t="e">
        <f>'INFO. FUNCIONARIOS'!#REF!</f>
        <v>#REF!</v>
      </c>
      <c r="S16" s="73" t="e">
        <f>'INFO. FUNCIONARIOS'!#REF!</f>
        <v>#REF!</v>
      </c>
      <c r="T16" s="73" t="e">
        <f>'INFO. FUNCIONARIOS'!#REF!</f>
        <v>#REF!</v>
      </c>
      <c r="U16" s="73" t="e">
        <f>'INFO. FUNCIONARIOS'!#REF!</f>
        <v>#REF!</v>
      </c>
      <c r="V16" s="73" t="e">
        <f>'INFO. FUNCIONARIOS'!#REF!</f>
        <v>#REF!</v>
      </c>
      <c r="W16" s="73" t="e">
        <f>'INFO. FUNCIONARIOS'!#REF!</f>
        <v>#REF!</v>
      </c>
      <c r="X16" s="73" t="e">
        <f>'INFO. FUNCIONARIOS'!#REF!</f>
        <v>#REF!</v>
      </c>
      <c r="Y16" s="73" t="e">
        <f>'INFO. FUNCIONARIOS'!#REF!</f>
        <v>#REF!</v>
      </c>
      <c r="Z16" s="73" t="e">
        <f>'INFO. FUNCIONARIOS'!#REF!</f>
        <v>#REF!</v>
      </c>
      <c r="AA16" s="73" t="e">
        <f>'INFO. FUNCIONARIOS'!#REF!</f>
        <v>#REF!</v>
      </c>
    </row>
    <row r="17" spans="1:27" x14ac:dyDescent="0.3">
      <c r="A17" s="72"/>
      <c r="B17" s="73" t="e">
        <f>'INFO. FUNCIONARIOS'!#REF!</f>
        <v>#REF!</v>
      </c>
      <c r="C17" s="73" t="e">
        <f>'INFO. FUNCIONARIOS'!#REF!</f>
        <v>#REF!</v>
      </c>
      <c r="D17" s="73" t="e">
        <f>'INFO. FUNCIONARIOS'!#REF!</f>
        <v>#REF!</v>
      </c>
      <c r="E17" s="73" t="e">
        <f>'INFO. FUNCIONARIOS'!#REF!</f>
        <v>#REF!</v>
      </c>
      <c r="F17" s="73" t="e">
        <f>'INFO. FUNCIONARIOS'!#REF!</f>
        <v>#REF!</v>
      </c>
      <c r="G17" s="72">
        <f>'INFO. FUNCIONARIOS'!$AB$6</f>
        <v>0</v>
      </c>
      <c r="H17" s="73" t="str">
        <f>'INFO. FUNCIONARIOS'!$AB$11</f>
        <v>ESTABLECIMIENTO_INF. EST. ED. 
(se tomará la información hasta el ultima fila de su reporte)</v>
      </c>
      <c r="I17" s="73" t="e">
        <f>'INFO. FUNCIONARIOS'!#REF!</f>
        <v>#REF!</v>
      </c>
      <c r="J17" s="73" t="e">
        <f>'INFO. FUNCIONARIOS'!#REF!</f>
        <v>#REF!</v>
      </c>
      <c r="K17" s="73" t="e">
        <f>'INFO. FUNCIONARIOS'!#REF!</f>
        <v>#REF!</v>
      </c>
      <c r="L17" s="73" t="e">
        <f>'INFO. FUNCIONARIOS'!#REF!</f>
        <v>#REF!</v>
      </c>
      <c r="M17" s="73" t="e">
        <f>'INFO. FUNCIONARIOS'!#REF!</f>
        <v>#REF!</v>
      </c>
      <c r="N17" s="73" t="e">
        <f>'INFO. FUNCIONARIOS'!#REF!</f>
        <v>#REF!</v>
      </c>
      <c r="O17" s="73" t="e">
        <f>'INFO. FUNCIONARIOS'!#REF!</f>
        <v>#REF!</v>
      </c>
      <c r="P17" s="73" t="e">
        <f>'INFO. FUNCIONARIOS'!#REF!</f>
        <v>#REF!</v>
      </c>
      <c r="Q17" s="73" t="e">
        <f>'INFO. FUNCIONARIOS'!#REF!</f>
        <v>#REF!</v>
      </c>
      <c r="R17" s="73" t="e">
        <f>'INFO. FUNCIONARIOS'!#REF!</f>
        <v>#REF!</v>
      </c>
      <c r="S17" s="73" t="e">
        <f>'INFO. FUNCIONARIOS'!#REF!</f>
        <v>#REF!</v>
      </c>
      <c r="T17" s="73" t="e">
        <f>'INFO. FUNCIONARIOS'!#REF!</f>
        <v>#REF!</v>
      </c>
      <c r="U17" s="73" t="e">
        <f>'INFO. FUNCIONARIOS'!#REF!</f>
        <v>#REF!</v>
      </c>
      <c r="V17" s="73" t="e">
        <f>'INFO. FUNCIONARIOS'!#REF!</f>
        <v>#REF!</v>
      </c>
      <c r="W17" s="73" t="e">
        <f>'INFO. FUNCIONARIOS'!#REF!</f>
        <v>#REF!</v>
      </c>
      <c r="X17" s="73" t="e">
        <f>'INFO. FUNCIONARIOS'!#REF!</f>
        <v>#REF!</v>
      </c>
      <c r="Y17" s="73" t="e">
        <f>'INFO. FUNCIONARIOS'!#REF!</f>
        <v>#REF!</v>
      </c>
      <c r="Z17" s="73" t="e">
        <f>'INFO. FUNCIONARIOS'!#REF!</f>
        <v>#REF!</v>
      </c>
      <c r="AA17" s="73" t="e">
        <f>'INFO. FUNCIONARIOS'!#REF!</f>
        <v>#REF!</v>
      </c>
    </row>
    <row r="18" spans="1:27" x14ac:dyDescent="0.3">
      <c r="A18" s="72"/>
      <c r="B18" s="73" t="e">
        <f>'INFO. FUNCIONARIOS'!#REF!</f>
        <v>#REF!</v>
      </c>
      <c r="C18" s="73" t="e">
        <f>'INFO. FUNCIONARIOS'!#REF!</f>
        <v>#REF!</v>
      </c>
      <c r="D18" s="73" t="e">
        <f>'INFO. FUNCIONARIOS'!#REF!</f>
        <v>#REF!</v>
      </c>
      <c r="E18" s="73" t="e">
        <f>'INFO. FUNCIONARIOS'!#REF!</f>
        <v>#REF!</v>
      </c>
      <c r="F18" s="73" t="e">
        <f>'INFO. FUNCIONARIOS'!#REF!</f>
        <v>#REF!</v>
      </c>
      <c r="G18" s="72">
        <f>'INFO. FUNCIONARIOS'!$AB$6</f>
        <v>0</v>
      </c>
      <c r="H18" s="73" t="str">
        <f>'INFO. FUNCIONARIOS'!$AB$11</f>
        <v>ESTABLECIMIENTO_INF. EST. ED. 
(se tomará la información hasta el ultima fila de su reporte)</v>
      </c>
      <c r="I18" s="73" t="e">
        <f>'INFO. FUNCIONARIOS'!#REF!</f>
        <v>#REF!</v>
      </c>
      <c r="J18" s="73" t="e">
        <f>'INFO. FUNCIONARIOS'!#REF!</f>
        <v>#REF!</v>
      </c>
      <c r="K18" s="73" t="e">
        <f>'INFO. FUNCIONARIOS'!#REF!</f>
        <v>#REF!</v>
      </c>
      <c r="L18" s="73" t="e">
        <f>'INFO. FUNCIONARIOS'!#REF!</f>
        <v>#REF!</v>
      </c>
      <c r="M18" s="73" t="e">
        <f>'INFO. FUNCIONARIOS'!#REF!</f>
        <v>#REF!</v>
      </c>
      <c r="N18" s="73" t="e">
        <f>'INFO. FUNCIONARIOS'!#REF!</f>
        <v>#REF!</v>
      </c>
      <c r="O18" s="73" t="e">
        <f>'INFO. FUNCIONARIOS'!#REF!</f>
        <v>#REF!</v>
      </c>
      <c r="P18" s="73" t="e">
        <f>'INFO. FUNCIONARIOS'!#REF!</f>
        <v>#REF!</v>
      </c>
      <c r="Q18" s="73" t="e">
        <f>'INFO. FUNCIONARIOS'!#REF!</f>
        <v>#REF!</v>
      </c>
      <c r="R18" s="73" t="e">
        <f>'INFO. FUNCIONARIOS'!#REF!</f>
        <v>#REF!</v>
      </c>
      <c r="S18" s="73" t="e">
        <f>'INFO. FUNCIONARIOS'!#REF!</f>
        <v>#REF!</v>
      </c>
      <c r="T18" s="73" t="e">
        <f>'INFO. FUNCIONARIOS'!#REF!</f>
        <v>#REF!</v>
      </c>
      <c r="U18" s="73" t="e">
        <f>'INFO. FUNCIONARIOS'!#REF!</f>
        <v>#REF!</v>
      </c>
      <c r="V18" s="73" t="e">
        <f>'INFO. FUNCIONARIOS'!#REF!</f>
        <v>#REF!</v>
      </c>
      <c r="W18" s="73" t="e">
        <f>'INFO. FUNCIONARIOS'!#REF!</f>
        <v>#REF!</v>
      </c>
      <c r="X18" s="73" t="e">
        <f>'INFO. FUNCIONARIOS'!#REF!</f>
        <v>#REF!</v>
      </c>
      <c r="Y18" s="73" t="e">
        <f>'INFO. FUNCIONARIOS'!#REF!</f>
        <v>#REF!</v>
      </c>
      <c r="Z18" s="73" t="e">
        <f>'INFO. FUNCIONARIOS'!#REF!</f>
        <v>#REF!</v>
      </c>
      <c r="AA18" s="73" t="e">
        <f>'INFO. FUNCIONARIOS'!#REF!</f>
        <v>#REF!</v>
      </c>
    </row>
    <row r="19" spans="1:27" x14ac:dyDescent="0.3">
      <c r="A19" s="72"/>
      <c r="B19" s="73" t="e">
        <f>'INFO. FUNCIONARIOS'!#REF!</f>
        <v>#REF!</v>
      </c>
      <c r="C19" s="73" t="e">
        <f>'INFO. FUNCIONARIOS'!#REF!</f>
        <v>#REF!</v>
      </c>
      <c r="D19" s="73" t="e">
        <f>'INFO. FUNCIONARIOS'!#REF!</f>
        <v>#REF!</v>
      </c>
      <c r="E19" s="73" t="e">
        <f>'INFO. FUNCIONARIOS'!#REF!</f>
        <v>#REF!</v>
      </c>
      <c r="F19" s="73" t="e">
        <f>'INFO. FUNCIONARIOS'!#REF!</f>
        <v>#REF!</v>
      </c>
      <c r="G19" s="72">
        <f>'INFO. FUNCIONARIOS'!$AB$6</f>
        <v>0</v>
      </c>
      <c r="H19" s="73" t="str">
        <f>'INFO. FUNCIONARIOS'!$AB$11</f>
        <v>ESTABLECIMIENTO_INF. EST. ED. 
(se tomará la información hasta el ultima fila de su reporte)</v>
      </c>
      <c r="I19" s="73" t="e">
        <f>'INFO. FUNCIONARIOS'!#REF!</f>
        <v>#REF!</v>
      </c>
      <c r="J19" s="73" t="e">
        <f>'INFO. FUNCIONARIOS'!#REF!</f>
        <v>#REF!</v>
      </c>
      <c r="K19" s="73" t="e">
        <f>'INFO. FUNCIONARIOS'!#REF!</f>
        <v>#REF!</v>
      </c>
      <c r="L19" s="73" t="e">
        <f>'INFO. FUNCIONARIOS'!#REF!</f>
        <v>#REF!</v>
      </c>
      <c r="M19" s="73" t="e">
        <f>'INFO. FUNCIONARIOS'!#REF!</f>
        <v>#REF!</v>
      </c>
      <c r="N19" s="73" t="e">
        <f>'INFO. FUNCIONARIOS'!#REF!</f>
        <v>#REF!</v>
      </c>
      <c r="O19" s="73" t="e">
        <f>'INFO. FUNCIONARIOS'!#REF!</f>
        <v>#REF!</v>
      </c>
      <c r="P19" s="73" t="e">
        <f>'INFO. FUNCIONARIOS'!#REF!</f>
        <v>#REF!</v>
      </c>
      <c r="Q19" s="73" t="e">
        <f>'INFO. FUNCIONARIOS'!#REF!</f>
        <v>#REF!</v>
      </c>
      <c r="R19" s="73" t="e">
        <f>'INFO. FUNCIONARIOS'!#REF!</f>
        <v>#REF!</v>
      </c>
      <c r="S19" s="73" t="e">
        <f>'INFO. FUNCIONARIOS'!#REF!</f>
        <v>#REF!</v>
      </c>
      <c r="T19" s="73" t="e">
        <f>'INFO. FUNCIONARIOS'!#REF!</f>
        <v>#REF!</v>
      </c>
      <c r="U19" s="73" t="e">
        <f>'INFO. FUNCIONARIOS'!#REF!</f>
        <v>#REF!</v>
      </c>
      <c r="V19" s="73" t="e">
        <f>'INFO. FUNCIONARIOS'!#REF!</f>
        <v>#REF!</v>
      </c>
      <c r="W19" s="73" t="e">
        <f>'INFO. FUNCIONARIOS'!#REF!</f>
        <v>#REF!</v>
      </c>
      <c r="X19" s="73" t="e">
        <f>'INFO. FUNCIONARIOS'!#REF!</f>
        <v>#REF!</v>
      </c>
      <c r="Y19" s="73" t="e">
        <f>'INFO. FUNCIONARIOS'!#REF!</f>
        <v>#REF!</v>
      </c>
      <c r="Z19" s="73" t="e">
        <f>'INFO. FUNCIONARIOS'!#REF!</f>
        <v>#REF!</v>
      </c>
      <c r="AA19" s="73" t="e">
        <f>'INFO. FUNCIONARIOS'!#REF!</f>
        <v>#REF!</v>
      </c>
    </row>
    <row r="20" spans="1:27" x14ac:dyDescent="0.3">
      <c r="A20" s="72"/>
      <c r="B20" s="73" t="e">
        <f>'INFO. FUNCIONARIOS'!#REF!</f>
        <v>#REF!</v>
      </c>
      <c r="C20" s="73" t="e">
        <f>'INFO. FUNCIONARIOS'!#REF!</f>
        <v>#REF!</v>
      </c>
      <c r="D20" s="73" t="e">
        <f>'INFO. FUNCIONARIOS'!#REF!</f>
        <v>#REF!</v>
      </c>
      <c r="E20" s="73" t="e">
        <f>'INFO. FUNCIONARIOS'!#REF!</f>
        <v>#REF!</v>
      </c>
      <c r="F20" s="73" t="e">
        <f>'INFO. FUNCIONARIOS'!#REF!</f>
        <v>#REF!</v>
      </c>
      <c r="G20" s="72">
        <f>'INFO. FUNCIONARIOS'!$AB$6</f>
        <v>0</v>
      </c>
      <c r="H20" s="73" t="str">
        <f>'INFO. FUNCIONARIOS'!$AB$11</f>
        <v>ESTABLECIMIENTO_INF. EST. ED. 
(se tomará la información hasta el ultima fila de su reporte)</v>
      </c>
      <c r="I20" s="73" t="e">
        <f>'INFO. FUNCIONARIOS'!#REF!</f>
        <v>#REF!</v>
      </c>
      <c r="J20" s="73" t="e">
        <f>'INFO. FUNCIONARIOS'!#REF!</f>
        <v>#REF!</v>
      </c>
      <c r="K20" s="73" t="e">
        <f>'INFO. FUNCIONARIOS'!#REF!</f>
        <v>#REF!</v>
      </c>
      <c r="L20" s="73" t="e">
        <f>'INFO. FUNCIONARIOS'!#REF!</f>
        <v>#REF!</v>
      </c>
      <c r="M20" s="73" t="e">
        <f>'INFO. FUNCIONARIOS'!#REF!</f>
        <v>#REF!</v>
      </c>
      <c r="N20" s="73" t="e">
        <f>'INFO. FUNCIONARIOS'!#REF!</f>
        <v>#REF!</v>
      </c>
      <c r="O20" s="73" t="e">
        <f>'INFO. FUNCIONARIOS'!#REF!</f>
        <v>#REF!</v>
      </c>
      <c r="P20" s="73" t="e">
        <f>'INFO. FUNCIONARIOS'!#REF!</f>
        <v>#REF!</v>
      </c>
      <c r="Q20" s="73" t="e">
        <f>'INFO. FUNCIONARIOS'!#REF!</f>
        <v>#REF!</v>
      </c>
      <c r="R20" s="73" t="e">
        <f>'INFO. FUNCIONARIOS'!#REF!</f>
        <v>#REF!</v>
      </c>
      <c r="S20" s="73" t="e">
        <f>'INFO. FUNCIONARIOS'!#REF!</f>
        <v>#REF!</v>
      </c>
      <c r="T20" s="73" t="e">
        <f>'INFO. FUNCIONARIOS'!#REF!</f>
        <v>#REF!</v>
      </c>
      <c r="U20" s="73" t="e">
        <f>'INFO. FUNCIONARIOS'!#REF!</f>
        <v>#REF!</v>
      </c>
      <c r="V20" s="73" t="e">
        <f>'INFO. FUNCIONARIOS'!#REF!</f>
        <v>#REF!</v>
      </c>
      <c r="W20" s="73" t="e">
        <f>'INFO. FUNCIONARIOS'!#REF!</f>
        <v>#REF!</v>
      </c>
      <c r="X20" s="73" t="e">
        <f>'INFO. FUNCIONARIOS'!#REF!</f>
        <v>#REF!</v>
      </c>
      <c r="Y20" s="73" t="e">
        <f>'INFO. FUNCIONARIOS'!#REF!</f>
        <v>#REF!</v>
      </c>
      <c r="Z20" s="73" t="e">
        <f>'INFO. FUNCIONARIOS'!#REF!</f>
        <v>#REF!</v>
      </c>
      <c r="AA20" s="73" t="e">
        <f>'INFO. FUNCIONARIOS'!#REF!</f>
        <v>#REF!</v>
      </c>
    </row>
    <row r="21" spans="1:27" x14ac:dyDescent="0.3">
      <c r="A21" s="72"/>
      <c r="B21" s="73" t="e">
        <f>'INFO. FUNCIONARIOS'!#REF!</f>
        <v>#REF!</v>
      </c>
      <c r="C21" s="73" t="e">
        <f>'INFO. FUNCIONARIOS'!#REF!</f>
        <v>#REF!</v>
      </c>
      <c r="D21" s="73" t="e">
        <f>'INFO. FUNCIONARIOS'!#REF!</f>
        <v>#REF!</v>
      </c>
      <c r="E21" s="73" t="e">
        <f>'INFO. FUNCIONARIOS'!#REF!</f>
        <v>#REF!</v>
      </c>
      <c r="F21" s="73" t="e">
        <f>'INFO. FUNCIONARIOS'!#REF!</f>
        <v>#REF!</v>
      </c>
      <c r="G21" s="72">
        <f>'INFO. FUNCIONARIOS'!$AB$6</f>
        <v>0</v>
      </c>
      <c r="H21" s="73" t="str">
        <f>'INFO. FUNCIONARIOS'!$AB$11</f>
        <v>ESTABLECIMIENTO_INF. EST. ED. 
(se tomará la información hasta el ultima fila de su reporte)</v>
      </c>
      <c r="I21" s="73" t="e">
        <f>'INFO. FUNCIONARIOS'!#REF!</f>
        <v>#REF!</v>
      </c>
      <c r="J21" s="73" t="e">
        <f>'INFO. FUNCIONARIOS'!#REF!</f>
        <v>#REF!</v>
      </c>
      <c r="K21" s="73" t="e">
        <f>'INFO. FUNCIONARIOS'!#REF!</f>
        <v>#REF!</v>
      </c>
      <c r="L21" s="73" t="e">
        <f>'INFO. FUNCIONARIOS'!#REF!</f>
        <v>#REF!</v>
      </c>
      <c r="M21" s="73" t="e">
        <f>'INFO. FUNCIONARIOS'!#REF!</f>
        <v>#REF!</v>
      </c>
      <c r="N21" s="73" t="e">
        <f>'INFO. FUNCIONARIOS'!#REF!</f>
        <v>#REF!</v>
      </c>
      <c r="O21" s="73" t="e">
        <f>'INFO. FUNCIONARIOS'!#REF!</f>
        <v>#REF!</v>
      </c>
      <c r="P21" s="73" t="e">
        <f>'INFO. FUNCIONARIOS'!#REF!</f>
        <v>#REF!</v>
      </c>
      <c r="Q21" s="73" t="e">
        <f>'INFO. FUNCIONARIOS'!#REF!</f>
        <v>#REF!</v>
      </c>
      <c r="R21" s="73" t="e">
        <f>'INFO. FUNCIONARIOS'!#REF!</f>
        <v>#REF!</v>
      </c>
      <c r="S21" s="73" t="e">
        <f>'INFO. FUNCIONARIOS'!#REF!</f>
        <v>#REF!</v>
      </c>
      <c r="T21" s="73" t="e">
        <f>'INFO. FUNCIONARIOS'!#REF!</f>
        <v>#REF!</v>
      </c>
      <c r="U21" s="73" t="e">
        <f>'INFO. FUNCIONARIOS'!#REF!</f>
        <v>#REF!</v>
      </c>
      <c r="V21" s="73" t="e">
        <f>'INFO. FUNCIONARIOS'!#REF!</f>
        <v>#REF!</v>
      </c>
      <c r="W21" s="73" t="e">
        <f>'INFO. FUNCIONARIOS'!#REF!</f>
        <v>#REF!</v>
      </c>
      <c r="X21" s="73" t="e">
        <f>'INFO. FUNCIONARIOS'!#REF!</f>
        <v>#REF!</v>
      </c>
      <c r="Y21" s="73" t="e">
        <f>'INFO. FUNCIONARIOS'!#REF!</f>
        <v>#REF!</v>
      </c>
      <c r="Z21" s="73" t="e">
        <f>'INFO. FUNCIONARIOS'!#REF!</f>
        <v>#REF!</v>
      </c>
      <c r="AA21" s="73" t="e">
        <f>'INFO. FUNCIONARIOS'!#REF!</f>
        <v>#REF!</v>
      </c>
    </row>
    <row r="22" spans="1:27" x14ac:dyDescent="0.3">
      <c r="A22" s="72"/>
      <c r="B22" s="73" t="e">
        <f>'INFO. FUNCIONARIOS'!#REF!</f>
        <v>#REF!</v>
      </c>
      <c r="C22" s="73" t="e">
        <f>'INFO. FUNCIONARIOS'!#REF!</f>
        <v>#REF!</v>
      </c>
      <c r="D22" s="73" t="e">
        <f>'INFO. FUNCIONARIOS'!#REF!</f>
        <v>#REF!</v>
      </c>
      <c r="E22" s="73" t="e">
        <f>'INFO. FUNCIONARIOS'!#REF!</f>
        <v>#REF!</v>
      </c>
      <c r="F22" s="73" t="e">
        <f>'INFO. FUNCIONARIOS'!#REF!</f>
        <v>#REF!</v>
      </c>
      <c r="G22" s="72">
        <f>'INFO. FUNCIONARIOS'!$AB$6</f>
        <v>0</v>
      </c>
      <c r="H22" s="73" t="str">
        <f>'INFO. FUNCIONARIOS'!$AB$11</f>
        <v>ESTABLECIMIENTO_INF. EST. ED. 
(se tomará la información hasta el ultima fila de su reporte)</v>
      </c>
      <c r="I22" s="73" t="e">
        <f>'INFO. FUNCIONARIOS'!#REF!</f>
        <v>#REF!</v>
      </c>
      <c r="J22" s="73" t="e">
        <f>'INFO. FUNCIONARIOS'!#REF!</f>
        <v>#REF!</v>
      </c>
      <c r="K22" s="73" t="e">
        <f>'INFO. FUNCIONARIOS'!#REF!</f>
        <v>#REF!</v>
      </c>
      <c r="L22" s="73" t="e">
        <f>'INFO. FUNCIONARIOS'!#REF!</f>
        <v>#REF!</v>
      </c>
      <c r="M22" s="73" t="e">
        <f>'INFO. FUNCIONARIOS'!#REF!</f>
        <v>#REF!</v>
      </c>
      <c r="N22" s="73" t="e">
        <f>'INFO. FUNCIONARIOS'!#REF!</f>
        <v>#REF!</v>
      </c>
      <c r="O22" s="73" t="e">
        <f>'INFO. FUNCIONARIOS'!#REF!</f>
        <v>#REF!</v>
      </c>
      <c r="P22" s="73" t="e">
        <f>'INFO. FUNCIONARIOS'!#REF!</f>
        <v>#REF!</v>
      </c>
      <c r="Q22" s="73" t="e">
        <f>'INFO. FUNCIONARIOS'!#REF!</f>
        <v>#REF!</v>
      </c>
      <c r="R22" s="73" t="e">
        <f>'INFO. FUNCIONARIOS'!#REF!</f>
        <v>#REF!</v>
      </c>
      <c r="S22" s="73" t="e">
        <f>'INFO. FUNCIONARIOS'!#REF!</f>
        <v>#REF!</v>
      </c>
      <c r="T22" s="73" t="e">
        <f>'INFO. FUNCIONARIOS'!#REF!</f>
        <v>#REF!</v>
      </c>
      <c r="U22" s="73" t="e">
        <f>'INFO. FUNCIONARIOS'!#REF!</f>
        <v>#REF!</v>
      </c>
      <c r="V22" s="73" t="e">
        <f>'INFO. FUNCIONARIOS'!#REF!</f>
        <v>#REF!</v>
      </c>
      <c r="W22" s="73" t="e">
        <f>'INFO. FUNCIONARIOS'!#REF!</f>
        <v>#REF!</v>
      </c>
      <c r="X22" s="73" t="e">
        <f>'INFO. FUNCIONARIOS'!#REF!</f>
        <v>#REF!</v>
      </c>
      <c r="Y22" s="73" t="e">
        <f>'INFO. FUNCIONARIOS'!#REF!</f>
        <v>#REF!</v>
      </c>
      <c r="Z22" s="73" t="e">
        <f>'INFO. FUNCIONARIOS'!#REF!</f>
        <v>#REF!</v>
      </c>
      <c r="AA22" s="73" t="e">
        <f>'INFO. FUNCIONARIOS'!#REF!</f>
        <v>#REF!</v>
      </c>
    </row>
    <row r="23" spans="1:27" x14ac:dyDescent="0.3">
      <c r="A23" s="72"/>
      <c r="B23" s="73" t="e">
        <f>'INFO. FUNCIONARIOS'!#REF!</f>
        <v>#REF!</v>
      </c>
      <c r="C23" s="73" t="e">
        <f>'INFO. FUNCIONARIOS'!#REF!</f>
        <v>#REF!</v>
      </c>
      <c r="D23" s="73" t="e">
        <f>'INFO. FUNCIONARIOS'!#REF!</f>
        <v>#REF!</v>
      </c>
      <c r="E23" s="73" t="e">
        <f>'INFO. FUNCIONARIOS'!#REF!</f>
        <v>#REF!</v>
      </c>
      <c r="F23" s="73" t="e">
        <f>'INFO. FUNCIONARIOS'!#REF!</f>
        <v>#REF!</v>
      </c>
      <c r="G23" s="72">
        <f>'INFO. FUNCIONARIOS'!$AB$6</f>
        <v>0</v>
      </c>
      <c r="H23" s="73" t="str">
        <f>'INFO. FUNCIONARIOS'!$AB$11</f>
        <v>ESTABLECIMIENTO_INF. EST. ED. 
(se tomará la información hasta el ultima fila de su reporte)</v>
      </c>
      <c r="I23" s="73" t="e">
        <f>'INFO. FUNCIONARIOS'!#REF!</f>
        <v>#REF!</v>
      </c>
      <c r="J23" s="73" t="e">
        <f>'INFO. FUNCIONARIOS'!#REF!</f>
        <v>#REF!</v>
      </c>
      <c r="K23" s="73" t="e">
        <f>'INFO. FUNCIONARIOS'!#REF!</f>
        <v>#REF!</v>
      </c>
      <c r="L23" s="73" t="e">
        <f>'INFO. FUNCIONARIOS'!#REF!</f>
        <v>#REF!</v>
      </c>
      <c r="M23" s="73" t="e">
        <f>'INFO. FUNCIONARIOS'!#REF!</f>
        <v>#REF!</v>
      </c>
      <c r="N23" s="73" t="e">
        <f>'INFO. FUNCIONARIOS'!#REF!</f>
        <v>#REF!</v>
      </c>
      <c r="O23" s="73" t="e">
        <f>'INFO. FUNCIONARIOS'!#REF!</f>
        <v>#REF!</v>
      </c>
      <c r="P23" s="73" t="e">
        <f>'INFO. FUNCIONARIOS'!#REF!</f>
        <v>#REF!</v>
      </c>
      <c r="Q23" s="73" t="e">
        <f>'INFO. FUNCIONARIOS'!#REF!</f>
        <v>#REF!</v>
      </c>
      <c r="R23" s="73" t="e">
        <f>'INFO. FUNCIONARIOS'!#REF!</f>
        <v>#REF!</v>
      </c>
      <c r="S23" s="73" t="e">
        <f>'INFO. FUNCIONARIOS'!#REF!</f>
        <v>#REF!</v>
      </c>
      <c r="T23" s="73" t="e">
        <f>'INFO. FUNCIONARIOS'!#REF!</f>
        <v>#REF!</v>
      </c>
      <c r="U23" s="73" t="e">
        <f>'INFO. FUNCIONARIOS'!#REF!</f>
        <v>#REF!</v>
      </c>
      <c r="V23" s="73" t="e">
        <f>'INFO. FUNCIONARIOS'!#REF!</f>
        <v>#REF!</v>
      </c>
      <c r="W23" s="73" t="e">
        <f>'INFO. FUNCIONARIOS'!#REF!</f>
        <v>#REF!</v>
      </c>
      <c r="X23" s="73" t="e">
        <f>'INFO. FUNCIONARIOS'!#REF!</f>
        <v>#REF!</v>
      </c>
      <c r="Y23" s="73" t="e">
        <f>'INFO. FUNCIONARIOS'!#REF!</f>
        <v>#REF!</v>
      </c>
      <c r="Z23" s="73" t="e">
        <f>'INFO. FUNCIONARIOS'!#REF!</f>
        <v>#REF!</v>
      </c>
      <c r="AA23" s="73" t="e">
        <f>'INFO. FUNCIONARIOS'!#REF!</f>
        <v>#REF!</v>
      </c>
    </row>
    <row r="24" spans="1:27" x14ac:dyDescent="0.3">
      <c r="A24" s="72"/>
      <c r="B24" s="73" t="e">
        <f>'INFO. FUNCIONARIOS'!#REF!</f>
        <v>#REF!</v>
      </c>
      <c r="C24" s="73" t="e">
        <f>'INFO. FUNCIONARIOS'!#REF!</f>
        <v>#REF!</v>
      </c>
      <c r="D24" s="73" t="e">
        <f>'INFO. FUNCIONARIOS'!#REF!</f>
        <v>#REF!</v>
      </c>
      <c r="E24" s="73" t="e">
        <f>'INFO. FUNCIONARIOS'!#REF!</f>
        <v>#REF!</v>
      </c>
      <c r="F24" s="73" t="e">
        <f>'INFO. FUNCIONARIOS'!#REF!</f>
        <v>#REF!</v>
      </c>
      <c r="G24" s="72">
        <f>'INFO. FUNCIONARIOS'!$AB$6</f>
        <v>0</v>
      </c>
      <c r="H24" s="73" t="str">
        <f>'INFO. FUNCIONARIOS'!$AB$11</f>
        <v>ESTABLECIMIENTO_INF. EST. ED. 
(se tomará la información hasta el ultima fila de su reporte)</v>
      </c>
      <c r="I24" s="73" t="e">
        <f>'INFO. FUNCIONARIOS'!#REF!</f>
        <v>#REF!</v>
      </c>
      <c r="J24" s="73" t="e">
        <f>'INFO. FUNCIONARIOS'!#REF!</f>
        <v>#REF!</v>
      </c>
      <c r="K24" s="73" t="e">
        <f>'INFO. FUNCIONARIOS'!#REF!</f>
        <v>#REF!</v>
      </c>
      <c r="L24" s="73" t="e">
        <f>'INFO. FUNCIONARIOS'!#REF!</f>
        <v>#REF!</v>
      </c>
      <c r="M24" s="73" t="e">
        <f>'INFO. FUNCIONARIOS'!#REF!</f>
        <v>#REF!</v>
      </c>
      <c r="N24" s="73" t="e">
        <f>'INFO. FUNCIONARIOS'!#REF!</f>
        <v>#REF!</v>
      </c>
      <c r="O24" s="73" t="e">
        <f>'INFO. FUNCIONARIOS'!#REF!</f>
        <v>#REF!</v>
      </c>
      <c r="P24" s="73" t="e">
        <f>'INFO. FUNCIONARIOS'!#REF!</f>
        <v>#REF!</v>
      </c>
      <c r="Q24" s="73" t="e">
        <f>'INFO. FUNCIONARIOS'!#REF!</f>
        <v>#REF!</v>
      </c>
      <c r="R24" s="73" t="e">
        <f>'INFO. FUNCIONARIOS'!#REF!</f>
        <v>#REF!</v>
      </c>
      <c r="S24" s="73" t="e">
        <f>'INFO. FUNCIONARIOS'!#REF!</f>
        <v>#REF!</v>
      </c>
      <c r="T24" s="73" t="e">
        <f>'INFO. FUNCIONARIOS'!#REF!</f>
        <v>#REF!</v>
      </c>
      <c r="U24" s="73" t="e">
        <f>'INFO. FUNCIONARIOS'!#REF!</f>
        <v>#REF!</v>
      </c>
      <c r="V24" s="73" t="e">
        <f>'INFO. FUNCIONARIOS'!#REF!</f>
        <v>#REF!</v>
      </c>
      <c r="W24" s="73" t="e">
        <f>'INFO. FUNCIONARIOS'!#REF!</f>
        <v>#REF!</v>
      </c>
      <c r="X24" s="73" t="e">
        <f>'INFO. FUNCIONARIOS'!#REF!</f>
        <v>#REF!</v>
      </c>
      <c r="Y24" s="73" t="e">
        <f>'INFO. FUNCIONARIOS'!#REF!</f>
        <v>#REF!</v>
      </c>
      <c r="Z24" s="73" t="e">
        <f>'INFO. FUNCIONARIOS'!#REF!</f>
        <v>#REF!</v>
      </c>
      <c r="AA24" s="73" t="e">
        <f>'INFO. FUNCIONARIOS'!#REF!</f>
        <v>#REF!</v>
      </c>
    </row>
    <row r="25" spans="1:27" x14ac:dyDescent="0.3">
      <c r="A25" s="72"/>
      <c r="B25" s="73" t="e">
        <f>'INFO. FUNCIONARIOS'!#REF!</f>
        <v>#REF!</v>
      </c>
      <c r="C25" s="73" t="e">
        <f>'INFO. FUNCIONARIOS'!#REF!</f>
        <v>#REF!</v>
      </c>
      <c r="D25" s="73" t="e">
        <f>'INFO. FUNCIONARIOS'!#REF!</f>
        <v>#REF!</v>
      </c>
      <c r="E25" s="73" t="e">
        <f>'INFO. FUNCIONARIOS'!#REF!</f>
        <v>#REF!</v>
      </c>
      <c r="F25" s="73" t="e">
        <f>'INFO. FUNCIONARIOS'!#REF!</f>
        <v>#REF!</v>
      </c>
      <c r="G25" s="72">
        <f>'INFO. FUNCIONARIOS'!$AB$6</f>
        <v>0</v>
      </c>
      <c r="H25" s="73" t="str">
        <f>'INFO. FUNCIONARIOS'!$AB$11</f>
        <v>ESTABLECIMIENTO_INF. EST. ED. 
(se tomará la información hasta el ultima fila de su reporte)</v>
      </c>
      <c r="I25" s="73" t="e">
        <f>'INFO. FUNCIONARIOS'!#REF!</f>
        <v>#REF!</v>
      </c>
      <c r="J25" s="73" t="e">
        <f>'INFO. FUNCIONARIOS'!#REF!</f>
        <v>#REF!</v>
      </c>
      <c r="K25" s="73" t="e">
        <f>'INFO. FUNCIONARIOS'!#REF!</f>
        <v>#REF!</v>
      </c>
      <c r="L25" s="73" t="e">
        <f>'INFO. FUNCIONARIOS'!#REF!</f>
        <v>#REF!</v>
      </c>
      <c r="M25" s="73" t="e">
        <f>'INFO. FUNCIONARIOS'!#REF!</f>
        <v>#REF!</v>
      </c>
      <c r="N25" s="73" t="e">
        <f>'INFO. FUNCIONARIOS'!#REF!</f>
        <v>#REF!</v>
      </c>
      <c r="O25" s="73" t="e">
        <f>'INFO. FUNCIONARIOS'!#REF!</f>
        <v>#REF!</v>
      </c>
      <c r="P25" s="73" t="e">
        <f>'INFO. FUNCIONARIOS'!#REF!</f>
        <v>#REF!</v>
      </c>
      <c r="Q25" s="73" t="e">
        <f>'INFO. FUNCIONARIOS'!#REF!</f>
        <v>#REF!</v>
      </c>
      <c r="R25" s="73" t="e">
        <f>'INFO. FUNCIONARIOS'!#REF!</f>
        <v>#REF!</v>
      </c>
      <c r="S25" s="73" t="e">
        <f>'INFO. FUNCIONARIOS'!#REF!</f>
        <v>#REF!</v>
      </c>
      <c r="T25" s="73" t="e">
        <f>'INFO. FUNCIONARIOS'!#REF!</f>
        <v>#REF!</v>
      </c>
      <c r="U25" s="73" t="e">
        <f>'INFO. FUNCIONARIOS'!#REF!</f>
        <v>#REF!</v>
      </c>
      <c r="V25" s="73" t="e">
        <f>'INFO. FUNCIONARIOS'!#REF!</f>
        <v>#REF!</v>
      </c>
      <c r="W25" s="73" t="e">
        <f>'INFO. FUNCIONARIOS'!#REF!</f>
        <v>#REF!</v>
      </c>
      <c r="X25" s="73" t="e">
        <f>'INFO. FUNCIONARIOS'!#REF!</f>
        <v>#REF!</v>
      </c>
      <c r="Y25" s="73" t="e">
        <f>'INFO. FUNCIONARIOS'!#REF!</f>
        <v>#REF!</v>
      </c>
      <c r="Z25" s="73" t="e">
        <f>'INFO. FUNCIONARIOS'!#REF!</f>
        <v>#REF!</v>
      </c>
      <c r="AA25" s="73" t="e">
        <f>'INFO. FUNCIONARIOS'!#REF!</f>
        <v>#REF!</v>
      </c>
    </row>
    <row r="26" spans="1:27" x14ac:dyDescent="0.3">
      <c r="A26" s="72"/>
      <c r="B26" s="73" t="e">
        <f>'INFO. FUNCIONARIOS'!#REF!</f>
        <v>#REF!</v>
      </c>
      <c r="C26" s="73" t="e">
        <f>'INFO. FUNCIONARIOS'!#REF!</f>
        <v>#REF!</v>
      </c>
      <c r="D26" s="73" t="e">
        <f>'INFO. FUNCIONARIOS'!#REF!</f>
        <v>#REF!</v>
      </c>
      <c r="E26" s="73" t="e">
        <f>'INFO. FUNCIONARIOS'!#REF!</f>
        <v>#REF!</v>
      </c>
      <c r="F26" s="73" t="e">
        <f>'INFO. FUNCIONARIOS'!#REF!</f>
        <v>#REF!</v>
      </c>
      <c r="G26" s="72">
        <f>'INFO. FUNCIONARIOS'!$AB$6</f>
        <v>0</v>
      </c>
      <c r="H26" s="73" t="str">
        <f>'INFO. FUNCIONARIOS'!$AB$11</f>
        <v>ESTABLECIMIENTO_INF. EST. ED. 
(se tomará la información hasta el ultima fila de su reporte)</v>
      </c>
      <c r="I26" s="73" t="e">
        <f>'INFO. FUNCIONARIOS'!#REF!</f>
        <v>#REF!</v>
      </c>
      <c r="J26" s="73" t="e">
        <f>'INFO. FUNCIONARIOS'!#REF!</f>
        <v>#REF!</v>
      </c>
      <c r="K26" s="73" t="e">
        <f>'INFO. FUNCIONARIOS'!#REF!</f>
        <v>#REF!</v>
      </c>
      <c r="L26" s="73" t="e">
        <f>'INFO. FUNCIONARIOS'!#REF!</f>
        <v>#REF!</v>
      </c>
      <c r="M26" s="73" t="e">
        <f>'INFO. FUNCIONARIOS'!#REF!</f>
        <v>#REF!</v>
      </c>
      <c r="N26" s="73" t="e">
        <f>'INFO. FUNCIONARIOS'!#REF!</f>
        <v>#REF!</v>
      </c>
      <c r="O26" s="73" t="e">
        <f>'INFO. FUNCIONARIOS'!#REF!</f>
        <v>#REF!</v>
      </c>
      <c r="P26" s="73" t="e">
        <f>'INFO. FUNCIONARIOS'!#REF!</f>
        <v>#REF!</v>
      </c>
      <c r="Q26" s="73" t="e">
        <f>'INFO. FUNCIONARIOS'!#REF!</f>
        <v>#REF!</v>
      </c>
      <c r="R26" s="73" t="e">
        <f>'INFO. FUNCIONARIOS'!#REF!</f>
        <v>#REF!</v>
      </c>
      <c r="S26" s="73" t="e">
        <f>'INFO. FUNCIONARIOS'!#REF!</f>
        <v>#REF!</v>
      </c>
      <c r="T26" s="73" t="e">
        <f>'INFO. FUNCIONARIOS'!#REF!</f>
        <v>#REF!</v>
      </c>
      <c r="U26" s="73" t="e">
        <f>'INFO. FUNCIONARIOS'!#REF!</f>
        <v>#REF!</v>
      </c>
      <c r="V26" s="73" t="e">
        <f>'INFO. FUNCIONARIOS'!#REF!</f>
        <v>#REF!</v>
      </c>
      <c r="W26" s="73" t="e">
        <f>'INFO. FUNCIONARIOS'!#REF!</f>
        <v>#REF!</v>
      </c>
      <c r="X26" s="73" t="e">
        <f>'INFO. FUNCIONARIOS'!#REF!</f>
        <v>#REF!</v>
      </c>
      <c r="Y26" s="73" t="e">
        <f>'INFO. FUNCIONARIOS'!#REF!</f>
        <v>#REF!</v>
      </c>
      <c r="Z26" s="73" t="e">
        <f>'INFO. FUNCIONARIOS'!#REF!</f>
        <v>#REF!</v>
      </c>
      <c r="AA26" s="73" t="e">
        <f>'INFO. FUNCIONARIOS'!#REF!</f>
        <v>#REF!</v>
      </c>
    </row>
    <row r="27" spans="1:27" x14ac:dyDescent="0.3">
      <c r="A27" s="72"/>
      <c r="B27" s="73" t="e">
        <f>'INFO. FUNCIONARIOS'!#REF!</f>
        <v>#REF!</v>
      </c>
      <c r="C27" s="73" t="e">
        <f>'INFO. FUNCIONARIOS'!#REF!</f>
        <v>#REF!</v>
      </c>
      <c r="D27" s="73" t="e">
        <f>'INFO. FUNCIONARIOS'!#REF!</f>
        <v>#REF!</v>
      </c>
      <c r="E27" s="73" t="e">
        <f>'INFO. FUNCIONARIOS'!#REF!</f>
        <v>#REF!</v>
      </c>
      <c r="F27" s="73" t="e">
        <f>'INFO. FUNCIONARIOS'!#REF!</f>
        <v>#REF!</v>
      </c>
      <c r="G27" s="72">
        <f>'INFO. FUNCIONARIOS'!$AB$6</f>
        <v>0</v>
      </c>
      <c r="H27" s="73" t="str">
        <f>'INFO. FUNCIONARIOS'!$AB$11</f>
        <v>ESTABLECIMIENTO_INF. EST. ED. 
(se tomará la información hasta el ultima fila de su reporte)</v>
      </c>
      <c r="I27" s="73" t="e">
        <f>'INFO. FUNCIONARIOS'!#REF!</f>
        <v>#REF!</v>
      </c>
      <c r="J27" s="73" t="e">
        <f>'INFO. FUNCIONARIOS'!#REF!</f>
        <v>#REF!</v>
      </c>
      <c r="K27" s="73" t="e">
        <f>'INFO. FUNCIONARIOS'!#REF!</f>
        <v>#REF!</v>
      </c>
      <c r="L27" s="73" t="e">
        <f>'INFO. FUNCIONARIOS'!#REF!</f>
        <v>#REF!</v>
      </c>
      <c r="M27" s="73" t="e">
        <f>'INFO. FUNCIONARIOS'!#REF!</f>
        <v>#REF!</v>
      </c>
      <c r="N27" s="73" t="e">
        <f>'INFO. FUNCIONARIOS'!#REF!</f>
        <v>#REF!</v>
      </c>
      <c r="O27" s="73" t="e">
        <f>'INFO. FUNCIONARIOS'!#REF!</f>
        <v>#REF!</v>
      </c>
      <c r="P27" s="73" t="e">
        <f>'INFO. FUNCIONARIOS'!#REF!</f>
        <v>#REF!</v>
      </c>
      <c r="Q27" s="73" t="e">
        <f>'INFO. FUNCIONARIOS'!#REF!</f>
        <v>#REF!</v>
      </c>
      <c r="R27" s="73" t="e">
        <f>'INFO. FUNCIONARIOS'!#REF!</f>
        <v>#REF!</v>
      </c>
      <c r="S27" s="73" t="e">
        <f>'INFO. FUNCIONARIOS'!#REF!</f>
        <v>#REF!</v>
      </c>
      <c r="T27" s="73" t="e">
        <f>'INFO. FUNCIONARIOS'!#REF!</f>
        <v>#REF!</v>
      </c>
      <c r="U27" s="73" t="e">
        <f>'INFO. FUNCIONARIOS'!#REF!</f>
        <v>#REF!</v>
      </c>
      <c r="V27" s="73" t="e">
        <f>'INFO. FUNCIONARIOS'!#REF!</f>
        <v>#REF!</v>
      </c>
      <c r="W27" s="73" t="e">
        <f>'INFO. FUNCIONARIOS'!#REF!</f>
        <v>#REF!</v>
      </c>
      <c r="X27" s="73" t="e">
        <f>'INFO. FUNCIONARIOS'!#REF!</f>
        <v>#REF!</v>
      </c>
      <c r="Y27" s="73" t="e">
        <f>'INFO. FUNCIONARIOS'!#REF!</f>
        <v>#REF!</v>
      </c>
      <c r="Z27" s="73" t="e">
        <f>'INFO. FUNCIONARIOS'!#REF!</f>
        <v>#REF!</v>
      </c>
      <c r="AA27" s="73" t="e">
        <f>'INFO. FUNCIONARIOS'!#REF!</f>
        <v>#REF!</v>
      </c>
    </row>
    <row r="28" spans="1:27" x14ac:dyDescent="0.3">
      <c r="A28" s="72"/>
      <c r="B28" s="73" t="e">
        <f>'INFO. FUNCIONARIOS'!#REF!</f>
        <v>#REF!</v>
      </c>
      <c r="C28" s="73" t="e">
        <f>'INFO. FUNCIONARIOS'!#REF!</f>
        <v>#REF!</v>
      </c>
      <c r="D28" s="73" t="e">
        <f>'INFO. FUNCIONARIOS'!#REF!</f>
        <v>#REF!</v>
      </c>
      <c r="E28" s="73" t="e">
        <f>'INFO. FUNCIONARIOS'!#REF!</f>
        <v>#REF!</v>
      </c>
      <c r="F28" s="73" t="e">
        <f>'INFO. FUNCIONARIOS'!#REF!</f>
        <v>#REF!</v>
      </c>
      <c r="G28" s="72">
        <f>'INFO. FUNCIONARIOS'!$AB$6</f>
        <v>0</v>
      </c>
      <c r="H28" s="73" t="str">
        <f>'INFO. FUNCIONARIOS'!$AB$11</f>
        <v>ESTABLECIMIENTO_INF. EST. ED. 
(se tomará la información hasta el ultima fila de su reporte)</v>
      </c>
      <c r="I28" s="73" t="e">
        <f>'INFO. FUNCIONARIOS'!#REF!</f>
        <v>#REF!</v>
      </c>
      <c r="J28" s="73" t="e">
        <f>'INFO. FUNCIONARIOS'!#REF!</f>
        <v>#REF!</v>
      </c>
      <c r="K28" s="73" t="e">
        <f>'INFO. FUNCIONARIOS'!#REF!</f>
        <v>#REF!</v>
      </c>
      <c r="L28" s="73" t="e">
        <f>'INFO. FUNCIONARIOS'!#REF!</f>
        <v>#REF!</v>
      </c>
      <c r="M28" s="73" t="e">
        <f>'INFO. FUNCIONARIOS'!#REF!</f>
        <v>#REF!</v>
      </c>
      <c r="N28" s="73" t="e">
        <f>'INFO. FUNCIONARIOS'!#REF!</f>
        <v>#REF!</v>
      </c>
      <c r="O28" s="73" t="e">
        <f>'INFO. FUNCIONARIOS'!#REF!</f>
        <v>#REF!</v>
      </c>
      <c r="P28" s="73" t="e">
        <f>'INFO. FUNCIONARIOS'!#REF!</f>
        <v>#REF!</v>
      </c>
      <c r="Q28" s="73" t="e">
        <f>'INFO. FUNCIONARIOS'!#REF!</f>
        <v>#REF!</v>
      </c>
      <c r="R28" s="73" t="e">
        <f>'INFO. FUNCIONARIOS'!#REF!</f>
        <v>#REF!</v>
      </c>
      <c r="S28" s="73" t="e">
        <f>'INFO. FUNCIONARIOS'!#REF!</f>
        <v>#REF!</v>
      </c>
      <c r="T28" s="73" t="e">
        <f>'INFO. FUNCIONARIOS'!#REF!</f>
        <v>#REF!</v>
      </c>
      <c r="U28" s="73" t="e">
        <f>'INFO. FUNCIONARIOS'!#REF!</f>
        <v>#REF!</v>
      </c>
      <c r="V28" s="73" t="e">
        <f>'INFO. FUNCIONARIOS'!#REF!</f>
        <v>#REF!</v>
      </c>
      <c r="W28" s="73" t="e">
        <f>'INFO. FUNCIONARIOS'!#REF!</f>
        <v>#REF!</v>
      </c>
      <c r="X28" s="73" t="e">
        <f>'INFO. FUNCIONARIOS'!#REF!</f>
        <v>#REF!</v>
      </c>
      <c r="Y28" s="73" t="e">
        <f>'INFO. FUNCIONARIOS'!#REF!</f>
        <v>#REF!</v>
      </c>
      <c r="Z28" s="73" t="e">
        <f>'INFO. FUNCIONARIOS'!#REF!</f>
        <v>#REF!</v>
      </c>
      <c r="AA28" s="73" t="e">
        <f>'INFO. FUNCIONARIOS'!#REF!</f>
        <v>#REF!</v>
      </c>
    </row>
    <row r="29" spans="1:27" x14ac:dyDescent="0.3">
      <c r="A29" s="72"/>
      <c r="B29" s="73" t="e">
        <f>'INFO. FUNCIONARIOS'!#REF!</f>
        <v>#REF!</v>
      </c>
      <c r="C29" s="73" t="e">
        <f>'INFO. FUNCIONARIOS'!#REF!</f>
        <v>#REF!</v>
      </c>
      <c r="D29" s="73" t="e">
        <f>'INFO. FUNCIONARIOS'!#REF!</f>
        <v>#REF!</v>
      </c>
      <c r="E29" s="73" t="e">
        <f>'INFO. FUNCIONARIOS'!#REF!</f>
        <v>#REF!</v>
      </c>
      <c r="F29" s="73" t="e">
        <f>'INFO. FUNCIONARIOS'!#REF!</f>
        <v>#REF!</v>
      </c>
      <c r="G29" s="72">
        <f>'INFO. FUNCIONARIOS'!$AB$6</f>
        <v>0</v>
      </c>
      <c r="H29" s="73" t="str">
        <f>'INFO. FUNCIONARIOS'!$AB$11</f>
        <v>ESTABLECIMIENTO_INF. EST. ED. 
(se tomará la información hasta el ultima fila de su reporte)</v>
      </c>
      <c r="I29" s="73" t="e">
        <f>'INFO. FUNCIONARIOS'!#REF!</f>
        <v>#REF!</v>
      </c>
      <c r="J29" s="73" t="e">
        <f>'INFO. FUNCIONARIOS'!#REF!</f>
        <v>#REF!</v>
      </c>
      <c r="K29" s="73" t="e">
        <f>'INFO. FUNCIONARIOS'!#REF!</f>
        <v>#REF!</v>
      </c>
      <c r="L29" s="73" t="e">
        <f>'INFO. FUNCIONARIOS'!#REF!</f>
        <v>#REF!</v>
      </c>
      <c r="M29" s="73" t="e">
        <f>'INFO. FUNCIONARIOS'!#REF!</f>
        <v>#REF!</v>
      </c>
      <c r="N29" s="73" t="e">
        <f>'INFO. FUNCIONARIOS'!#REF!</f>
        <v>#REF!</v>
      </c>
      <c r="O29" s="73" t="e">
        <f>'INFO. FUNCIONARIOS'!#REF!</f>
        <v>#REF!</v>
      </c>
      <c r="P29" s="73" t="e">
        <f>'INFO. FUNCIONARIOS'!#REF!</f>
        <v>#REF!</v>
      </c>
      <c r="Q29" s="73" t="e">
        <f>'INFO. FUNCIONARIOS'!#REF!</f>
        <v>#REF!</v>
      </c>
      <c r="R29" s="73" t="e">
        <f>'INFO. FUNCIONARIOS'!#REF!</f>
        <v>#REF!</v>
      </c>
      <c r="S29" s="73" t="e">
        <f>'INFO. FUNCIONARIOS'!#REF!</f>
        <v>#REF!</v>
      </c>
      <c r="T29" s="73" t="e">
        <f>'INFO. FUNCIONARIOS'!#REF!</f>
        <v>#REF!</v>
      </c>
      <c r="U29" s="73" t="e">
        <f>'INFO. FUNCIONARIOS'!#REF!</f>
        <v>#REF!</v>
      </c>
      <c r="V29" s="73" t="e">
        <f>'INFO. FUNCIONARIOS'!#REF!</f>
        <v>#REF!</v>
      </c>
      <c r="W29" s="73" t="e">
        <f>'INFO. FUNCIONARIOS'!#REF!</f>
        <v>#REF!</v>
      </c>
      <c r="X29" s="73" t="e">
        <f>'INFO. FUNCIONARIOS'!#REF!</f>
        <v>#REF!</v>
      </c>
      <c r="Y29" s="73" t="e">
        <f>'INFO. FUNCIONARIOS'!#REF!</f>
        <v>#REF!</v>
      </c>
      <c r="Z29" s="73" t="e">
        <f>'INFO. FUNCIONARIOS'!#REF!</f>
        <v>#REF!</v>
      </c>
      <c r="AA29" s="73" t="e">
        <f>'INFO. FUNCIONARIOS'!#REF!</f>
        <v>#REF!</v>
      </c>
    </row>
    <row r="30" spans="1:27" x14ac:dyDescent="0.3">
      <c r="A30" s="72"/>
      <c r="B30" s="73" t="e">
        <f>'INFO. FUNCIONARIOS'!#REF!</f>
        <v>#REF!</v>
      </c>
      <c r="C30" s="73" t="e">
        <f>'INFO. FUNCIONARIOS'!#REF!</f>
        <v>#REF!</v>
      </c>
      <c r="D30" s="73" t="e">
        <f>'INFO. FUNCIONARIOS'!#REF!</f>
        <v>#REF!</v>
      </c>
      <c r="E30" s="73" t="e">
        <f>'INFO. FUNCIONARIOS'!#REF!</f>
        <v>#REF!</v>
      </c>
      <c r="F30" s="73" t="e">
        <f>'INFO. FUNCIONARIOS'!#REF!</f>
        <v>#REF!</v>
      </c>
      <c r="G30" s="72">
        <f>'INFO. FUNCIONARIOS'!$AB$6</f>
        <v>0</v>
      </c>
      <c r="H30" s="73" t="str">
        <f>'INFO. FUNCIONARIOS'!$AB$11</f>
        <v>ESTABLECIMIENTO_INF. EST. ED. 
(se tomará la información hasta el ultima fila de su reporte)</v>
      </c>
      <c r="I30" s="73" t="e">
        <f>'INFO. FUNCIONARIOS'!#REF!</f>
        <v>#REF!</v>
      </c>
      <c r="J30" s="73" t="e">
        <f>'INFO. FUNCIONARIOS'!#REF!</f>
        <v>#REF!</v>
      </c>
      <c r="K30" s="73" t="e">
        <f>'INFO. FUNCIONARIOS'!#REF!</f>
        <v>#REF!</v>
      </c>
      <c r="L30" s="73" t="e">
        <f>'INFO. FUNCIONARIOS'!#REF!</f>
        <v>#REF!</v>
      </c>
      <c r="M30" s="73" t="e">
        <f>'INFO. FUNCIONARIOS'!#REF!</f>
        <v>#REF!</v>
      </c>
      <c r="N30" s="73" t="e">
        <f>'INFO. FUNCIONARIOS'!#REF!</f>
        <v>#REF!</v>
      </c>
      <c r="O30" s="73" t="e">
        <f>'INFO. FUNCIONARIOS'!#REF!</f>
        <v>#REF!</v>
      </c>
      <c r="P30" s="73" t="e">
        <f>'INFO. FUNCIONARIOS'!#REF!</f>
        <v>#REF!</v>
      </c>
      <c r="Q30" s="73" t="e">
        <f>'INFO. FUNCIONARIOS'!#REF!</f>
        <v>#REF!</v>
      </c>
      <c r="R30" s="73" t="e">
        <f>'INFO. FUNCIONARIOS'!#REF!</f>
        <v>#REF!</v>
      </c>
      <c r="S30" s="73" t="e">
        <f>'INFO. FUNCIONARIOS'!#REF!</f>
        <v>#REF!</v>
      </c>
      <c r="T30" s="73" t="e">
        <f>'INFO. FUNCIONARIOS'!#REF!</f>
        <v>#REF!</v>
      </c>
      <c r="U30" s="73" t="e">
        <f>'INFO. FUNCIONARIOS'!#REF!</f>
        <v>#REF!</v>
      </c>
      <c r="V30" s="73" t="e">
        <f>'INFO. FUNCIONARIOS'!#REF!</f>
        <v>#REF!</v>
      </c>
      <c r="W30" s="73" t="e">
        <f>'INFO. FUNCIONARIOS'!#REF!</f>
        <v>#REF!</v>
      </c>
      <c r="X30" s="73" t="e">
        <f>'INFO. FUNCIONARIOS'!#REF!</f>
        <v>#REF!</v>
      </c>
      <c r="Y30" s="73" t="e">
        <f>'INFO. FUNCIONARIOS'!#REF!</f>
        <v>#REF!</v>
      </c>
      <c r="Z30" s="73" t="e">
        <f>'INFO. FUNCIONARIOS'!#REF!</f>
        <v>#REF!</v>
      </c>
      <c r="AA30" s="73" t="e">
        <f>'INFO. FUNCIONARIOS'!#REF!</f>
        <v>#REF!</v>
      </c>
    </row>
    <row r="31" spans="1:27" x14ac:dyDescent="0.3">
      <c r="A31" s="72"/>
      <c r="B31" s="73" t="e">
        <f>'INFO. FUNCIONARIOS'!#REF!</f>
        <v>#REF!</v>
      </c>
      <c r="C31" s="73" t="e">
        <f>'INFO. FUNCIONARIOS'!#REF!</f>
        <v>#REF!</v>
      </c>
      <c r="D31" s="73" t="e">
        <f>'INFO. FUNCIONARIOS'!#REF!</f>
        <v>#REF!</v>
      </c>
      <c r="E31" s="73" t="e">
        <f>'INFO. FUNCIONARIOS'!#REF!</f>
        <v>#REF!</v>
      </c>
      <c r="F31" s="73" t="e">
        <f>'INFO. FUNCIONARIOS'!#REF!</f>
        <v>#REF!</v>
      </c>
      <c r="G31" s="72">
        <f>'INFO. FUNCIONARIOS'!$AB$6</f>
        <v>0</v>
      </c>
      <c r="H31" s="73" t="str">
        <f>'INFO. FUNCIONARIOS'!$AB$11</f>
        <v>ESTABLECIMIENTO_INF. EST. ED. 
(se tomará la información hasta el ultima fila de su reporte)</v>
      </c>
      <c r="I31" s="73" t="e">
        <f>'INFO. FUNCIONARIOS'!#REF!</f>
        <v>#REF!</v>
      </c>
      <c r="J31" s="73" t="e">
        <f>'INFO. FUNCIONARIOS'!#REF!</f>
        <v>#REF!</v>
      </c>
      <c r="K31" s="73" t="e">
        <f>'INFO. FUNCIONARIOS'!#REF!</f>
        <v>#REF!</v>
      </c>
      <c r="L31" s="73" t="e">
        <f>'INFO. FUNCIONARIOS'!#REF!</f>
        <v>#REF!</v>
      </c>
      <c r="M31" s="73" t="e">
        <f>'INFO. FUNCIONARIOS'!#REF!</f>
        <v>#REF!</v>
      </c>
      <c r="N31" s="73" t="e">
        <f>'INFO. FUNCIONARIOS'!#REF!</f>
        <v>#REF!</v>
      </c>
      <c r="O31" s="73" t="e">
        <f>'INFO. FUNCIONARIOS'!#REF!</f>
        <v>#REF!</v>
      </c>
      <c r="P31" s="73" t="e">
        <f>'INFO. FUNCIONARIOS'!#REF!</f>
        <v>#REF!</v>
      </c>
      <c r="Q31" s="73" t="e">
        <f>'INFO. FUNCIONARIOS'!#REF!</f>
        <v>#REF!</v>
      </c>
      <c r="R31" s="73" t="e">
        <f>'INFO. FUNCIONARIOS'!#REF!</f>
        <v>#REF!</v>
      </c>
      <c r="S31" s="73" t="e">
        <f>'INFO. FUNCIONARIOS'!#REF!</f>
        <v>#REF!</v>
      </c>
      <c r="T31" s="73" t="e">
        <f>'INFO. FUNCIONARIOS'!#REF!</f>
        <v>#REF!</v>
      </c>
      <c r="U31" s="73" t="e">
        <f>'INFO. FUNCIONARIOS'!#REF!</f>
        <v>#REF!</v>
      </c>
      <c r="V31" s="73" t="e">
        <f>'INFO. FUNCIONARIOS'!#REF!</f>
        <v>#REF!</v>
      </c>
      <c r="W31" s="73" t="e">
        <f>'INFO. FUNCIONARIOS'!#REF!</f>
        <v>#REF!</v>
      </c>
      <c r="X31" s="73" t="e">
        <f>'INFO. FUNCIONARIOS'!#REF!</f>
        <v>#REF!</v>
      </c>
      <c r="Y31" s="73" t="e">
        <f>'INFO. FUNCIONARIOS'!#REF!</f>
        <v>#REF!</v>
      </c>
      <c r="Z31" s="73" t="e">
        <f>'INFO. FUNCIONARIOS'!#REF!</f>
        <v>#REF!</v>
      </c>
      <c r="AA31" s="73" t="e">
        <f>'INFO. FUNCIONARIOS'!#REF!</f>
        <v>#REF!</v>
      </c>
    </row>
    <row r="32" spans="1:27" x14ac:dyDescent="0.3">
      <c r="A32" s="72"/>
      <c r="B32" s="73" t="e">
        <f>'INFO. FUNCIONARIOS'!#REF!</f>
        <v>#REF!</v>
      </c>
      <c r="C32" s="73" t="e">
        <f>'INFO. FUNCIONARIOS'!#REF!</f>
        <v>#REF!</v>
      </c>
      <c r="D32" s="73" t="e">
        <f>'INFO. FUNCIONARIOS'!#REF!</f>
        <v>#REF!</v>
      </c>
      <c r="E32" s="73" t="e">
        <f>'INFO. FUNCIONARIOS'!#REF!</f>
        <v>#REF!</v>
      </c>
      <c r="F32" s="73" t="e">
        <f>'INFO. FUNCIONARIOS'!#REF!</f>
        <v>#REF!</v>
      </c>
      <c r="G32" s="72">
        <f>'INFO. FUNCIONARIOS'!$AB$6</f>
        <v>0</v>
      </c>
      <c r="H32" s="73" t="str">
        <f>'INFO. FUNCIONARIOS'!$AB$11</f>
        <v>ESTABLECIMIENTO_INF. EST. ED. 
(se tomará la información hasta el ultima fila de su reporte)</v>
      </c>
      <c r="I32" s="73" t="e">
        <f>'INFO. FUNCIONARIOS'!#REF!</f>
        <v>#REF!</v>
      </c>
      <c r="J32" s="73" t="e">
        <f>'INFO. FUNCIONARIOS'!#REF!</f>
        <v>#REF!</v>
      </c>
      <c r="K32" s="73" t="e">
        <f>'INFO. FUNCIONARIOS'!#REF!</f>
        <v>#REF!</v>
      </c>
      <c r="L32" s="73" t="e">
        <f>'INFO. FUNCIONARIOS'!#REF!</f>
        <v>#REF!</v>
      </c>
      <c r="M32" s="73" t="e">
        <f>'INFO. FUNCIONARIOS'!#REF!</f>
        <v>#REF!</v>
      </c>
      <c r="N32" s="73" t="e">
        <f>'INFO. FUNCIONARIOS'!#REF!</f>
        <v>#REF!</v>
      </c>
      <c r="O32" s="73" t="e">
        <f>'INFO. FUNCIONARIOS'!#REF!</f>
        <v>#REF!</v>
      </c>
      <c r="P32" s="73" t="e">
        <f>'INFO. FUNCIONARIOS'!#REF!</f>
        <v>#REF!</v>
      </c>
      <c r="Q32" s="73" t="e">
        <f>'INFO. FUNCIONARIOS'!#REF!</f>
        <v>#REF!</v>
      </c>
      <c r="R32" s="73" t="e">
        <f>'INFO. FUNCIONARIOS'!#REF!</f>
        <v>#REF!</v>
      </c>
      <c r="S32" s="73" t="e">
        <f>'INFO. FUNCIONARIOS'!#REF!</f>
        <v>#REF!</v>
      </c>
      <c r="T32" s="73" t="e">
        <f>'INFO. FUNCIONARIOS'!#REF!</f>
        <v>#REF!</v>
      </c>
      <c r="U32" s="73" t="e">
        <f>'INFO. FUNCIONARIOS'!#REF!</f>
        <v>#REF!</v>
      </c>
      <c r="V32" s="73" t="e">
        <f>'INFO. FUNCIONARIOS'!#REF!</f>
        <v>#REF!</v>
      </c>
      <c r="W32" s="73" t="e">
        <f>'INFO. FUNCIONARIOS'!#REF!</f>
        <v>#REF!</v>
      </c>
      <c r="X32" s="73" t="e">
        <f>'INFO. FUNCIONARIOS'!#REF!</f>
        <v>#REF!</v>
      </c>
      <c r="Y32" s="73" t="e">
        <f>'INFO. FUNCIONARIOS'!#REF!</f>
        <v>#REF!</v>
      </c>
      <c r="Z32" s="73" t="e">
        <f>'INFO. FUNCIONARIOS'!#REF!</f>
        <v>#REF!</v>
      </c>
      <c r="AA32" s="73" t="e">
        <f>'INFO. FUNCIONARIOS'!#REF!</f>
        <v>#REF!</v>
      </c>
    </row>
    <row r="33" spans="1:27" x14ac:dyDescent="0.3">
      <c r="A33" s="72"/>
      <c r="B33" s="73" t="e">
        <f>'INFO. FUNCIONARIOS'!#REF!</f>
        <v>#REF!</v>
      </c>
      <c r="C33" s="73" t="e">
        <f>'INFO. FUNCIONARIOS'!#REF!</f>
        <v>#REF!</v>
      </c>
      <c r="D33" s="73" t="e">
        <f>'INFO. FUNCIONARIOS'!#REF!</f>
        <v>#REF!</v>
      </c>
      <c r="E33" s="73" t="e">
        <f>'INFO. FUNCIONARIOS'!#REF!</f>
        <v>#REF!</v>
      </c>
      <c r="F33" s="73" t="e">
        <f>'INFO. FUNCIONARIOS'!#REF!</f>
        <v>#REF!</v>
      </c>
      <c r="G33" s="72">
        <f>'INFO. FUNCIONARIOS'!$AB$6</f>
        <v>0</v>
      </c>
      <c r="H33" s="73" t="str">
        <f>'INFO. FUNCIONARIOS'!$AB$11</f>
        <v>ESTABLECIMIENTO_INF. EST. ED. 
(se tomará la información hasta el ultima fila de su reporte)</v>
      </c>
      <c r="I33" s="73" t="e">
        <f>'INFO. FUNCIONARIOS'!#REF!</f>
        <v>#REF!</v>
      </c>
      <c r="J33" s="73" t="e">
        <f>'INFO. FUNCIONARIOS'!#REF!</f>
        <v>#REF!</v>
      </c>
      <c r="K33" s="73" t="e">
        <f>'INFO. FUNCIONARIOS'!#REF!</f>
        <v>#REF!</v>
      </c>
      <c r="L33" s="73" t="e">
        <f>'INFO. FUNCIONARIOS'!#REF!</f>
        <v>#REF!</v>
      </c>
      <c r="M33" s="73" t="e">
        <f>'INFO. FUNCIONARIOS'!#REF!</f>
        <v>#REF!</v>
      </c>
      <c r="N33" s="73" t="e">
        <f>'INFO. FUNCIONARIOS'!#REF!</f>
        <v>#REF!</v>
      </c>
      <c r="O33" s="73" t="e">
        <f>'INFO. FUNCIONARIOS'!#REF!</f>
        <v>#REF!</v>
      </c>
      <c r="P33" s="73" t="e">
        <f>'INFO. FUNCIONARIOS'!#REF!</f>
        <v>#REF!</v>
      </c>
      <c r="Q33" s="73" t="e">
        <f>'INFO. FUNCIONARIOS'!#REF!</f>
        <v>#REF!</v>
      </c>
      <c r="R33" s="73" t="e">
        <f>'INFO. FUNCIONARIOS'!#REF!</f>
        <v>#REF!</v>
      </c>
      <c r="S33" s="73" t="e">
        <f>'INFO. FUNCIONARIOS'!#REF!</f>
        <v>#REF!</v>
      </c>
      <c r="T33" s="73" t="e">
        <f>'INFO. FUNCIONARIOS'!#REF!</f>
        <v>#REF!</v>
      </c>
      <c r="U33" s="73" t="e">
        <f>'INFO. FUNCIONARIOS'!#REF!</f>
        <v>#REF!</v>
      </c>
      <c r="V33" s="73" t="e">
        <f>'INFO. FUNCIONARIOS'!#REF!</f>
        <v>#REF!</v>
      </c>
      <c r="W33" s="73" t="e">
        <f>'INFO. FUNCIONARIOS'!#REF!</f>
        <v>#REF!</v>
      </c>
      <c r="X33" s="73" t="e">
        <f>'INFO. FUNCIONARIOS'!#REF!</f>
        <v>#REF!</v>
      </c>
      <c r="Y33" s="73" t="e">
        <f>'INFO. FUNCIONARIOS'!#REF!</f>
        <v>#REF!</v>
      </c>
      <c r="Z33" s="73" t="e">
        <f>'INFO. FUNCIONARIOS'!#REF!</f>
        <v>#REF!</v>
      </c>
      <c r="AA33" s="73" t="e">
        <f>'INFO. FUNCIONARIOS'!#REF!</f>
        <v>#REF!</v>
      </c>
    </row>
    <row r="34" spans="1:27" x14ac:dyDescent="0.3">
      <c r="A34" s="72"/>
      <c r="B34" s="73" t="e">
        <f>'INFO. FUNCIONARIOS'!#REF!</f>
        <v>#REF!</v>
      </c>
      <c r="C34" s="73" t="e">
        <f>'INFO. FUNCIONARIOS'!#REF!</f>
        <v>#REF!</v>
      </c>
      <c r="D34" s="73" t="e">
        <f>'INFO. FUNCIONARIOS'!#REF!</f>
        <v>#REF!</v>
      </c>
      <c r="E34" s="73" t="e">
        <f>'INFO. FUNCIONARIOS'!#REF!</f>
        <v>#REF!</v>
      </c>
      <c r="F34" s="73" t="e">
        <f>'INFO. FUNCIONARIOS'!#REF!</f>
        <v>#REF!</v>
      </c>
      <c r="G34" s="72">
        <f>'INFO. FUNCIONARIOS'!$AB$6</f>
        <v>0</v>
      </c>
      <c r="H34" s="73" t="str">
        <f>'INFO. FUNCIONARIOS'!$AB$11</f>
        <v>ESTABLECIMIENTO_INF. EST. ED. 
(se tomará la información hasta el ultima fila de su reporte)</v>
      </c>
      <c r="I34" s="73" t="e">
        <f>'INFO. FUNCIONARIOS'!#REF!</f>
        <v>#REF!</v>
      </c>
      <c r="J34" s="73" t="e">
        <f>'INFO. FUNCIONARIOS'!#REF!</f>
        <v>#REF!</v>
      </c>
      <c r="K34" s="73" t="e">
        <f>'INFO. FUNCIONARIOS'!#REF!</f>
        <v>#REF!</v>
      </c>
      <c r="L34" s="73" t="e">
        <f>'INFO. FUNCIONARIOS'!#REF!</f>
        <v>#REF!</v>
      </c>
      <c r="M34" s="73" t="e">
        <f>'INFO. FUNCIONARIOS'!#REF!</f>
        <v>#REF!</v>
      </c>
      <c r="N34" s="73" t="e">
        <f>'INFO. FUNCIONARIOS'!#REF!</f>
        <v>#REF!</v>
      </c>
      <c r="O34" s="73" t="e">
        <f>'INFO. FUNCIONARIOS'!#REF!</f>
        <v>#REF!</v>
      </c>
      <c r="P34" s="73" t="e">
        <f>'INFO. FUNCIONARIOS'!#REF!</f>
        <v>#REF!</v>
      </c>
      <c r="Q34" s="73" t="e">
        <f>'INFO. FUNCIONARIOS'!#REF!</f>
        <v>#REF!</v>
      </c>
      <c r="R34" s="73" t="e">
        <f>'INFO. FUNCIONARIOS'!#REF!</f>
        <v>#REF!</v>
      </c>
      <c r="S34" s="73" t="e">
        <f>'INFO. FUNCIONARIOS'!#REF!</f>
        <v>#REF!</v>
      </c>
      <c r="T34" s="73" t="e">
        <f>'INFO. FUNCIONARIOS'!#REF!</f>
        <v>#REF!</v>
      </c>
      <c r="U34" s="73" t="e">
        <f>'INFO. FUNCIONARIOS'!#REF!</f>
        <v>#REF!</v>
      </c>
      <c r="V34" s="73" t="e">
        <f>'INFO. FUNCIONARIOS'!#REF!</f>
        <v>#REF!</v>
      </c>
      <c r="W34" s="73" t="e">
        <f>'INFO. FUNCIONARIOS'!#REF!</f>
        <v>#REF!</v>
      </c>
      <c r="X34" s="73" t="e">
        <f>'INFO. FUNCIONARIOS'!#REF!</f>
        <v>#REF!</v>
      </c>
      <c r="Y34" s="73" t="e">
        <f>'INFO. FUNCIONARIOS'!#REF!</f>
        <v>#REF!</v>
      </c>
      <c r="Z34" s="73" t="e">
        <f>'INFO. FUNCIONARIOS'!#REF!</f>
        <v>#REF!</v>
      </c>
      <c r="AA34" s="73" t="e">
        <f>'INFO. FUNCIONARIOS'!#REF!</f>
        <v>#REF!</v>
      </c>
    </row>
    <row r="35" spans="1:27" x14ac:dyDescent="0.3">
      <c r="A35" s="72"/>
      <c r="B35" s="73" t="e">
        <f>'INFO. FUNCIONARIOS'!#REF!</f>
        <v>#REF!</v>
      </c>
      <c r="C35" s="73" t="e">
        <f>'INFO. FUNCIONARIOS'!#REF!</f>
        <v>#REF!</v>
      </c>
      <c r="D35" s="73" t="e">
        <f>'INFO. FUNCIONARIOS'!#REF!</f>
        <v>#REF!</v>
      </c>
      <c r="E35" s="73" t="e">
        <f>'INFO. FUNCIONARIOS'!#REF!</f>
        <v>#REF!</v>
      </c>
      <c r="F35" s="73" t="e">
        <f>'INFO. FUNCIONARIOS'!#REF!</f>
        <v>#REF!</v>
      </c>
      <c r="G35" s="72">
        <f>'INFO. FUNCIONARIOS'!$AB$6</f>
        <v>0</v>
      </c>
      <c r="H35" s="73" t="str">
        <f>'INFO. FUNCIONARIOS'!$AB$11</f>
        <v>ESTABLECIMIENTO_INF. EST. ED. 
(se tomará la información hasta el ultima fila de su reporte)</v>
      </c>
      <c r="I35" s="73" t="e">
        <f>'INFO. FUNCIONARIOS'!#REF!</f>
        <v>#REF!</v>
      </c>
      <c r="J35" s="73" t="e">
        <f>'INFO. FUNCIONARIOS'!#REF!</f>
        <v>#REF!</v>
      </c>
      <c r="K35" s="73" t="e">
        <f>'INFO. FUNCIONARIOS'!#REF!</f>
        <v>#REF!</v>
      </c>
      <c r="L35" s="73" t="e">
        <f>'INFO. FUNCIONARIOS'!#REF!</f>
        <v>#REF!</v>
      </c>
      <c r="M35" s="73" t="e">
        <f>'INFO. FUNCIONARIOS'!#REF!</f>
        <v>#REF!</v>
      </c>
      <c r="N35" s="73" t="e">
        <f>'INFO. FUNCIONARIOS'!#REF!</f>
        <v>#REF!</v>
      </c>
      <c r="O35" s="73" t="e">
        <f>'INFO. FUNCIONARIOS'!#REF!</f>
        <v>#REF!</v>
      </c>
      <c r="P35" s="73" t="e">
        <f>'INFO. FUNCIONARIOS'!#REF!</f>
        <v>#REF!</v>
      </c>
      <c r="Q35" s="73" t="e">
        <f>'INFO. FUNCIONARIOS'!#REF!</f>
        <v>#REF!</v>
      </c>
      <c r="R35" s="73" t="e">
        <f>'INFO. FUNCIONARIOS'!#REF!</f>
        <v>#REF!</v>
      </c>
      <c r="S35" s="73" t="e">
        <f>'INFO. FUNCIONARIOS'!#REF!</f>
        <v>#REF!</v>
      </c>
      <c r="T35" s="73" t="e">
        <f>'INFO. FUNCIONARIOS'!#REF!</f>
        <v>#REF!</v>
      </c>
      <c r="U35" s="73" t="e">
        <f>'INFO. FUNCIONARIOS'!#REF!</f>
        <v>#REF!</v>
      </c>
      <c r="V35" s="73" t="e">
        <f>'INFO. FUNCIONARIOS'!#REF!</f>
        <v>#REF!</v>
      </c>
      <c r="W35" s="73" t="e">
        <f>'INFO. FUNCIONARIOS'!#REF!</f>
        <v>#REF!</v>
      </c>
      <c r="X35" s="73" t="e">
        <f>'INFO. FUNCIONARIOS'!#REF!</f>
        <v>#REF!</v>
      </c>
      <c r="Y35" s="73" t="e">
        <f>'INFO. FUNCIONARIOS'!#REF!</f>
        <v>#REF!</v>
      </c>
      <c r="Z35" s="73" t="e">
        <f>'INFO. FUNCIONARIOS'!#REF!</f>
        <v>#REF!</v>
      </c>
      <c r="AA35" s="73" t="e">
        <f>'INFO. FUNCIONARIOS'!#REF!</f>
        <v>#REF!</v>
      </c>
    </row>
    <row r="36" spans="1:27" x14ac:dyDescent="0.3">
      <c r="A36" s="72"/>
      <c r="B36" s="73" t="e">
        <f>'INFO. FUNCIONARIOS'!#REF!</f>
        <v>#REF!</v>
      </c>
      <c r="C36" s="73" t="e">
        <f>'INFO. FUNCIONARIOS'!#REF!</f>
        <v>#REF!</v>
      </c>
      <c r="D36" s="73" t="e">
        <f>'INFO. FUNCIONARIOS'!#REF!</f>
        <v>#REF!</v>
      </c>
      <c r="E36" s="73" t="e">
        <f>'INFO. FUNCIONARIOS'!#REF!</f>
        <v>#REF!</v>
      </c>
      <c r="F36" s="73" t="e">
        <f>'INFO. FUNCIONARIOS'!#REF!</f>
        <v>#REF!</v>
      </c>
      <c r="G36" s="72">
        <f>'INFO. FUNCIONARIOS'!$AB$6</f>
        <v>0</v>
      </c>
      <c r="H36" s="73" t="str">
        <f>'INFO. FUNCIONARIOS'!$AB$11</f>
        <v>ESTABLECIMIENTO_INF. EST. ED. 
(se tomará la información hasta el ultima fila de su reporte)</v>
      </c>
      <c r="I36" s="73" t="e">
        <f>'INFO. FUNCIONARIOS'!#REF!</f>
        <v>#REF!</v>
      </c>
      <c r="J36" s="73" t="e">
        <f>'INFO. FUNCIONARIOS'!#REF!</f>
        <v>#REF!</v>
      </c>
      <c r="K36" s="73" t="e">
        <f>'INFO. FUNCIONARIOS'!#REF!</f>
        <v>#REF!</v>
      </c>
      <c r="L36" s="73" t="e">
        <f>'INFO. FUNCIONARIOS'!#REF!</f>
        <v>#REF!</v>
      </c>
      <c r="M36" s="73" t="e">
        <f>'INFO. FUNCIONARIOS'!#REF!</f>
        <v>#REF!</v>
      </c>
      <c r="N36" s="73" t="e">
        <f>'INFO. FUNCIONARIOS'!#REF!</f>
        <v>#REF!</v>
      </c>
      <c r="O36" s="73" t="e">
        <f>'INFO. FUNCIONARIOS'!#REF!</f>
        <v>#REF!</v>
      </c>
      <c r="P36" s="73" t="e">
        <f>'INFO. FUNCIONARIOS'!#REF!</f>
        <v>#REF!</v>
      </c>
      <c r="Q36" s="73" t="e">
        <f>'INFO. FUNCIONARIOS'!#REF!</f>
        <v>#REF!</v>
      </c>
      <c r="R36" s="73" t="e">
        <f>'INFO. FUNCIONARIOS'!#REF!</f>
        <v>#REF!</v>
      </c>
      <c r="S36" s="73" t="e">
        <f>'INFO. FUNCIONARIOS'!#REF!</f>
        <v>#REF!</v>
      </c>
      <c r="T36" s="73" t="e">
        <f>'INFO. FUNCIONARIOS'!#REF!</f>
        <v>#REF!</v>
      </c>
      <c r="U36" s="73" t="e">
        <f>'INFO. FUNCIONARIOS'!#REF!</f>
        <v>#REF!</v>
      </c>
      <c r="V36" s="73" t="e">
        <f>'INFO. FUNCIONARIOS'!#REF!</f>
        <v>#REF!</v>
      </c>
      <c r="W36" s="73" t="e">
        <f>'INFO. FUNCIONARIOS'!#REF!</f>
        <v>#REF!</v>
      </c>
      <c r="X36" s="73" t="e">
        <f>'INFO. FUNCIONARIOS'!#REF!</f>
        <v>#REF!</v>
      </c>
      <c r="Y36" s="73" t="e">
        <f>'INFO. FUNCIONARIOS'!#REF!</f>
        <v>#REF!</v>
      </c>
      <c r="Z36" s="73" t="e">
        <f>'INFO. FUNCIONARIOS'!#REF!</f>
        <v>#REF!</v>
      </c>
      <c r="AA36" s="73" t="e">
        <f>'INFO. FUNCIONARIOS'!#REF!</f>
        <v>#REF!</v>
      </c>
    </row>
    <row r="37" spans="1:27" x14ac:dyDescent="0.3">
      <c r="A37" s="72"/>
      <c r="B37" s="73" t="e">
        <f>'INFO. FUNCIONARIOS'!#REF!</f>
        <v>#REF!</v>
      </c>
      <c r="C37" s="73" t="e">
        <f>'INFO. FUNCIONARIOS'!#REF!</f>
        <v>#REF!</v>
      </c>
      <c r="D37" s="73" t="e">
        <f>'INFO. FUNCIONARIOS'!#REF!</f>
        <v>#REF!</v>
      </c>
      <c r="E37" s="73" t="e">
        <f>'INFO. FUNCIONARIOS'!#REF!</f>
        <v>#REF!</v>
      </c>
      <c r="F37" s="73" t="e">
        <f>'INFO. FUNCIONARIOS'!#REF!</f>
        <v>#REF!</v>
      </c>
      <c r="G37" s="72">
        <f>'INFO. FUNCIONARIOS'!$AB$6</f>
        <v>0</v>
      </c>
      <c r="H37" s="73" t="str">
        <f>'INFO. FUNCIONARIOS'!$AB$11</f>
        <v>ESTABLECIMIENTO_INF. EST. ED. 
(se tomará la información hasta el ultima fila de su reporte)</v>
      </c>
      <c r="I37" s="73" t="e">
        <f>'INFO. FUNCIONARIOS'!#REF!</f>
        <v>#REF!</v>
      </c>
      <c r="J37" s="73" t="e">
        <f>'INFO. FUNCIONARIOS'!#REF!</f>
        <v>#REF!</v>
      </c>
      <c r="K37" s="73" t="e">
        <f>'INFO. FUNCIONARIOS'!#REF!</f>
        <v>#REF!</v>
      </c>
      <c r="L37" s="73" t="e">
        <f>'INFO. FUNCIONARIOS'!#REF!</f>
        <v>#REF!</v>
      </c>
      <c r="M37" s="73" t="e">
        <f>'INFO. FUNCIONARIOS'!#REF!</f>
        <v>#REF!</v>
      </c>
      <c r="N37" s="73" t="e">
        <f>'INFO. FUNCIONARIOS'!#REF!</f>
        <v>#REF!</v>
      </c>
      <c r="O37" s="73" t="e">
        <f>'INFO. FUNCIONARIOS'!#REF!</f>
        <v>#REF!</v>
      </c>
      <c r="P37" s="73" t="e">
        <f>'INFO. FUNCIONARIOS'!#REF!</f>
        <v>#REF!</v>
      </c>
      <c r="Q37" s="73" t="e">
        <f>'INFO. FUNCIONARIOS'!#REF!</f>
        <v>#REF!</v>
      </c>
      <c r="R37" s="73" t="e">
        <f>'INFO. FUNCIONARIOS'!#REF!</f>
        <v>#REF!</v>
      </c>
      <c r="S37" s="73" t="e">
        <f>'INFO. FUNCIONARIOS'!#REF!</f>
        <v>#REF!</v>
      </c>
      <c r="T37" s="73" t="e">
        <f>'INFO. FUNCIONARIOS'!#REF!</f>
        <v>#REF!</v>
      </c>
      <c r="U37" s="73" t="e">
        <f>'INFO. FUNCIONARIOS'!#REF!</f>
        <v>#REF!</v>
      </c>
      <c r="V37" s="73" t="e">
        <f>'INFO. FUNCIONARIOS'!#REF!</f>
        <v>#REF!</v>
      </c>
      <c r="W37" s="73" t="e">
        <f>'INFO. FUNCIONARIOS'!#REF!</f>
        <v>#REF!</v>
      </c>
      <c r="X37" s="73" t="e">
        <f>'INFO. FUNCIONARIOS'!#REF!</f>
        <v>#REF!</v>
      </c>
      <c r="Y37" s="73" t="e">
        <f>'INFO. FUNCIONARIOS'!#REF!</f>
        <v>#REF!</v>
      </c>
      <c r="Z37" s="73" t="e">
        <f>'INFO. FUNCIONARIOS'!#REF!</f>
        <v>#REF!</v>
      </c>
      <c r="AA37" s="73" t="e">
        <f>'INFO. FUNCIONARIOS'!#REF!</f>
        <v>#REF!</v>
      </c>
    </row>
    <row r="38" spans="1:27" x14ac:dyDescent="0.3">
      <c r="A38" s="72"/>
      <c r="B38" s="73" t="e">
        <f>'INFO. FUNCIONARIOS'!#REF!</f>
        <v>#REF!</v>
      </c>
      <c r="C38" s="73" t="e">
        <f>'INFO. FUNCIONARIOS'!#REF!</f>
        <v>#REF!</v>
      </c>
      <c r="D38" s="73" t="e">
        <f>'INFO. FUNCIONARIOS'!#REF!</f>
        <v>#REF!</v>
      </c>
      <c r="E38" s="73" t="e">
        <f>'INFO. FUNCIONARIOS'!#REF!</f>
        <v>#REF!</v>
      </c>
      <c r="F38" s="73" t="e">
        <f>'INFO. FUNCIONARIOS'!#REF!</f>
        <v>#REF!</v>
      </c>
      <c r="G38" s="72">
        <f>'INFO. FUNCIONARIOS'!$AB$6</f>
        <v>0</v>
      </c>
      <c r="H38" s="73" t="str">
        <f>'INFO. FUNCIONARIOS'!$AB$11</f>
        <v>ESTABLECIMIENTO_INF. EST. ED. 
(se tomará la información hasta el ultima fila de su reporte)</v>
      </c>
      <c r="I38" s="73" t="e">
        <f>'INFO. FUNCIONARIOS'!#REF!</f>
        <v>#REF!</v>
      </c>
      <c r="J38" s="73" t="e">
        <f>'INFO. FUNCIONARIOS'!#REF!</f>
        <v>#REF!</v>
      </c>
      <c r="K38" s="73" t="e">
        <f>'INFO. FUNCIONARIOS'!#REF!</f>
        <v>#REF!</v>
      </c>
      <c r="L38" s="73" t="e">
        <f>'INFO. FUNCIONARIOS'!#REF!</f>
        <v>#REF!</v>
      </c>
      <c r="M38" s="73" t="e">
        <f>'INFO. FUNCIONARIOS'!#REF!</f>
        <v>#REF!</v>
      </c>
      <c r="N38" s="73" t="e">
        <f>'INFO. FUNCIONARIOS'!#REF!</f>
        <v>#REF!</v>
      </c>
      <c r="O38" s="73" t="e">
        <f>'INFO. FUNCIONARIOS'!#REF!</f>
        <v>#REF!</v>
      </c>
      <c r="P38" s="73" t="e">
        <f>'INFO. FUNCIONARIOS'!#REF!</f>
        <v>#REF!</v>
      </c>
      <c r="Q38" s="73" t="e">
        <f>'INFO. FUNCIONARIOS'!#REF!</f>
        <v>#REF!</v>
      </c>
      <c r="R38" s="73" t="e">
        <f>'INFO. FUNCIONARIOS'!#REF!</f>
        <v>#REF!</v>
      </c>
      <c r="S38" s="73" t="e">
        <f>'INFO. FUNCIONARIOS'!#REF!</f>
        <v>#REF!</v>
      </c>
      <c r="T38" s="73" t="e">
        <f>'INFO. FUNCIONARIOS'!#REF!</f>
        <v>#REF!</v>
      </c>
      <c r="U38" s="73" t="e">
        <f>'INFO. FUNCIONARIOS'!#REF!</f>
        <v>#REF!</v>
      </c>
      <c r="V38" s="73" t="e">
        <f>'INFO. FUNCIONARIOS'!#REF!</f>
        <v>#REF!</v>
      </c>
      <c r="W38" s="73" t="e">
        <f>'INFO. FUNCIONARIOS'!#REF!</f>
        <v>#REF!</v>
      </c>
      <c r="X38" s="73" t="e">
        <f>'INFO. FUNCIONARIOS'!#REF!</f>
        <v>#REF!</v>
      </c>
      <c r="Y38" s="73" t="e">
        <f>'INFO. FUNCIONARIOS'!#REF!</f>
        <v>#REF!</v>
      </c>
      <c r="Z38" s="73" t="e">
        <f>'INFO. FUNCIONARIOS'!#REF!</f>
        <v>#REF!</v>
      </c>
      <c r="AA38" s="73" t="e">
        <f>'INFO. FUNCIONARIOS'!#REF!</f>
        <v>#REF!</v>
      </c>
    </row>
    <row r="39" spans="1:27" x14ac:dyDescent="0.3">
      <c r="A39" s="72"/>
      <c r="B39" s="73" t="e">
        <f>'INFO. FUNCIONARIOS'!#REF!</f>
        <v>#REF!</v>
      </c>
      <c r="C39" s="73" t="e">
        <f>'INFO. FUNCIONARIOS'!#REF!</f>
        <v>#REF!</v>
      </c>
      <c r="D39" s="73" t="e">
        <f>'INFO. FUNCIONARIOS'!#REF!</f>
        <v>#REF!</v>
      </c>
      <c r="E39" s="73" t="e">
        <f>'INFO. FUNCIONARIOS'!#REF!</f>
        <v>#REF!</v>
      </c>
      <c r="F39" s="73" t="e">
        <f>'INFO. FUNCIONARIOS'!#REF!</f>
        <v>#REF!</v>
      </c>
      <c r="G39" s="72">
        <f>'INFO. FUNCIONARIOS'!$AB$6</f>
        <v>0</v>
      </c>
      <c r="H39" s="73" t="str">
        <f>'INFO. FUNCIONARIOS'!$AB$11</f>
        <v>ESTABLECIMIENTO_INF. EST. ED. 
(se tomará la información hasta el ultima fila de su reporte)</v>
      </c>
      <c r="I39" s="73" t="e">
        <f>'INFO. FUNCIONARIOS'!#REF!</f>
        <v>#REF!</v>
      </c>
      <c r="J39" s="73" t="e">
        <f>'INFO. FUNCIONARIOS'!#REF!</f>
        <v>#REF!</v>
      </c>
      <c r="K39" s="73" t="e">
        <f>'INFO. FUNCIONARIOS'!#REF!</f>
        <v>#REF!</v>
      </c>
      <c r="L39" s="73" t="e">
        <f>'INFO. FUNCIONARIOS'!#REF!</f>
        <v>#REF!</v>
      </c>
      <c r="M39" s="73" t="e">
        <f>'INFO. FUNCIONARIOS'!#REF!</f>
        <v>#REF!</v>
      </c>
      <c r="N39" s="73" t="e">
        <f>'INFO. FUNCIONARIOS'!#REF!</f>
        <v>#REF!</v>
      </c>
      <c r="O39" s="73" t="e">
        <f>'INFO. FUNCIONARIOS'!#REF!</f>
        <v>#REF!</v>
      </c>
      <c r="P39" s="73" t="e">
        <f>'INFO. FUNCIONARIOS'!#REF!</f>
        <v>#REF!</v>
      </c>
      <c r="Q39" s="73" t="e">
        <f>'INFO. FUNCIONARIOS'!#REF!</f>
        <v>#REF!</v>
      </c>
      <c r="R39" s="73" t="e">
        <f>'INFO. FUNCIONARIOS'!#REF!</f>
        <v>#REF!</v>
      </c>
      <c r="S39" s="73" t="e">
        <f>'INFO. FUNCIONARIOS'!#REF!</f>
        <v>#REF!</v>
      </c>
      <c r="T39" s="73" t="e">
        <f>'INFO. FUNCIONARIOS'!#REF!</f>
        <v>#REF!</v>
      </c>
      <c r="U39" s="73" t="e">
        <f>'INFO. FUNCIONARIOS'!#REF!</f>
        <v>#REF!</v>
      </c>
      <c r="V39" s="73" t="e">
        <f>'INFO. FUNCIONARIOS'!#REF!</f>
        <v>#REF!</v>
      </c>
      <c r="W39" s="73" t="e">
        <f>'INFO. FUNCIONARIOS'!#REF!</f>
        <v>#REF!</v>
      </c>
      <c r="X39" s="73" t="e">
        <f>'INFO. FUNCIONARIOS'!#REF!</f>
        <v>#REF!</v>
      </c>
      <c r="Y39" s="73" t="e">
        <f>'INFO. FUNCIONARIOS'!#REF!</f>
        <v>#REF!</v>
      </c>
      <c r="Z39" s="73" t="e">
        <f>'INFO. FUNCIONARIOS'!#REF!</f>
        <v>#REF!</v>
      </c>
      <c r="AA39" s="73" t="e">
        <f>'INFO. FUNCIONARIOS'!#REF!</f>
        <v>#REF!</v>
      </c>
    </row>
    <row r="40" spans="1:27" x14ac:dyDescent="0.3">
      <c r="A40" s="72"/>
      <c r="B40" s="73" t="e">
        <f>'INFO. FUNCIONARIOS'!#REF!</f>
        <v>#REF!</v>
      </c>
      <c r="C40" s="73" t="e">
        <f>'INFO. FUNCIONARIOS'!#REF!</f>
        <v>#REF!</v>
      </c>
      <c r="D40" s="73" t="e">
        <f>'INFO. FUNCIONARIOS'!#REF!</f>
        <v>#REF!</v>
      </c>
      <c r="E40" s="73" t="e">
        <f>'INFO. FUNCIONARIOS'!#REF!</f>
        <v>#REF!</v>
      </c>
      <c r="F40" s="73" t="e">
        <f>'INFO. FUNCIONARIOS'!#REF!</f>
        <v>#REF!</v>
      </c>
      <c r="G40" s="72">
        <f>'INFO. FUNCIONARIOS'!$AB$6</f>
        <v>0</v>
      </c>
      <c r="H40" s="73" t="str">
        <f>'INFO. FUNCIONARIOS'!$AB$11</f>
        <v>ESTABLECIMIENTO_INF. EST. ED. 
(se tomará la información hasta el ultima fila de su reporte)</v>
      </c>
      <c r="I40" s="73" t="e">
        <f>'INFO. FUNCIONARIOS'!#REF!</f>
        <v>#REF!</v>
      </c>
      <c r="J40" s="73" t="e">
        <f>'INFO. FUNCIONARIOS'!#REF!</f>
        <v>#REF!</v>
      </c>
      <c r="K40" s="73" t="e">
        <f>'INFO. FUNCIONARIOS'!#REF!</f>
        <v>#REF!</v>
      </c>
      <c r="L40" s="73" t="e">
        <f>'INFO. FUNCIONARIOS'!#REF!</f>
        <v>#REF!</v>
      </c>
      <c r="M40" s="73" t="e">
        <f>'INFO. FUNCIONARIOS'!#REF!</f>
        <v>#REF!</v>
      </c>
      <c r="N40" s="73" t="e">
        <f>'INFO. FUNCIONARIOS'!#REF!</f>
        <v>#REF!</v>
      </c>
      <c r="O40" s="73" t="e">
        <f>'INFO. FUNCIONARIOS'!#REF!</f>
        <v>#REF!</v>
      </c>
      <c r="P40" s="73" t="e">
        <f>'INFO. FUNCIONARIOS'!#REF!</f>
        <v>#REF!</v>
      </c>
      <c r="Q40" s="73" t="e">
        <f>'INFO. FUNCIONARIOS'!#REF!</f>
        <v>#REF!</v>
      </c>
      <c r="R40" s="73" t="e">
        <f>'INFO. FUNCIONARIOS'!#REF!</f>
        <v>#REF!</v>
      </c>
      <c r="S40" s="73" t="e">
        <f>'INFO. FUNCIONARIOS'!#REF!</f>
        <v>#REF!</v>
      </c>
      <c r="T40" s="73" t="e">
        <f>'INFO. FUNCIONARIOS'!#REF!</f>
        <v>#REF!</v>
      </c>
      <c r="U40" s="73" t="e">
        <f>'INFO. FUNCIONARIOS'!#REF!</f>
        <v>#REF!</v>
      </c>
      <c r="V40" s="73" t="e">
        <f>'INFO. FUNCIONARIOS'!#REF!</f>
        <v>#REF!</v>
      </c>
      <c r="W40" s="73" t="e">
        <f>'INFO. FUNCIONARIOS'!#REF!</f>
        <v>#REF!</v>
      </c>
      <c r="X40" s="73" t="e">
        <f>'INFO. FUNCIONARIOS'!#REF!</f>
        <v>#REF!</v>
      </c>
      <c r="Y40" s="73" t="e">
        <f>'INFO. FUNCIONARIOS'!#REF!</f>
        <v>#REF!</v>
      </c>
      <c r="Z40" s="73" t="e">
        <f>'INFO. FUNCIONARIOS'!#REF!</f>
        <v>#REF!</v>
      </c>
      <c r="AA40" s="73" t="e">
        <f>'INFO. FUNCIONARIOS'!#REF!</f>
        <v>#REF!</v>
      </c>
    </row>
    <row r="41" spans="1:27" x14ac:dyDescent="0.3">
      <c r="A41" s="72"/>
      <c r="B41" s="73" t="e">
        <f>'INFO. FUNCIONARIOS'!#REF!</f>
        <v>#REF!</v>
      </c>
      <c r="C41" s="73" t="e">
        <f>'INFO. FUNCIONARIOS'!#REF!</f>
        <v>#REF!</v>
      </c>
      <c r="D41" s="73" t="e">
        <f>'INFO. FUNCIONARIOS'!#REF!</f>
        <v>#REF!</v>
      </c>
      <c r="E41" s="73" t="e">
        <f>'INFO. FUNCIONARIOS'!#REF!</f>
        <v>#REF!</v>
      </c>
      <c r="F41" s="73" t="e">
        <f>'INFO. FUNCIONARIOS'!#REF!</f>
        <v>#REF!</v>
      </c>
      <c r="G41" s="72">
        <f>'INFO. FUNCIONARIOS'!$AB$6</f>
        <v>0</v>
      </c>
      <c r="H41" s="73" t="str">
        <f>'INFO. FUNCIONARIOS'!$AB$11</f>
        <v>ESTABLECIMIENTO_INF. EST. ED. 
(se tomará la información hasta el ultima fila de su reporte)</v>
      </c>
      <c r="I41" s="73" t="e">
        <f>'INFO. FUNCIONARIOS'!#REF!</f>
        <v>#REF!</v>
      </c>
      <c r="J41" s="73" t="e">
        <f>'INFO. FUNCIONARIOS'!#REF!</f>
        <v>#REF!</v>
      </c>
      <c r="K41" s="73" t="e">
        <f>'INFO. FUNCIONARIOS'!#REF!</f>
        <v>#REF!</v>
      </c>
      <c r="L41" s="73" t="e">
        <f>'INFO. FUNCIONARIOS'!#REF!</f>
        <v>#REF!</v>
      </c>
      <c r="M41" s="73" t="e">
        <f>'INFO. FUNCIONARIOS'!#REF!</f>
        <v>#REF!</v>
      </c>
      <c r="N41" s="73" t="e">
        <f>'INFO. FUNCIONARIOS'!#REF!</f>
        <v>#REF!</v>
      </c>
      <c r="O41" s="73" t="e">
        <f>'INFO. FUNCIONARIOS'!#REF!</f>
        <v>#REF!</v>
      </c>
      <c r="P41" s="73" t="e">
        <f>'INFO. FUNCIONARIOS'!#REF!</f>
        <v>#REF!</v>
      </c>
      <c r="Q41" s="73" t="e">
        <f>'INFO. FUNCIONARIOS'!#REF!</f>
        <v>#REF!</v>
      </c>
      <c r="R41" s="73" t="e">
        <f>'INFO. FUNCIONARIOS'!#REF!</f>
        <v>#REF!</v>
      </c>
      <c r="S41" s="73" t="e">
        <f>'INFO. FUNCIONARIOS'!#REF!</f>
        <v>#REF!</v>
      </c>
      <c r="T41" s="73" t="e">
        <f>'INFO. FUNCIONARIOS'!#REF!</f>
        <v>#REF!</v>
      </c>
      <c r="U41" s="73" t="e">
        <f>'INFO. FUNCIONARIOS'!#REF!</f>
        <v>#REF!</v>
      </c>
      <c r="V41" s="73" t="e">
        <f>'INFO. FUNCIONARIOS'!#REF!</f>
        <v>#REF!</v>
      </c>
      <c r="W41" s="73" t="e">
        <f>'INFO. FUNCIONARIOS'!#REF!</f>
        <v>#REF!</v>
      </c>
      <c r="X41" s="73" t="e">
        <f>'INFO. FUNCIONARIOS'!#REF!</f>
        <v>#REF!</v>
      </c>
      <c r="Y41" s="73" t="e">
        <f>'INFO. FUNCIONARIOS'!#REF!</f>
        <v>#REF!</v>
      </c>
      <c r="Z41" s="73" t="e">
        <f>'INFO. FUNCIONARIOS'!#REF!</f>
        <v>#REF!</v>
      </c>
      <c r="AA41" s="73" t="e">
        <f>'INFO. FUNCIONARIOS'!#REF!</f>
        <v>#REF!</v>
      </c>
    </row>
    <row r="42" spans="1:27" x14ac:dyDescent="0.3">
      <c r="A42" s="72"/>
      <c r="B42" s="73" t="e">
        <f>'INFO. FUNCIONARIOS'!#REF!</f>
        <v>#REF!</v>
      </c>
      <c r="C42" s="73" t="e">
        <f>'INFO. FUNCIONARIOS'!#REF!</f>
        <v>#REF!</v>
      </c>
      <c r="D42" s="73" t="e">
        <f>'INFO. FUNCIONARIOS'!#REF!</f>
        <v>#REF!</v>
      </c>
      <c r="E42" s="73" t="e">
        <f>'INFO. FUNCIONARIOS'!#REF!</f>
        <v>#REF!</v>
      </c>
      <c r="F42" s="73" t="e">
        <f>'INFO. FUNCIONARIOS'!#REF!</f>
        <v>#REF!</v>
      </c>
      <c r="G42" s="72">
        <f>'INFO. FUNCIONARIOS'!$AB$6</f>
        <v>0</v>
      </c>
      <c r="H42" s="73" t="str">
        <f>'INFO. FUNCIONARIOS'!$AB$11</f>
        <v>ESTABLECIMIENTO_INF. EST. ED. 
(se tomará la información hasta el ultima fila de su reporte)</v>
      </c>
      <c r="I42" s="73" t="e">
        <f>'INFO. FUNCIONARIOS'!#REF!</f>
        <v>#REF!</v>
      </c>
      <c r="J42" s="73" t="e">
        <f>'INFO. FUNCIONARIOS'!#REF!</f>
        <v>#REF!</v>
      </c>
      <c r="K42" s="73" t="e">
        <f>'INFO. FUNCIONARIOS'!#REF!</f>
        <v>#REF!</v>
      </c>
      <c r="L42" s="73" t="e">
        <f>'INFO. FUNCIONARIOS'!#REF!</f>
        <v>#REF!</v>
      </c>
      <c r="M42" s="73" t="e">
        <f>'INFO. FUNCIONARIOS'!#REF!</f>
        <v>#REF!</v>
      </c>
      <c r="N42" s="73" t="e">
        <f>'INFO. FUNCIONARIOS'!#REF!</f>
        <v>#REF!</v>
      </c>
      <c r="O42" s="73" t="e">
        <f>'INFO. FUNCIONARIOS'!#REF!</f>
        <v>#REF!</v>
      </c>
      <c r="P42" s="73" t="e">
        <f>'INFO. FUNCIONARIOS'!#REF!</f>
        <v>#REF!</v>
      </c>
      <c r="Q42" s="73" t="e">
        <f>'INFO. FUNCIONARIOS'!#REF!</f>
        <v>#REF!</v>
      </c>
      <c r="R42" s="73" t="e">
        <f>'INFO. FUNCIONARIOS'!#REF!</f>
        <v>#REF!</v>
      </c>
      <c r="S42" s="73" t="e">
        <f>'INFO. FUNCIONARIOS'!#REF!</f>
        <v>#REF!</v>
      </c>
      <c r="T42" s="73" t="e">
        <f>'INFO. FUNCIONARIOS'!#REF!</f>
        <v>#REF!</v>
      </c>
      <c r="U42" s="73" t="e">
        <f>'INFO. FUNCIONARIOS'!#REF!</f>
        <v>#REF!</v>
      </c>
      <c r="V42" s="73" t="e">
        <f>'INFO. FUNCIONARIOS'!#REF!</f>
        <v>#REF!</v>
      </c>
      <c r="W42" s="73" t="e">
        <f>'INFO. FUNCIONARIOS'!#REF!</f>
        <v>#REF!</v>
      </c>
      <c r="X42" s="73" t="e">
        <f>'INFO. FUNCIONARIOS'!#REF!</f>
        <v>#REF!</v>
      </c>
      <c r="Y42" s="73" t="e">
        <f>'INFO. FUNCIONARIOS'!#REF!</f>
        <v>#REF!</v>
      </c>
      <c r="Z42" s="73" t="e">
        <f>'INFO. FUNCIONARIOS'!#REF!</f>
        <v>#REF!</v>
      </c>
      <c r="AA42" s="73" t="e">
        <f>'INFO. FUNCIONARIOS'!#REF!</f>
        <v>#REF!</v>
      </c>
    </row>
    <row r="43" spans="1:27" x14ac:dyDescent="0.3">
      <c r="A43" s="72"/>
      <c r="B43" s="73" t="e">
        <f>'INFO. FUNCIONARIOS'!#REF!</f>
        <v>#REF!</v>
      </c>
      <c r="C43" s="73" t="e">
        <f>'INFO. FUNCIONARIOS'!#REF!</f>
        <v>#REF!</v>
      </c>
      <c r="D43" s="73" t="e">
        <f>'INFO. FUNCIONARIOS'!#REF!</f>
        <v>#REF!</v>
      </c>
      <c r="E43" s="73" t="e">
        <f>'INFO. FUNCIONARIOS'!#REF!</f>
        <v>#REF!</v>
      </c>
      <c r="F43" s="73" t="e">
        <f>'INFO. FUNCIONARIOS'!#REF!</f>
        <v>#REF!</v>
      </c>
      <c r="G43" s="72">
        <f>'INFO. FUNCIONARIOS'!$AB$6</f>
        <v>0</v>
      </c>
      <c r="H43" s="73" t="str">
        <f>'INFO. FUNCIONARIOS'!$AB$11</f>
        <v>ESTABLECIMIENTO_INF. EST. ED. 
(se tomará la información hasta el ultima fila de su reporte)</v>
      </c>
      <c r="I43" s="73" t="e">
        <f>'INFO. FUNCIONARIOS'!#REF!</f>
        <v>#REF!</v>
      </c>
      <c r="J43" s="73" t="e">
        <f>'INFO. FUNCIONARIOS'!#REF!</f>
        <v>#REF!</v>
      </c>
      <c r="K43" s="73" t="e">
        <f>'INFO. FUNCIONARIOS'!#REF!</f>
        <v>#REF!</v>
      </c>
      <c r="L43" s="73" t="e">
        <f>'INFO. FUNCIONARIOS'!#REF!</f>
        <v>#REF!</v>
      </c>
      <c r="M43" s="73" t="e">
        <f>'INFO. FUNCIONARIOS'!#REF!</f>
        <v>#REF!</v>
      </c>
      <c r="N43" s="73" t="e">
        <f>'INFO. FUNCIONARIOS'!#REF!</f>
        <v>#REF!</v>
      </c>
      <c r="O43" s="73" t="e">
        <f>'INFO. FUNCIONARIOS'!#REF!</f>
        <v>#REF!</v>
      </c>
      <c r="P43" s="73" t="e">
        <f>'INFO. FUNCIONARIOS'!#REF!</f>
        <v>#REF!</v>
      </c>
      <c r="Q43" s="73" t="e">
        <f>'INFO. FUNCIONARIOS'!#REF!</f>
        <v>#REF!</v>
      </c>
      <c r="R43" s="73" t="e">
        <f>'INFO. FUNCIONARIOS'!#REF!</f>
        <v>#REF!</v>
      </c>
      <c r="S43" s="73" t="e">
        <f>'INFO. FUNCIONARIOS'!#REF!</f>
        <v>#REF!</v>
      </c>
      <c r="T43" s="73" t="e">
        <f>'INFO. FUNCIONARIOS'!#REF!</f>
        <v>#REF!</v>
      </c>
      <c r="U43" s="73" t="e">
        <f>'INFO. FUNCIONARIOS'!#REF!</f>
        <v>#REF!</v>
      </c>
      <c r="V43" s="73" t="e">
        <f>'INFO. FUNCIONARIOS'!#REF!</f>
        <v>#REF!</v>
      </c>
      <c r="W43" s="73" t="e">
        <f>'INFO. FUNCIONARIOS'!#REF!</f>
        <v>#REF!</v>
      </c>
      <c r="X43" s="73" t="e">
        <f>'INFO. FUNCIONARIOS'!#REF!</f>
        <v>#REF!</v>
      </c>
      <c r="Y43" s="73" t="e">
        <f>'INFO. FUNCIONARIOS'!#REF!</f>
        <v>#REF!</v>
      </c>
      <c r="Z43" s="73" t="e">
        <f>'INFO. FUNCIONARIOS'!#REF!</f>
        <v>#REF!</v>
      </c>
      <c r="AA43" s="73" t="e">
        <f>'INFO. FUNCIONARIOS'!#REF!</f>
        <v>#REF!</v>
      </c>
    </row>
    <row r="44" spans="1:27" x14ac:dyDescent="0.3">
      <c r="A44" s="72"/>
      <c r="B44" s="73" t="e">
        <f>'INFO. FUNCIONARIOS'!#REF!</f>
        <v>#REF!</v>
      </c>
      <c r="C44" s="73" t="e">
        <f>'INFO. FUNCIONARIOS'!#REF!</f>
        <v>#REF!</v>
      </c>
      <c r="D44" s="73" t="e">
        <f>'INFO. FUNCIONARIOS'!#REF!</f>
        <v>#REF!</v>
      </c>
      <c r="E44" s="73" t="e">
        <f>'INFO. FUNCIONARIOS'!#REF!</f>
        <v>#REF!</v>
      </c>
      <c r="F44" s="73" t="e">
        <f>'INFO. FUNCIONARIOS'!#REF!</f>
        <v>#REF!</v>
      </c>
      <c r="G44" s="72">
        <f>'INFO. FUNCIONARIOS'!$AB$6</f>
        <v>0</v>
      </c>
      <c r="H44" s="73" t="str">
        <f>'INFO. FUNCIONARIOS'!$AB$11</f>
        <v>ESTABLECIMIENTO_INF. EST. ED. 
(se tomará la información hasta el ultima fila de su reporte)</v>
      </c>
      <c r="I44" s="73" t="e">
        <f>'INFO. FUNCIONARIOS'!#REF!</f>
        <v>#REF!</v>
      </c>
      <c r="J44" s="73" t="e">
        <f>'INFO. FUNCIONARIOS'!#REF!</f>
        <v>#REF!</v>
      </c>
      <c r="K44" s="73" t="e">
        <f>'INFO. FUNCIONARIOS'!#REF!</f>
        <v>#REF!</v>
      </c>
      <c r="L44" s="73" t="e">
        <f>'INFO. FUNCIONARIOS'!#REF!</f>
        <v>#REF!</v>
      </c>
      <c r="M44" s="73" t="e">
        <f>'INFO. FUNCIONARIOS'!#REF!</f>
        <v>#REF!</v>
      </c>
      <c r="N44" s="73" t="e">
        <f>'INFO. FUNCIONARIOS'!#REF!</f>
        <v>#REF!</v>
      </c>
      <c r="O44" s="73" t="e">
        <f>'INFO. FUNCIONARIOS'!#REF!</f>
        <v>#REF!</v>
      </c>
      <c r="P44" s="73" t="e">
        <f>'INFO. FUNCIONARIOS'!#REF!</f>
        <v>#REF!</v>
      </c>
      <c r="Q44" s="73" t="e">
        <f>'INFO. FUNCIONARIOS'!#REF!</f>
        <v>#REF!</v>
      </c>
      <c r="R44" s="73" t="e">
        <f>'INFO. FUNCIONARIOS'!#REF!</f>
        <v>#REF!</v>
      </c>
      <c r="S44" s="73" t="e">
        <f>'INFO. FUNCIONARIOS'!#REF!</f>
        <v>#REF!</v>
      </c>
      <c r="T44" s="73" t="e">
        <f>'INFO. FUNCIONARIOS'!#REF!</f>
        <v>#REF!</v>
      </c>
      <c r="U44" s="73" t="e">
        <f>'INFO. FUNCIONARIOS'!#REF!</f>
        <v>#REF!</v>
      </c>
      <c r="V44" s="73" t="e">
        <f>'INFO. FUNCIONARIOS'!#REF!</f>
        <v>#REF!</v>
      </c>
      <c r="W44" s="73" t="e">
        <f>'INFO. FUNCIONARIOS'!#REF!</f>
        <v>#REF!</v>
      </c>
      <c r="X44" s="73" t="e">
        <f>'INFO. FUNCIONARIOS'!#REF!</f>
        <v>#REF!</v>
      </c>
      <c r="Y44" s="73" t="e">
        <f>'INFO. FUNCIONARIOS'!#REF!</f>
        <v>#REF!</v>
      </c>
      <c r="Z44" s="73" t="e">
        <f>'INFO. FUNCIONARIOS'!#REF!</f>
        <v>#REF!</v>
      </c>
      <c r="AA44" s="73" t="e">
        <f>'INFO. FUNCIONARIOS'!#REF!</f>
        <v>#REF!</v>
      </c>
    </row>
    <row r="45" spans="1:27" x14ac:dyDescent="0.3">
      <c r="A45" s="72"/>
      <c r="B45" s="73" t="e">
        <f>'INFO. FUNCIONARIOS'!#REF!</f>
        <v>#REF!</v>
      </c>
      <c r="C45" s="73" t="e">
        <f>'INFO. FUNCIONARIOS'!#REF!</f>
        <v>#REF!</v>
      </c>
      <c r="D45" s="73" t="e">
        <f>'INFO. FUNCIONARIOS'!#REF!</f>
        <v>#REF!</v>
      </c>
      <c r="E45" s="73" t="e">
        <f>'INFO. FUNCIONARIOS'!#REF!</f>
        <v>#REF!</v>
      </c>
      <c r="F45" s="73" t="e">
        <f>'INFO. FUNCIONARIOS'!#REF!</f>
        <v>#REF!</v>
      </c>
      <c r="G45" s="72">
        <f>'INFO. FUNCIONARIOS'!$AB$6</f>
        <v>0</v>
      </c>
      <c r="H45" s="73" t="str">
        <f>'INFO. FUNCIONARIOS'!$AB$11</f>
        <v>ESTABLECIMIENTO_INF. EST. ED. 
(se tomará la información hasta el ultima fila de su reporte)</v>
      </c>
      <c r="I45" s="73" t="e">
        <f>'INFO. FUNCIONARIOS'!#REF!</f>
        <v>#REF!</v>
      </c>
      <c r="J45" s="73" t="e">
        <f>'INFO. FUNCIONARIOS'!#REF!</f>
        <v>#REF!</v>
      </c>
      <c r="K45" s="73" t="e">
        <f>'INFO. FUNCIONARIOS'!#REF!</f>
        <v>#REF!</v>
      </c>
      <c r="L45" s="73" t="e">
        <f>'INFO. FUNCIONARIOS'!#REF!</f>
        <v>#REF!</v>
      </c>
      <c r="M45" s="73" t="e">
        <f>'INFO. FUNCIONARIOS'!#REF!</f>
        <v>#REF!</v>
      </c>
      <c r="N45" s="73" t="e">
        <f>'INFO. FUNCIONARIOS'!#REF!</f>
        <v>#REF!</v>
      </c>
      <c r="O45" s="73" t="e">
        <f>'INFO. FUNCIONARIOS'!#REF!</f>
        <v>#REF!</v>
      </c>
      <c r="P45" s="73" t="e">
        <f>'INFO. FUNCIONARIOS'!#REF!</f>
        <v>#REF!</v>
      </c>
      <c r="Q45" s="73" t="e">
        <f>'INFO. FUNCIONARIOS'!#REF!</f>
        <v>#REF!</v>
      </c>
      <c r="R45" s="73" t="e">
        <f>'INFO. FUNCIONARIOS'!#REF!</f>
        <v>#REF!</v>
      </c>
      <c r="S45" s="73" t="e">
        <f>'INFO. FUNCIONARIOS'!#REF!</f>
        <v>#REF!</v>
      </c>
      <c r="T45" s="73" t="e">
        <f>'INFO. FUNCIONARIOS'!#REF!</f>
        <v>#REF!</v>
      </c>
      <c r="U45" s="73" t="e">
        <f>'INFO. FUNCIONARIOS'!#REF!</f>
        <v>#REF!</v>
      </c>
      <c r="V45" s="73" t="e">
        <f>'INFO. FUNCIONARIOS'!#REF!</f>
        <v>#REF!</v>
      </c>
      <c r="W45" s="73" t="e">
        <f>'INFO. FUNCIONARIOS'!#REF!</f>
        <v>#REF!</v>
      </c>
      <c r="X45" s="73" t="e">
        <f>'INFO. FUNCIONARIOS'!#REF!</f>
        <v>#REF!</v>
      </c>
      <c r="Y45" s="73" t="e">
        <f>'INFO. FUNCIONARIOS'!#REF!</f>
        <v>#REF!</v>
      </c>
      <c r="Z45" s="73" t="e">
        <f>'INFO. FUNCIONARIOS'!#REF!</f>
        <v>#REF!</v>
      </c>
      <c r="AA45" s="73" t="e">
        <f>'INFO. FUNCIONARIOS'!#REF!</f>
        <v>#REF!</v>
      </c>
    </row>
    <row r="46" spans="1:27" x14ac:dyDescent="0.3">
      <c r="A46" s="72"/>
      <c r="B46" s="73" t="e">
        <f>'INFO. FUNCIONARIOS'!#REF!</f>
        <v>#REF!</v>
      </c>
      <c r="C46" s="73" t="e">
        <f>'INFO. FUNCIONARIOS'!#REF!</f>
        <v>#REF!</v>
      </c>
      <c r="D46" s="73" t="e">
        <f>'INFO. FUNCIONARIOS'!#REF!</f>
        <v>#REF!</v>
      </c>
      <c r="E46" s="73" t="e">
        <f>'INFO. FUNCIONARIOS'!#REF!</f>
        <v>#REF!</v>
      </c>
      <c r="F46" s="73" t="e">
        <f>'INFO. FUNCIONARIOS'!#REF!</f>
        <v>#REF!</v>
      </c>
      <c r="G46" s="72">
        <f>'INFO. FUNCIONARIOS'!$AB$6</f>
        <v>0</v>
      </c>
      <c r="H46" s="73" t="str">
        <f>'INFO. FUNCIONARIOS'!$AB$11</f>
        <v>ESTABLECIMIENTO_INF. EST. ED. 
(se tomará la información hasta el ultima fila de su reporte)</v>
      </c>
      <c r="I46" s="73" t="e">
        <f>'INFO. FUNCIONARIOS'!#REF!</f>
        <v>#REF!</v>
      </c>
      <c r="J46" s="73" t="e">
        <f>'INFO. FUNCIONARIOS'!#REF!</f>
        <v>#REF!</v>
      </c>
      <c r="K46" s="73" t="e">
        <f>'INFO. FUNCIONARIOS'!#REF!</f>
        <v>#REF!</v>
      </c>
      <c r="L46" s="73" t="e">
        <f>'INFO. FUNCIONARIOS'!#REF!</f>
        <v>#REF!</v>
      </c>
      <c r="M46" s="73" t="e">
        <f>'INFO. FUNCIONARIOS'!#REF!</f>
        <v>#REF!</v>
      </c>
      <c r="N46" s="73" t="e">
        <f>'INFO. FUNCIONARIOS'!#REF!</f>
        <v>#REF!</v>
      </c>
      <c r="O46" s="73" t="e">
        <f>'INFO. FUNCIONARIOS'!#REF!</f>
        <v>#REF!</v>
      </c>
      <c r="P46" s="73" t="e">
        <f>'INFO. FUNCIONARIOS'!#REF!</f>
        <v>#REF!</v>
      </c>
      <c r="Q46" s="73" t="e">
        <f>'INFO. FUNCIONARIOS'!#REF!</f>
        <v>#REF!</v>
      </c>
      <c r="R46" s="73" t="e">
        <f>'INFO. FUNCIONARIOS'!#REF!</f>
        <v>#REF!</v>
      </c>
      <c r="S46" s="73" t="e">
        <f>'INFO. FUNCIONARIOS'!#REF!</f>
        <v>#REF!</v>
      </c>
      <c r="T46" s="73" t="e">
        <f>'INFO. FUNCIONARIOS'!#REF!</f>
        <v>#REF!</v>
      </c>
      <c r="U46" s="73" t="e">
        <f>'INFO. FUNCIONARIOS'!#REF!</f>
        <v>#REF!</v>
      </c>
      <c r="V46" s="73" t="e">
        <f>'INFO. FUNCIONARIOS'!#REF!</f>
        <v>#REF!</v>
      </c>
      <c r="W46" s="73" t="e">
        <f>'INFO. FUNCIONARIOS'!#REF!</f>
        <v>#REF!</v>
      </c>
      <c r="X46" s="73" t="e">
        <f>'INFO. FUNCIONARIOS'!#REF!</f>
        <v>#REF!</v>
      </c>
      <c r="Y46" s="73" t="e">
        <f>'INFO. FUNCIONARIOS'!#REF!</f>
        <v>#REF!</v>
      </c>
      <c r="Z46" s="73" t="e">
        <f>'INFO. FUNCIONARIOS'!#REF!</f>
        <v>#REF!</v>
      </c>
      <c r="AA46" s="73" t="e">
        <f>'INFO. FUNCIONARIOS'!#REF!</f>
        <v>#REF!</v>
      </c>
    </row>
    <row r="47" spans="1:27" x14ac:dyDescent="0.3">
      <c r="A47" s="72"/>
      <c r="B47" s="73" t="e">
        <f>'INFO. FUNCIONARIOS'!#REF!</f>
        <v>#REF!</v>
      </c>
      <c r="C47" s="73" t="e">
        <f>'INFO. FUNCIONARIOS'!#REF!</f>
        <v>#REF!</v>
      </c>
      <c r="D47" s="73" t="e">
        <f>'INFO. FUNCIONARIOS'!#REF!</f>
        <v>#REF!</v>
      </c>
      <c r="E47" s="73" t="e">
        <f>'INFO. FUNCIONARIOS'!#REF!</f>
        <v>#REF!</v>
      </c>
      <c r="F47" s="73" t="e">
        <f>'INFO. FUNCIONARIOS'!#REF!</f>
        <v>#REF!</v>
      </c>
      <c r="G47" s="72">
        <f>'INFO. FUNCIONARIOS'!$AB$6</f>
        <v>0</v>
      </c>
      <c r="H47" s="73" t="str">
        <f>'INFO. FUNCIONARIOS'!$AB$11</f>
        <v>ESTABLECIMIENTO_INF. EST. ED. 
(se tomará la información hasta el ultima fila de su reporte)</v>
      </c>
      <c r="I47" s="73" t="e">
        <f>'INFO. FUNCIONARIOS'!#REF!</f>
        <v>#REF!</v>
      </c>
      <c r="J47" s="73" t="e">
        <f>'INFO. FUNCIONARIOS'!#REF!</f>
        <v>#REF!</v>
      </c>
      <c r="K47" s="73" t="e">
        <f>'INFO. FUNCIONARIOS'!#REF!</f>
        <v>#REF!</v>
      </c>
      <c r="L47" s="73" t="e">
        <f>'INFO. FUNCIONARIOS'!#REF!</f>
        <v>#REF!</v>
      </c>
      <c r="M47" s="73" t="e">
        <f>'INFO. FUNCIONARIOS'!#REF!</f>
        <v>#REF!</v>
      </c>
      <c r="N47" s="73" t="e">
        <f>'INFO. FUNCIONARIOS'!#REF!</f>
        <v>#REF!</v>
      </c>
      <c r="O47" s="73" t="e">
        <f>'INFO. FUNCIONARIOS'!#REF!</f>
        <v>#REF!</v>
      </c>
      <c r="P47" s="73" t="e">
        <f>'INFO. FUNCIONARIOS'!#REF!</f>
        <v>#REF!</v>
      </c>
      <c r="Q47" s="73" t="e">
        <f>'INFO. FUNCIONARIOS'!#REF!</f>
        <v>#REF!</v>
      </c>
      <c r="R47" s="73" t="e">
        <f>'INFO. FUNCIONARIOS'!#REF!</f>
        <v>#REF!</v>
      </c>
      <c r="S47" s="73" t="e">
        <f>'INFO. FUNCIONARIOS'!#REF!</f>
        <v>#REF!</v>
      </c>
      <c r="T47" s="73" t="e">
        <f>'INFO. FUNCIONARIOS'!#REF!</f>
        <v>#REF!</v>
      </c>
      <c r="U47" s="73" t="e">
        <f>'INFO. FUNCIONARIOS'!#REF!</f>
        <v>#REF!</v>
      </c>
      <c r="V47" s="73" t="e">
        <f>'INFO. FUNCIONARIOS'!#REF!</f>
        <v>#REF!</v>
      </c>
      <c r="W47" s="73" t="e">
        <f>'INFO. FUNCIONARIOS'!#REF!</f>
        <v>#REF!</v>
      </c>
      <c r="X47" s="73" t="e">
        <f>'INFO. FUNCIONARIOS'!#REF!</f>
        <v>#REF!</v>
      </c>
      <c r="Y47" s="73" t="e">
        <f>'INFO. FUNCIONARIOS'!#REF!</f>
        <v>#REF!</v>
      </c>
      <c r="Z47" s="73" t="e">
        <f>'INFO. FUNCIONARIOS'!#REF!</f>
        <v>#REF!</v>
      </c>
      <c r="AA47" s="73" t="e">
        <f>'INFO. FUNCIONARIOS'!#REF!</f>
        <v>#REF!</v>
      </c>
    </row>
    <row r="48" spans="1:27" x14ac:dyDescent="0.3">
      <c r="A48" s="72"/>
      <c r="B48" s="73" t="e">
        <f>'INFO. FUNCIONARIOS'!#REF!</f>
        <v>#REF!</v>
      </c>
      <c r="C48" s="73" t="e">
        <f>'INFO. FUNCIONARIOS'!#REF!</f>
        <v>#REF!</v>
      </c>
      <c r="D48" s="73" t="e">
        <f>'INFO. FUNCIONARIOS'!#REF!</f>
        <v>#REF!</v>
      </c>
      <c r="E48" s="73" t="e">
        <f>'INFO. FUNCIONARIOS'!#REF!</f>
        <v>#REF!</v>
      </c>
      <c r="F48" s="73" t="e">
        <f>'INFO. FUNCIONARIOS'!#REF!</f>
        <v>#REF!</v>
      </c>
      <c r="G48" s="72">
        <f>'INFO. FUNCIONARIOS'!$AB$6</f>
        <v>0</v>
      </c>
      <c r="H48" s="73" t="str">
        <f>'INFO. FUNCIONARIOS'!$AB$11</f>
        <v>ESTABLECIMIENTO_INF. EST. ED. 
(se tomará la información hasta el ultima fila de su reporte)</v>
      </c>
      <c r="I48" s="73" t="e">
        <f>'INFO. FUNCIONARIOS'!#REF!</f>
        <v>#REF!</v>
      </c>
      <c r="J48" s="73" t="e">
        <f>'INFO. FUNCIONARIOS'!#REF!</f>
        <v>#REF!</v>
      </c>
      <c r="K48" s="73" t="e">
        <f>'INFO. FUNCIONARIOS'!#REF!</f>
        <v>#REF!</v>
      </c>
      <c r="L48" s="73" t="e">
        <f>'INFO. FUNCIONARIOS'!#REF!</f>
        <v>#REF!</v>
      </c>
      <c r="M48" s="73" t="e">
        <f>'INFO. FUNCIONARIOS'!#REF!</f>
        <v>#REF!</v>
      </c>
      <c r="N48" s="73" t="e">
        <f>'INFO. FUNCIONARIOS'!#REF!</f>
        <v>#REF!</v>
      </c>
      <c r="O48" s="73" t="e">
        <f>'INFO. FUNCIONARIOS'!#REF!</f>
        <v>#REF!</v>
      </c>
      <c r="P48" s="73" t="e">
        <f>'INFO. FUNCIONARIOS'!#REF!</f>
        <v>#REF!</v>
      </c>
      <c r="Q48" s="73" t="e">
        <f>'INFO. FUNCIONARIOS'!#REF!</f>
        <v>#REF!</v>
      </c>
      <c r="R48" s="73" t="e">
        <f>'INFO. FUNCIONARIOS'!#REF!</f>
        <v>#REF!</v>
      </c>
      <c r="S48" s="73" t="e">
        <f>'INFO. FUNCIONARIOS'!#REF!</f>
        <v>#REF!</v>
      </c>
      <c r="T48" s="73" t="e">
        <f>'INFO. FUNCIONARIOS'!#REF!</f>
        <v>#REF!</v>
      </c>
      <c r="U48" s="73" t="e">
        <f>'INFO. FUNCIONARIOS'!#REF!</f>
        <v>#REF!</v>
      </c>
      <c r="V48" s="73" t="e">
        <f>'INFO. FUNCIONARIOS'!#REF!</f>
        <v>#REF!</v>
      </c>
      <c r="W48" s="73" t="e">
        <f>'INFO. FUNCIONARIOS'!#REF!</f>
        <v>#REF!</v>
      </c>
      <c r="X48" s="73" t="e">
        <f>'INFO. FUNCIONARIOS'!#REF!</f>
        <v>#REF!</v>
      </c>
      <c r="Y48" s="73" t="e">
        <f>'INFO. FUNCIONARIOS'!#REF!</f>
        <v>#REF!</v>
      </c>
      <c r="Z48" s="73" t="e">
        <f>'INFO. FUNCIONARIOS'!#REF!</f>
        <v>#REF!</v>
      </c>
      <c r="AA48" s="73" t="e">
        <f>'INFO. FUNCIONARIOS'!#REF!</f>
        <v>#REF!</v>
      </c>
    </row>
    <row r="49" spans="1:27" x14ac:dyDescent="0.3">
      <c r="A49" s="72"/>
      <c r="B49" s="73" t="e">
        <f>'INFO. FUNCIONARIOS'!#REF!</f>
        <v>#REF!</v>
      </c>
      <c r="C49" s="73" t="e">
        <f>'INFO. FUNCIONARIOS'!#REF!</f>
        <v>#REF!</v>
      </c>
      <c r="D49" s="73" t="e">
        <f>'INFO. FUNCIONARIOS'!#REF!</f>
        <v>#REF!</v>
      </c>
      <c r="E49" s="73" t="e">
        <f>'INFO. FUNCIONARIOS'!#REF!</f>
        <v>#REF!</v>
      </c>
      <c r="F49" s="73" t="e">
        <f>'INFO. FUNCIONARIOS'!#REF!</f>
        <v>#REF!</v>
      </c>
      <c r="G49" s="72">
        <f>'INFO. FUNCIONARIOS'!$AB$6</f>
        <v>0</v>
      </c>
      <c r="H49" s="73" t="str">
        <f>'INFO. FUNCIONARIOS'!$AB$11</f>
        <v>ESTABLECIMIENTO_INF. EST. ED. 
(se tomará la información hasta el ultima fila de su reporte)</v>
      </c>
      <c r="I49" s="73" t="e">
        <f>'INFO. FUNCIONARIOS'!#REF!</f>
        <v>#REF!</v>
      </c>
      <c r="J49" s="73" t="e">
        <f>'INFO. FUNCIONARIOS'!#REF!</f>
        <v>#REF!</v>
      </c>
      <c r="K49" s="73" t="e">
        <f>'INFO. FUNCIONARIOS'!#REF!</f>
        <v>#REF!</v>
      </c>
      <c r="L49" s="73" t="e">
        <f>'INFO. FUNCIONARIOS'!#REF!</f>
        <v>#REF!</v>
      </c>
      <c r="M49" s="73" t="e">
        <f>'INFO. FUNCIONARIOS'!#REF!</f>
        <v>#REF!</v>
      </c>
      <c r="N49" s="73" t="e">
        <f>'INFO. FUNCIONARIOS'!#REF!</f>
        <v>#REF!</v>
      </c>
      <c r="O49" s="73" t="e">
        <f>'INFO. FUNCIONARIOS'!#REF!</f>
        <v>#REF!</v>
      </c>
      <c r="P49" s="73" t="e">
        <f>'INFO. FUNCIONARIOS'!#REF!</f>
        <v>#REF!</v>
      </c>
      <c r="Q49" s="73" t="e">
        <f>'INFO. FUNCIONARIOS'!#REF!</f>
        <v>#REF!</v>
      </c>
      <c r="R49" s="73" t="e">
        <f>'INFO. FUNCIONARIOS'!#REF!</f>
        <v>#REF!</v>
      </c>
      <c r="S49" s="73" t="e">
        <f>'INFO. FUNCIONARIOS'!#REF!</f>
        <v>#REF!</v>
      </c>
      <c r="T49" s="73" t="e">
        <f>'INFO. FUNCIONARIOS'!#REF!</f>
        <v>#REF!</v>
      </c>
      <c r="U49" s="73" t="e">
        <f>'INFO. FUNCIONARIOS'!#REF!</f>
        <v>#REF!</v>
      </c>
      <c r="V49" s="73" t="e">
        <f>'INFO. FUNCIONARIOS'!#REF!</f>
        <v>#REF!</v>
      </c>
      <c r="W49" s="73" t="e">
        <f>'INFO. FUNCIONARIOS'!#REF!</f>
        <v>#REF!</v>
      </c>
      <c r="X49" s="73" t="e">
        <f>'INFO. FUNCIONARIOS'!#REF!</f>
        <v>#REF!</v>
      </c>
      <c r="Y49" s="73" t="e">
        <f>'INFO. FUNCIONARIOS'!#REF!</f>
        <v>#REF!</v>
      </c>
      <c r="Z49" s="73" t="e">
        <f>'INFO. FUNCIONARIOS'!#REF!</f>
        <v>#REF!</v>
      </c>
      <c r="AA49" s="73" t="e">
        <f>'INFO. FUNCIONARIOS'!#REF!</f>
        <v>#REF!</v>
      </c>
    </row>
    <row r="50" spans="1:27" x14ac:dyDescent="0.3">
      <c r="A50" s="72"/>
      <c r="B50" s="73" t="e">
        <f>'INFO. FUNCIONARIOS'!#REF!</f>
        <v>#REF!</v>
      </c>
      <c r="C50" s="73" t="e">
        <f>'INFO. FUNCIONARIOS'!#REF!</f>
        <v>#REF!</v>
      </c>
      <c r="D50" s="73" t="e">
        <f>'INFO. FUNCIONARIOS'!#REF!</f>
        <v>#REF!</v>
      </c>
      <c r="E50" s="73" t="e">
        <f>'INFO. FUNCIONARIOS'!#REF!</f>
        <v>#REF!</v>
      </c>
      <c r="F50" s="73" t="e">
        <f>'INFO. FUNCIONARIOS'!#REF!</f>
        <v>#REF!</v>
      </c>
      <c r="G50" s="72">
        <f>'INFO. FUNCIONARIOS'!$AB$6</f>
        <v>0</v>
      </c>
      <c r="H50" s="73" t="str">
        <f>'INFO. FUNCIONARIOS'!$AB$11</f>
        <v>ESTABLECIMIENTO_INF. EST. ED. 
(se tomará la información hasta el ultima fila de su reporte)</v>
      </c>
      <c r="I50" s="73" t="e">
        <f>'INFO. FUNCIONARIOS'!#REF!</f>
        <v>#REF!</v>
      </c>
      <c r="J50" s="73" t="e">
        <f>'INFO. FUNCIONARIOS'!#REF!</f>
        <v>#REF!</v>
      </c>
      <c r="K50" s="73" t="e">
        <f>'INFO. FUNCIONARIOS'!#REF!</f>
        <v>#REF!</v>
      </c>
      <c r="L50" s="73" t="e">
        <f>'INFO. FUNCIONARIOS'!#REF!</f>
        <v>#REF!</v>
      </c>
      <c r="M50" s="73" t="e">
        <f>'INFO. FUNCIONARIOS'!#REF!</f>
        <v>#REF!</v>
      </c>
      <c r="N50" s="73" t="e">
        <f>'INFO. FUNCIONARIOS'!#REF!</f>
        <v>#REF!</v>
      </c>
      <c r="O50" s="73" t="e">
        <f>'INFO. FUNCIONARIOS'!#REF!</f>
        <v>#REF!</v>
      </c>
      <c r="P50" s="73" t="e">
        <f>'INFO. FUNCIONARIOS'!#REF!</f>
        <v>#REF!</v>
      </c>
      <c r="Q50" s="73" t="e">
        <f>'INFO. FUNCIONARIOS'!#REF!</f>
        <v>#REF!</v>
      </c>
      <c r="R50" s="73" t="e">
        <f>'INFO. FUNCIONARIOS'!#REF!</f>
        <v>#REF!</v>
      </c>
      <c r="S50" s="73" t="e">
        <f>'INFO. FUNCIONARIOS'!#REF!</f>
        <v>#REF!</v>
      </c>
      <c r="T50" s="73" t="e">
        <f>'INFO. FUNCIONARIOS'!#REF!</f>
        <v>#REF!</v>
      </c>
      <c r="U50" s="73" t="e">
        <f>'INFO. FUNCIONARIOS'!#REF!</f>
        <v>#REF!</v>
      </c>
      <c r="V50" s="73" t="e">
        <f>'INFO. FUNCIONARIOS'!#REF!</f>
        <v>#REF!</v>
      </c>
      <c r="W50" s="73" t="e">
        <f>'INFO. FUNCIONARIOS'!#REF!</f>
        <v>#REF!</v>
      </c>
      <c r="X50" s="73" t="e">
        <f>'INFO. FUNCIONARIOS'!#REF!</f>
        <v>#REF!</v>
      </c>
      <c r="Y50" s="73" t="e">
        <f>'INFO. FUNCIONARIOS'!#REF!</f>
        <v>#REF!</v>
      </c>
      <c r="Z50" s="73" t="e">
        <f>'INFO. FUNCIONARIOS'!#REF!</f>
        <v>#REF!</v>
      </c>
      <c r="AA50" s="73" t="e">
        <f>'INFO. FUNCIONARIOS'!#REF!</f>
        <v>#REF!</v>
      </c>
    </row>
    <row r="51" spans="1:27" x14ac:dyDescent="0.3">
      <c r="A51" s="72"/>
      <c r="B51" s="73" t="e">
        <f>'INFO. FUNCIONARIOS'!#REF!</f>
        <v>#REF!</v>
      </c>
      <c r="C51" s="73" t="e">
        <f>'INFO. FUNCIONARIOS'!#REF!</f>
        <v>#REF!</v>
      </c>
      <c r="D51" s="73" t="e">
        <f>'INFO. FUNCIONARIOS'!#REF!</f>
        <v>#REF!</v>
      </c>
      <c r="E51" s="73" t="e">
        <f>'INFO. FUNCIONARIOS'!#REF!</f>
        <v>#REF!</v>
      </c>
      <c r="F51" s="73" t="e">
        <f>'INFO. FUNCIONARIOS'!#REF!</f>
        <v>#REF!</v>
      </c>
      <c r="G51" s="72">
        <f>'INFO. FUNCIONARIOS'!$AB$6</f>
        <v>0</v>
      </c>
      <c r="H51" s="73" t="str">
        <f>'INFO. FUNCIONARIOS'!$AB$11</f>
        <v>ESTABLECIMIENTO_INF. EST. ED. 
(se tomará la información hasta el ultima fila de su reporte)</v>
      </c>
      <c r="I51" s="73" t="e">
        <f>'INFO. FUNCIONARIOS'!#REF!</f>
        <v>#REF!</v>
      </c>
      <c r="J51" s="73" t="e">
        <f>'INFO. FUNCIONARIOS'!#REF!</f>
        <v>#REF!</v>
      </c>
      <c r="K51" s="73" t="e">
        <f>'INFO. FUNCIONARIOS'!#REF!</f>
        <v>#REF!</v>
      </c>
      <c r="L51" s="73" t="e">
        <f>'INFO. FUNCIONARIOS'!#REF!</f>
        <v>#REF!</v>
      </c>
      <c r="M51" s="73" t="e">
        <f>'INFO. FUNCIONARIOS'!#REF!</f>
        <v>#REF!</v>
      </c>
      <c r="N51" s="73" t="e">
        <f>'INFO. FUNCIONARIOS'!#REF!</f>
        <v>#REF!</v>
      </c>
      <c r="O51" s="73" t="e">
        <f>'INFO. FUNCIONARIOS'!#REF!</f>
        <v>#REF!</v>
      </c>
      <c r="P51" s="73" t="e">
        <f>'INFO. FUNCIONARIOS'!#REF!</f>
        <v>#REF!</v>
      </c>
      <c r="Q51" s="73" t="e">
        <f>'INFO. FUNCIONARIOS'!#REF!</f>
        <v>#REF!</v>
      </c>
      <c r="R51" s="73" t="e">
        <f>'INFO. FUNCIONARIOS'!#REF!</f>
        <v>#REF!</v>
      </c>
      <c r="S51" s="73" t="e">
        <f>'INFO. FUNCIONARIOS'!#REF!</f>
        <v>#REF!</v>
      </c>
      <c r="T51" s="73" t="e">
        <f>'INFO. FUNCIONARIOS'!#REF!</f>
        <v>#REF!</v>
      </c>
      <c r="U51" s="73" t="e">
        <f>'INFO. FUNCIONARIOS'!#REF!</f>
        <v>#REF!</v>
      </c>
      <c r="V51" s="73" t="e">
        <f>'INFO. FUNCIONARIOS'!#REF!</f>
        <v>#REF!</v>
      </c>
      <c r="W51" s="73" t="e">
        <f>'INFO. FUNCIONARIOS'!#REF!</f>
        <v>#REF!</v>
      </c>
      <c r="X51" s="73" t="e">
        <f>'INFO. FUNCIONARIOS'!#REF!</f>
        <v>#REF!</v>
      </c>
      <c r="Y51" s="73" t="e">
        <f>'INFO. FUNCIONARIOS'!#REF!</f>
        <v>#REF!</v>
      </c>
      <c r="Z51" s="73" t="e">
        <f>'INFO. FUNCIONARIOS'!#REF!</f>
        <v>#REF!</v>
      </c>
      <c r="AA51" s="73" t="e">
        <f>'INFO. FUNCIONARIOS'!#REF!</f>
        <v>#REF!</v>
      </c>
    </row>
    <row r="52" spans="1:27" x14ac:dyDescent="0.3">
      <c r="A52" s="72"/>
      <c r="B52" s="73" t="e">
        <f>'INFO. FUNCIONARIOS'!#REF!</f>
        <v>#REF!</v>
      </c>
      <c r="C52" s="73" t="e">
        <f>'INFO. FUNCIONARIOS'!#REF!</f>
        <v>#REF!</v>
      </c>
      <c r="D52" s="73" t="e">
        <f>'INFO. FUNCIONARIOS'!#REF!</f>
        <v>#REF!</v>
      </c>
      <c r="E52" s="73" t="e">
        <f>'INFO. FUNCIONARIOS'!#REF!</f>
        <v>#REF!</v>
      </c>
      <c r="F52" s="73" t="e">
        <f>'INFO. FUNCIONARIOS'!#REF!</f>
        <v>#REF!</v>
      </c>
      <c r="G52" s="72">
        <f>'INFO. FUNCIONARIOS'!$AB$6</f>
        <v>0</v>
      </c>
      <c r="H52" s="73" t="str">
        <f>'INFO. FUNCIONARIOS'!$AB$11</f>
        <v>ESTABLECIMIENTO_INF. EST. ED. 
(se tomará la información hasta el ultima fila de su reporte)</v>
      </c>
      <c r="I52" s="73" t="e">
        <f>'INFO. FUNCIONARIOS'!#REF!</f>
        <v>#REF!</v>
      </c>
      <c r="J52" s="73" t="e">
        <f>'INFO. FUNCIONARIOS'!#REF!</f>
        <v>#REF!</v>
      </c>
      <c r="K52" s="73" t="e">
        <f>'INFO. FUNCIONARIOS'!#REF!</f>
        <v>#REF!</v>
      </c>
      <c r="L52" s="73" t="e">
        <f>'INFO. FUNCIONARIOS'!#REF!</f>
        <v>#REF!</v>
      </c>
      <c r="M52" s="73" t="e">
        <f>'INFO. FUNCIONARIOS'!#REF!</f>
        <v>#REF!</v>
      </c>
      <c r="N52" s="73" t="e">
        <f>'INFO. FUNCIONARIOS'!#REF!</f>
        <v>#REF!</v>
      </c>
      <c r="O52" s="73" t="e">
        <f>'INFO. FUNCIONARIOS'!#REF!</f>
        <v>#REF!</v>
      </c>
      <c r="P52" s="73" t="e">
        <f>'INFO. FUNCIONARIOS'!#REF!</f>
        <v>#REF!</v>
      </c>
      <c r="Q52" s="73" t="e">
        <f>'INFO. FUNCIONARIOS'!#REF!</f>
        <v>#REF!</v>
      </c>
      <c r="R52" s="73" t="e">
        <f>'INFO. FUNCIONARIOS'!#REF!</f>
        <v>#REF!</v>
      </c>
      <c r="S52" s="73" t="e">
        <f>'INFO. FUNCIONARIOS'!#REF!</f>
        <v>#REF!</v>
      </c>
      <c r="T52" s="73" t="e">
        <f>'INFO. FUNCIONARIOS'!#REF!</f>
        <v>#REF!</v>
      </c>
      <c r="U52" s="73" t="e">
        <f>'INFO. FUNCIONARIOS'!#REF!</f>
        <v>#REF!</v>
      </c>
      <c r="V52" s="73" t="e">
        <f>'INFO. FUNCIONARIOS'!#REF!</f>
        <v>#REF!</v>
      </c>
      <c r="W52" s="73" t="e">
        <f>'INFO. FUNCIONARIOS'!#REF!</f>
        <v>#REF!</v>
      </c>
      <c r="X52" s="73" t="e">
        <f>'INFO. FUNCIONARIOS'!#REF!</f>
        <v>#REF!</v>
      </c>
      <c r="Y52" s="73" t="e">
        <f>'INFO. FUNCIONARIOS'!#REF!</f>
        <v>#REF!</v>
      </c>
      <c r="Z52" s="73" t="e">
        <f>'INFO. FUNCIONARIOS'!#REF!</f>
        <v>#REF!</v>
      </c>
      <c r="AA52" s="73" t="e">
        <f>'INFO. FUNCIONARIOS'!#REF!</f>
        <v>#REF!</v>
      </c>
    </row>
    <row r="53" spans="1:27" x14ac:dyDescent="0.3">
      <c r="A53" s="72"/>
      <c r="B53" s="73" t="e">
        <f>'INFO. FUNCIONARIOS'!#REF!</f>
        <v>#REF!</v>
      </c>
      <c r="C53" s="73" t="e">
        <f>'INFO. FUNCIONARIOS'!#REF!</f>
        <v>#REF!</v>
      </c>
      <c r="D53" s="73" t="e">
        <f>'INFO. FUNCIONARIOS'!#REF!</f>
        <v>#REF!</v>
      </c>
      <c r="E53" s="73" t="e">
        <f>'INFO. FUNCIONARIOS'!#REF!</f>
        <v>#REF!</v>
      </c>
      <c r="F53" s="73" t="e">
        <f>'INFO. FUNCIONARIOS'!#REF!</f>
        <v>#REF!</v>
      </c>
      <c r="G53" s="72">
        <f>'INFO. FUNCIONARIOS'!$AB$6</f>
        <v>0</v>
      </c>
      <c r="H53" s="73" t="str">
        <f>'INFO. FUNCIONARIOS'!$AB$11</f>
        <v>ESTABLECIMIENTO_INF. EST. ED. 
(se tomará la información hasta el ultima fila de su reporte)</v>
      </c>
      <c r="I53" s="73" t="e">
        <f>'INFO. FUNCIONARIOS'!#REF!</f>
        <v>#REF!</v>
      </c>
      <c r="J53" s="73" t="e">
        <f>'INFO. FUNCIONARIOS'!#REF!</f>
        <v>#REF!</v>
      </c>
      <c r="K53" s="73" t="e">
        <f>'INFO. FUNCIONARIOS'!#REF!</f>
        <v>#REF!</v>
      </c>
      <c r="L53" s="73" t="e">
        <f>'INFO. FUNCIONARIOS'!#REF!</f>
        <v>#REF!</v>
      </c>
      <c r="M53" s="73" t="e">
        <f>'INFO. FUNCIONARIOS'!#REF!</f>
        <v>#REF!</v>
      </c>
      <c r="N53" s="73" t="e">
        <f>'INFO. FUNCIONARIOS'!#REF!</f>
        <v>#REF!</v>
      </c>
      <c r="O53" s="73" t="e">
        <f>'INFO. FUNCIONARIOS'!#REF!</f>
        <v>#REF!</v>
      </c>
      <c r="P53" s="73" t="e">
        <f>'INFO. FUNCIONARIOS'!#REF!</f>
        <v>#REF!</v>
      </c>
      <c r="Q53" s="73" t="e">
        <f>'INFO. FUNCIONARIOS'!#REF!</f>
        <v>#REF!</v>
      </c>
      <c r="R53" s="73" t="e">
        <f>'INFO. FUNCIONARIOS'!#REF!</f>
        <v>#REF!</v>
      </c>
      <c r="S53" s="73" t="e">
        <f>'INFO. FUNCIONARIOS'!#REF!</f>
        <v>#REF!</v>
      </c>
      <c r="T53" s="73" t="e">
        <f>'INFO. FUNCIONARIOS'!#REF!</f>
        <v>#REF!</v>
      </c>
      <c r="U53" s="73" t="e">
        <f>'INFO. FUNCIONARIOS'!#REF!</f>
        <v>#REF!</v>
      </c>
      <c r="V53" s="73" t="e">
        <f>'INFO. FUNCIONARIOS'!#REF!</f>
        <v>#REF!</v>
      </c>
      <c r="W53" s="73" t="e">
        <f>'INFO. FUNCIONARIOS'!#REF!</f>
        <v>#REF!</v>
      </c>
      <c r="X53" s="73" t="e">
        <f>'INFO. FUNCIONARIOS'!#REF!</f>
        <v>#REF!</v>
      </c>
      <c r="Y53" s="73" t="e">
        <f>'INFO. FUNCIONARIOS'!#REF!</f>
        <v>#REF!</v>
      </c>
      <c r="Z53" s="73" t="e">
        <f>'INFO. FUNCIONARIOS'!#REF!</f>
        <v>#REF!</v>
      </c>
      <c r="AA53" s="73" t="e">
        <f>'INFO. FUNCIONARIOS'!#REF!</f>
        <v>#REF!</v>
      </c>
    </row>
    <row r="54" spans="1:27" x14ac:dyDescent="0.3">
      <c r="A54" s="72"/>
      <c r="B54" s="73" t="e">
        <f>'INFO. FUNCIONARIOS'!#REF!</f>
        <v>#REF!</v>
      </c>
      <c r="C54" s="73" t="e">
        <f>'INFO. FUNCIONARIOS'!#REF!</f>
        <v>#REF!</v>
      </c>
      <c r="D54" s="73" t="e">
        <f>'INFO. FUNCIONARIOS'!#REF!</f>
        <v>#REF!</v>
      </c>
      <c r="E54" s="73" t="e">
        <f>'INFO. FUNCIONARIOS'!#REF!</f>
        <v>#REF!</v>
      </c>
      <c r="F54" s="73" t="e">
        <f>'INFO. FUNCIONARIOS'!#REF!</f>
        <v>#REF!</v>
      </c>
      <c r="G54" s="72">
        <f>'INFO. FUNCIONARIOS'!$AB$6</f>
        <v>0</v>
      </c>
      <c r="H54" s="73" t="str">
        <f>'INFO. FUNCIONARIOS'!$AB$11</f>
        <v>ESTABLECIMIENTO_INF. EST. ED. 
(se tomará la información hasta el ultima fila de su reporte)</v>
      </c>
      <c r="I54" s="73" t="e">
        <f>'INFO. FUNCIONARIOS'!#REF!</f>
        <v>#REF!</v>
      </c>
      <c r="J54" s="73" t="e">
        <f>'INFO. FUNCIONARIOS'!#REF!</f>
        <v>#REF!</v>
      </c>
      <c r="K54" s="73" t="e">
        <f>'INFO. FUNCIONARIOS'!#REF!</f>
        <v>#REF!</v>
      </c>
      <c r="L54" s="73" t="e">
        <f>'INFO. FUNCIONARIOS'!#REF!</f>
        <v>#REF!</v>
      </c>
      <c r="M54" s="73" t="e">
        <f>'INFO. FUNCIONARIOS'!#REF!</f>
        <v>#REF!</v>
      </c>
      <c r="N54" s="73" t="e">
        <f>'INFO. FUNCIONARIOS'!#REF!</f>
        <v>#REF!</v>
      </c>
      <c r="O54" s="73" t="e">
        <f>'INFO. FUNCIONARIOS'!#REF!</f>
        <v>#REF!</v>
      </c>
      <c r="P54" s="73" t="e">
        <f>'INFO. FUNCIONARIOS'!#REF!</f>
        <v>#REF!</v>
      </c>
      <c r="Q54" s="73" t="e">
        <f>'INFO. FUNCIONARIOS'!#REF!</f>
        <v>#REF!</v>
      </c>
      <c r="R54" s="73" t="e">
        <f>'INFO. FUNCIONARIOS'!#REF!</f>
        <v>#REF!</v>
      </c>
      <c r="S54" s="73" t="e">
        <f>'INFO. FUNCIONARIOS'!#REF!</f>
        <v>#REF!</v>
      </c>
      <c r="T54" s="73" t="e">
        <f>'INFO. FUNCIONARIOS'!#REF!</f>
        <v>#REF!</v>
      </c>
      <c r="U54" s="73" t="e">
        <f>'INFO. FUNCIONARIOS'!#REF!</f>
        <v>#REF!</v>
      </c>
      <c r="V54" s="73" t="e">
        <f>'INFO. FUNCIONARIOS'!#REF!</f>
        <v>#REF!</v>
      </c>
      <c r="W54" s="73" t="e">
        <f>'INFO. FUNCIONARIOS'!#REF!</f>
        <v>#REF!</v>
      </c>
      <c r="X54" s="73" t="e">
        <f>'INFO. FUNCIONARIOS'!#REF!</f>
        <v>#REF!</v>
      </c>
      <c r="Y54" s="73" t="e">
        <f>'INFO. FUNCIONARIOS'!#REF!</f>
        <v>#REF!</v>
      </c>
      <c r="Z54" s="73" t="e">
        <f>'INFO. FUNCIONARIOS'!#REF!</f>
        <v>#REF!</v>
      </c>
      <c r="AA54" s="73" t="e">
        <f>'INFO. FUNCIONARIOS'!#REF!</f>
        <v>#REF!</v>
      </c>
    </row>
    <row r="55" spans="1:27" x14ac:dyDescent="0.3">
      <c r="A55" s="72"/>
      <c r="B55" s="73" t="e">
        <f>'INFO. FUNCIONARIOS'!#REF!</f>
        <v>#REF!</v>
      </c>
      <c r="C55" s="73" t="e">
        <f>'INFO. FUNCIONARIOS'!#REF!</f>
        <v>#REF!</v>
      </c>
      <c r="D55" s="73" t="e">
        <f>'INFO. FUNCIONARIOS'!#REF!</f>
        <v>#REF!</v>
      </c>
      <c r="E55" s="73" t="e">
        <f>'INFO. FUNCIONARIOS'!#REF!</f>
        <v>#REF!</v>
      </c>
      <c r="F55" s="73" t="e">
        <f>'INFO. FUNCIONARIOS'!#REF!</f>
        <v>#REF!</v>
      </c>
      <c r="G55" s="72">
        <f>'INFO. FUNCIONARIOS'!$AB$6</f>
        <v>0</v>
      </c>
      <c r="H55" s="73" t="str">
        <f>'INFO. FUNCIONARIOS'!$AB$11</f>
        <v>ESTABLECIMIENTO_INF. EST. ED. 
(se tomará la información hasta el ultima fila de su reporte)</v>
      </c>
      <c r="I55" s="73" t="e">
        <f>'INFO. FUNCIONARIOS'!#REF!</f>
        <v>#REF!</v>
      </c>
      <c r="J55" s="73" t="e">
        <f>'INFO. FUNCIONARIOS'!#REF!</f>
        <v>#REF!</v>
      </c>
      <c r="K55" s="73" t="e">
        <f>'INFO. FUNCIONARIOS'!#REF!</f>
        <v>#REF!</v>
      </c>
      <c r="L55" s="73" t="e">
        <f>'INFO. FUNCIONARIOS'!#REF!</f>
        <v>#REF!</v>
      </c>
      <c r="M55" s="73" t="e">
        <f>'INFO. FUNCIONARIOS'!#REF!</f>
        <v>#REF!</v>
      </c>
      <c r="N55" s="73" t="e">
        <f>'INFO. FUNCIONARIOS'!#REF!</f>
        <v>#REF!</v>
      </c>
      <c r="O55" s="73" t="e">
        <f>'INFO. FUNCIONARIOS'!#REF!</f>
        <v>#REF!</v>
      </c>
      <c r="P55" s="73" t="e">
        <f>'INFO. FUNCIONARIOS'!#REF!</f>
        <v>#REF!</v>
      </c>
      <c r="Q55" s="73" t="e">
        <f>'INFO. FUNCIONARIOS'!#REF!</f>
        <v>#REF!</v>
      </c>
      <c r="R55" s="73" t="e">
        <f>'INFO. FUNCIONARIOS'!#REF!</f>
        <v>#REF!</v>
      </c>
      <c r="S55" s="73" t="e">
        <f>'INFO. FUNCIONARIOS'!#REF!</f>
        <v>#REF!</v>
      </c>
      <c r="T55" s="73" t="e">
        <f>'INFO. FUNCIONARIOS'!#REF!</f>
        <v>#REF!</v>
      </c>
      <c r="U55" s="73" t="e">
        <f>'INFO. FUNCIONARIOS'!#REF!</f>
        <v>#REF!</v>
      </c>
      <c r="V55" s="73" t="e">
        <f>'INFO. FUNCIONARIOS'!#REF!</f>
        <v>#REF!</v>
      </c>
      <c r="W55" s="73" t="e">
        <f>'INFO. FUNCIONARIOS'!#REF!</f>
        <v>#REF!</v>
      </c>
      <c r="X55" s="73" t="e">
        <f>'INFO. FUNCIONARIOS'!#REF!</f>
        <v>#REF!</v>
      </c>
      <c r="Y55" s="73" t="e">
        <f>'INFO. FUNCIONARIOS'!#REF!</f>
        <v>#REF!</v>
      </c>
      <c r="Z55" s="73" t="e">
        <f>'INFO. FUNCIONARIOS'!#REF!</f>
        <v>#REF!</v>
      </c>
      <c r="AA55" s="73" t="e">
        <f>'INFO. FUNCIONARIOS'!#REF!</f>
        <v>#REF!</v>
      </c>
    </row>
    <row r="56" spans="1:27" x14ac:dyDescent="0.3">
      <c r="A56" s="72"/>
      <c r="B56" s="73" t="e">
        <f>'INFO. FUNCIONARIOS'!#REF!</f>
        <v>#REF!</v>
      </c>
      <c r="C56" s="73" t="e">
        <f>'INFO. FUNCIONARIOS'!#REF!</f>
        <v>#REF!</v>
      </c>
      <c r="D56" s="73" t="e">
        <f>'INFO. FUNCIONARIOS'!#REF!</f>
        <v>#REF!</v>
      </c>
      <c r="E56" s="73" t="e">
        <f>'INFO. FUNCIONARIOS'!#REF!</f>
        <v>#REF!</v>
      </c>
      <c r="F56" s="73" t="e">
        <f>'INFO. FUNCIONARIOS'!#REF!</f>
        <v>#REF!</v>
      </c>
      <c r="G56" s="72">
        <f>'INFO. FUNCIONARIOS'!$AB$6</f>
        <v>0</v>
      </c>
      <c r="H56" s="73" t="str">
        <f>'INFO. FUNCIONARIOS'!$AB$11</f>
        <v>ESTABLECIMIENTO_INF. EST. ED. 
(se tomará la información hasta el ultima fila de su reporte)</v>
      </c>
      <c r="I56" s="73" t="e">
        <f>'INFO. FUNCIONARIOS'!#REF!</f>
        <v>#REF!</v>
      </c>
      <c r="J56" s="73" t="e">
        <f>'INFO. FUNCIONARIOS'!#REF!</f>
        <v>#REF!</v>
      </c>
      <c r="K56" s="73" t="e">
        <f>'INFO. FUNCIONARIOS'!#REF!</f>
        <v>#REF!</v>
      </c>
      <c r="L56" s="73" t="e">
        <f>'INFO. FUNCIONARIOS'!#REF!</f>
        <v>#REF!</v>
      </c>
      <c r="M56" s="73" t="e">
        <f>'INFO. FUNCIONARIOS'!#REF!</f>
        <v>#REF!</v>
      </c>
      <c r="N56" s="73" t="e">
        <f>'INFO. FUNCIONARIOS'!#REF!</f>
        <v>#REF!</v>
      </c>
      <c r="O56" s="73" t="e">
        <f>'INFO. FUNCIONARIOS'!#REF!</f>
        <v>#REF!</v>
      </c>
      <c r="P56" s="73" t="e">
        <f>'INFO. FUNCIONARIOS'!#REF!</f>
        <v>#REF!</v>
      </c>
      <c r="Q56" s="73" t="e">
        <f>'INFO. FUNCIONARIOS'!#REF!</f>
        <v>#REF!</v>
      </c>
      <c r="R56" s="73" t="e">
        <f>'INFO. FUNCIONARIOS'!#REF!</f>
        <v>#REF!</v>
      </c>
      <c r="S56" s="73" t="e">
        <f>'INFO. FUNCIONARIOS'!#REF!</f>
        <v>#REF!</v>
      </c>
      <c r="T56" s="73" t="e">
        <f>'INFO. FUNCIONARIOS'!#REF!</f>
        <v>#REF!</v>
      </c>
      <c r="U56" s="73" t="e">
        <f>'INFO. FUNCIONARIOS'!#REF!</f>
        <v>#REF!</v>
      </c>
      <c r="V56" s="73" t="e">
        <f>'INFO. FUNCIONARIOS'!#REF!</f>
        <v>#REF!</v>
      </c>
      <c r="W56" s="73" t="e">
        <f>'INFO. FUNCIONARIOS'!#REF!</f>
        <v>#REF!</v>
      </c>
      <c r="X56" s="73" t="e">
        <f>'INFO. FUNCIONARIOS'!#REF!</f>
        <v>#REF!</v>
      </c>
      <c r="Y56" s="73" t="e">
        <f>'INFO. FUNCIONARIOS'!#REF!</f>
        <v>#REF!</v>
      </c>
      <c r="Z56" s="73" t="e">
        <f>'INFO. FUNCIONARIOS'!#REF!</f>
        <v>#REF!</v>
      </c>
      <c r="AA56" s="73" t="e">
        <f>'INFO. FUNCIONARIOS'!#REF!</f>
        <v>#REF!</v>
      </c>
    </row>
    <row r="57" spans="1:27" x14ac:dyDescent="0.3">
      <c r="A57" s="72"/>
      <c r="B57" s="73" t="e">
        <f>'INFO. FUNCIONARIOS'!#REF!</f>
        <v>#REF!</v>
      </c>
      <c r="C57" s="73" t="e">
        <f>'INFO. FUNCIONARIOS'!#REF!</f>
        <v>#REF!</v>
      </c>
      <c r="D57" s="73" t="e">
        <f>'INFO. FUNCIONARIOS'!#REF!</f>
        <v>#REF!</v>
      </c>
      <c r="E57" s="73" t="e">
        <f>'INFO. FUNCIONARIOS'!#REF!</f>
        <v>#REF!</v>
      </c>
      <c r="F57" s="73" t="e">
        <f>'INFO. FUNCIONARIOS'!#REF!</f>
        <v>#REF!</v>
      </c>
      <c r="G57" s="72">
        <f>'INFO. FUNCIONARIOS'!$AB$6</f>
        <v>0</v>
      </c>
      <c r="H57" s="73" t="str">
        <f>'INFO. FUNCIONARIOS'!$AB$11</f>
        <v>ESTABLECIMIENTO_INF. EST. ED. 
(se tomará la información hasta el ultima fila de su reporte)</v>
      </c>
      <c r="I57" s="73" t="e">
        <f>'INFO. FUNCIONARIOS'!#REF!</f>
        <v>#REF!</v>
      </c>
      <c r="J57" s="73" t="e">
        <f>'INFO. FUNCIONARIOS'!#REF!</f>
        <v>#REF!</v>
      </c>
      <c r="K57" s="73" t="e">
        <f>'INFO. FUNCIONARIOS'!#REF!</f>
        <v>#REF!</v>
      </c>
      <c r="L57" s="73" t="e">
        <f>'INFO. FUNCIONARIOS'!#REF!</f>
        <v>#REF!</v>
      </c>
      <c r="M57" s="73" t="e">
        <f>'INFO. FUNCIONARIOS'!#REF!</f>
        <v>#REF!</v>
      </c>
      <c r="N57" s="73" t="e">
        <f>'INFO. FUNCIONARIOS'!#REF!</f>
        <v>#REF!</v>
      </c>
      <c r="O57" s="73" t="e">
        <f>'INFO. FUNCIONARIOS'!#REF!</f>
        <v>#REF!</v>
      </c>
      <c r="P57" s="73" t="e">
        <f>'INFO. FUNCIONARIOS'!#REF!</f>
        <v>#REF!</v>
      </c>
      <c r="Q57" s="73" t="e">
        <f>'INFO. FUNCIONARIOS'!#REF!</f>
        <v>#REF!</v>
      </c>
      <c r="R57" s="73" t="e">
        <f>'INFO. FUNCIONARIOS'!#REF!</f>
        <v>#REF!</v>
      </c>
      <c r="S57" s="73" t="e">
        <f>'INFO. FUNCIONARIOS'!#REF!</f>
        <v>#REF!</v>
      </c>
      <c r="T57" s="73" t="e">
        <f>'INFO. FUNCIONARIOS'!#REF!</f>
        <v>#REF!</v>
      </c>
      <c r="U57" s="73" t="e">
        <f>'INFO. FUNCIONARIOS'!#REF!</f>
        <v>#REF!</v>
      </c>
      <c r="V57" s="73" t="e">
        <f>'INFO. FUNCIONARIOS'!#REF!</f>
        <v>#REF!</v>
      </c>
      <c r="W57" s="73" t="e">
        <f>'INFO. FUNCIONARIOS'!#REF!</f>
        <v>#REF!</v>
      </c>
      <c r="X57" s="73" t="e">
        <f>'INFO. FUNCIONARIOS'!#REF!</f>
        <v>#REF!</v>
      </c>
      <c r="Y57" s="73" t="e">
        <f>'INFO. FUNCIONARIOS'!#REF!</f>
        <v>#REF!</v>
      </c>
      <c r="Z57" s="73" t="e">
        <f>'INFO. FUNCIONARIOS'!#REF!</f>
        <v>#REF!</v>
      </c>
      <c r="AA57" s="73" t="e">
        <f>'INFO. FUNCIONARIOS'!#REF!</f>
        <v>#REF!</v>
      </c>
    </row>
    <row r="58" spans="1:27" x14ac:dyDescent="0.3">
      <c r="A58" s="72"/>
      <c r="B58" s="73" t="e">
        <f>'INFO. FUNCIONARIOS'!#REF!</f>
        <v>#REF!</v>
      </c>
      <c r="C58" s="73" t="e">
        <f>'INFO. FUNCIONARIOS'!#REF!</f>
        <v>#REF!</v>
      </c>
      <c r="D58" s="73" t="e">
        <f>'INFO. FUNCIONARIOS'!#REF!</f>
        <v>#REF!</v>
      </c>
      <c r="E58" s="73" t="e">
        <f>'INFO. FUNCIONARIOS'!#REF!</f>
        <v>#REF!</v>
      </c>
      <c r="F58" s="73" t="e">
        <f>'INFO. FUNCIONARIOS'!#REF!</f>
        <v>#REF!</v>
      </c>
      <c r="G58" s="72">
        <f>'INFO. FUNCIONARIOS'!$AB$6</f>
        <v>0</v>
      </c>
      <c r="H58" s="73" t="str">
        <f>'INFO. FUNCIONARIOS'!$AB$11</f>
        <v>ESTABLECIMIENTO_INF. EST. ED. 
(se tomará la información hasta el ultima fila de su reporte)</v>
      </c>
      <c r="I58" s="73" t="e">
        <f>'INFO. FUNCIONARIOS'!#REF!</f>
        <v>#REF!</v>
      </c>
      <c r="J58" s="73" t="e">
        <f>'INFO. FUNCIONARIOS'!#REF!</f>
        <v>#REF!</v>
      </c>
      <c r="K58" s="73" t="e">
        <f>'INFO. FUNCIONARIOS'!#REF!</f>
        <v>#REF!</v>
      </c>
      <c r="L58" s="73" t="e">
        <f>'INFO. FUNCIONARIOS'!#REF!</f>
        <v>#REF!</v>
      </c>
      <c r="M58" s="73" t="e">
        <f>'INFO. FUNCIONARIOS'!#REF!</f>
        <v>#REF!</v>
      </c>
      <c r="N58" s="73" t="e">
        <f>'INFO. FUNCIONARIOS'!#REF!</f>
        <v>#REF!</v>
      </c>
      <c r="O58" s="73" t="e">
        <f>'INFO. FUNCIONARIOS'!#REF!</f>
        <v>#REF!</v>
      </c>
      <c r="P58" s="73" t="e">
        <f>'INFO. FUNCIONARIOS'!#REF!</f>
        <v>#REF!</v>
      </c>
      <c r="Q58" s="73" t="e">
        <f>'INFO. FUNCIONARIOS'!#REF!</f>
        <v>#REF!</v>
      </c>
      <c r="R58" s="73" t="e">
        <f>'INFO. FUNCIONARIOS'!#REF!</f>
        <v>#REF!</v>
      </c>
      <c r="S58" s="73" t="e">
        <f>'INFO. FUNCIONARIOS'!#REF!</f>
        <v>#REF!</v>
      </c>
      <c r="T58" s="73" t="e">
        <f>'INFO. FUNCIONARIOS'!#REF!</f>
        <v>#REF!</v>
      </c>
      <c r="U58" s="73" t="e">
        <f>'INFO. FUNCIONARIOS'!#REF!</f>
        <v>#REF!</v>
      </c>
      <c r="V58" s="73" t="e">
        <f>'INFO. FUNCIONARIOS'!#REF!</f>
        <v>#REF!</v>
      </c>
      <c r="W58" s="73" t="e">
        <f>'INFO. FUNCIONARIOS'!#REF!</f>
        <v>#REF!</v>
      </c>
      <c r="X58" s="73" t="e">
        <f>'INFO. FUNCIONARIOS'!#REF!</f>
        <v>#REF!</v>
      </c>
      <c r="Y58" s="73" t="e">
        <f>'INFO. FUNCIONARIOS'!#REF!</f>
        <v>#REF!</v>
      </c>
      <c r="Z58" s="73" t="e">
        <f>'INFO. FUNCIONARIOS'!#REF!</f>
        <v>#REF!</v>
      </c>
      <c r="AA58" s="73" t="e">
        <f>'INFO. FUNCIONARIOS'!#REF!</f>
        <v>#REF!</v>
      </c>
    </row>
    <row r="59" spans="1:27" x14ac:dyDescent="0.3">
      <c r="A59" s="72"/>
      <c r="B59" s="73" t="e">
        <f>'INFO. FUNCIONARIOS'!#REF!</f>
        <v>#REF!</v>
      </c>
      <c r="C59" s="73" t="e">
        <f>'INFO. FUNCIONARIOS'!#REF!</f>
        <v>#REF!</v>
      </c>
      <c r="D59" s="73" t="e">
        <f>'INFO. FUNCIONARIOS'!#REF!</f>
        <v>#REF!</v>
      </c>
      <c r="E59" s="73" t="e">
        <f>'INFO. FUNCIONARIOS'!#REF!</f>
        <v>#REF!</v>
      </c>
      <c r="F59" s="73" t="e">
        <f>'INFO. FUNCIONARIOS'!#REF!</f>
        <v>#REF!</v>
      </c>
      <c r="G59" s="72">
        <f>'INFO. FUNCIONARIOS'!$AB$6</f>
        <v>0</v>
      </c>
      <c r="H59" s="73" t="str">
        <f>'INFO. FUNCIONARIOS'!$AB$11</f>
        <v>ESTABLECIMIENTO_INF. EST. ED. 
(se tomará la información hasta el ultima fila de su reporte)</v>
      </c>
      <c r="I59" s="73" t="e">
        <f>'INFO. FUNCIONARIOS'!#REF!</f>
        <v>#REF!</v>
      </c>
      <c r="J59" s="73" t="e">
        <f>'INFO. FUNCIONARIOS'!#REF!</f>
        <v>#REF!</v>
      </c>
      <c r="K59" s="73" t="e">
        <f>'INFO. FUNCIONARIOS'!#REF!</f>
        <v>#REF!</v>
      </c>
      <c r="L59" s="73" t="e">
        <f>'INFO. FUNCIONARIOS'!#REF!</f>
        <v>#REF!</v>
      </c>
      <c r="M59" s="73" t="e">
        <f>'INFO. FUNCIONARIOS'!#REF!</f>
        <v>#REF!</v>
      </c>
      <c r="N59" s="73" t="e">
        <f>'INFO. FUNCIONARIOS'!#REF!</f>
        <v>#REF!</v>
      </c>
      <c r="O59" s="73" t="e">
        <f>'INFO. FUNCIONARIOS'!#REF!</f>
        <v>#REF!</v>
      </c>
      <c r="P59" s="73" t="e">
        <f>'INFO. FUNCIONARIOS'!#REF!</f>
        <v>#REF!</v>
      </c>
      <c r="Q59" s="73" t="e">
        <f>'INFO. FUNCIONARIOS'!#REF!</f>
        <v>#REF!</v>
      </c>
      <c r="R59" s="73" t="e">
        <f>'INFO. FUNCIONARIOS'!#REF!</f>
        <v>#REF!</v>
      </c>
      <c r="S59" s="73" t="e">
        <f>'INFO. FUNCIONARIOS'!#REF!</f>
        <v>#REF!</v>
      </c>
      <c r="T59" s="73" t="e">
        <f>'INFO. FUNCIONARIOS'!#REF!</f>
        <v>#REF!</v>
      </c>
      <c r="U59" s="73" t="e">
        <f>'INFO. FUNCIONARIOS'!#REF!</f>
        <v>#REF!</v>
      </c>
      <c r="V59" s="73" t="e">
        <f>'INFO. FUNCIONARIOS'!#REF!</f>
        <v>#REF!</v>
      </c>
      <c r="W59" s="73" t="e">
        <f>'INFO. FUNCIONARIOS'!#REF!</f>
        <v>#REF!</v>
      </c>
      <c r="X59" s="73" t="e">
        <f>'INFO. FUNCIONARIOS'!#REF!</f>
        <v>#REF!</v>
      </c>
      <c r="Y59" s="73" t="e">
        <f>'INFO. FUNCIONARIOS'!#REF!</f>
        <v>#REF!</v>
      </c>
      <c r="Z59" s="73" t="e">
        <f>'INFO. FUNCIONARIOS'!#REF!</f>
        <v>#REF!</v>
      </c>
      <c r="AA59" s="73" t="e">
        <f>'INFO. FUNCIONARIOS'!#REF!</f>
        <v>#REF!</v>
      </c>
    </row>
    <row r="60" spans="1:27" x14ac:dyDescent="0.3">
      <c r="A60" s="72"/>
      <c r="B60" s="73" t="e">
        <f>'INFO. FUNCIONARIOS'!#REF!</f>
        <v>#REF!</v>
      </c>
      <c r="C60" s="73" t="e">
        <f>'INFO. FUNCIONARIOS'!#REF!</f>
        <v>#REF!</v>
      </c>
      <c r="D60" s="73" t="e">
        <f>'INFO. FUNCIONARIOS'!#REF!</f>
        <v>#REF!</v>
      </c>
      <c r="E60" s="73" t="e">
        <f>'INFO. FUNCIONARIOS'!#REF!</f>
        <v>#REF!</v>
      </c>
      <c r="F60" s="73" t="e">
        <f>'INFO. FUNCIONARIOS'!#REF!</f>
        <v>#REF!</v>
      </c>
      <c r="G60" s="72">
        <f>'INFO. FUNCIONARIOS'!$AB$6</f>
        <v>0</v>
      </c>
      <c r="H60" s="73" t="str">
        <f>'INFO. FUNCIONARIOS'!$AB$11</f>
        <v>ESTABLECIMIENTO_INF. EST. ED. 
(se tomará la información hasta el ultima fila de su reporte)</v>
      </c>
      <c r="I60" s="73" t="e">
        <f>'INFO. FUNCIONARIOS'!#REF!</f>
        <v>#REF!</v>
      </c>
      <c r="J60" s="73" t="e">
        <f>'INFO. FUNCIONARIOS'!#REF!</f>
        <v>#REF!</v>
      </c>
      <c r="K60" s="73" t="e">
        <f>'INFO. FUNCIONARIOS'!#REF!</f>
        <v>#REF!</v>
      </c>
      <c r="L60" s="73" t="e">
        <f>'INFO. FUNCIONARIOS'!#REF!</f>
        <v>#REF!</v>
      </c>
      <c r="M60" s="73" t="e">
        <f>'INFO. FUNCIONARIOS'!#REF!</f>
        <v>#REF!</v>
      </c>
      <c r="N60" s="73" t="e">
        <f>'INFO. FUNCIONARIOS'!#REF!</f>
        <v>#REF!</v>
      </c>
      <c r="O60" s="73" t="e">
        <f>'INFO. FUNCIONARIOS'!#REF!</f>
        <v>#REF!</v>
      </c>
      <c r="P60" s="73" t="e">
        <f>'INFO. FUNCIONARIOS'!#REF!</f>
        <v>#REF!</v>
      </c>
      <c r="Q60" s="73" t="e">
        <f>'INFO. FUNCIONARIOS'!#REF!</f>
        <v>#REF!</v>
      </c>
      <c r="R60" s="73" t="e">
        <f>'INFO. FUNCIONARIOS'!#REF!</f>
        <v>#REF!</v>
      </c>
      <c r="S60" s="73" t="e">
        <f>'INFO. FUNCIONARIOS'!#REF!</f>
        <v>#REF!</v>
      </c>
      <c r="T60" s="73" t="e">
        <f>'INFO. FUNCIONARIOS'!#REF!</f>
        <v>#REF!</v>
      </c>
      <c r="U60" s="73" t="e">
        <f>'INFO. FUNCIONARIOS'!#REF!</f>
        <v>#REF!</v>
      </c>
      <c r="V60" s="73" t="e">
        <f>'INFO. FUNCIONARIOS'!#REF!</f>
        <v>#REF!</v>
      </c>
      <c r="W60" s="73" t="e">
        <f>'INFO. FUNCIONARIOS'!#REF!</f>
        <v>#REF!</v>
      </c>
      <c r="X60" s="73" t="e">
        <f>'INFO. FUNCIONARIOS'!#REF!</f>
        <v>#REF!</v>
      </c>
      <c r="Y60" s="73" t="e">
        <f>'INFO. FUNCIONARIOS'!#REF!</f>
        <v>#REF!</v>
      </c>
      <c r="Z60" s="73" t="e">
        <f>'INFO. FUNCIONARIOS'!#REF!</f>
        <v>#REF!</v>
      </c>
      <c r="AA60" s="73" t="e">
        <f>'INFO. FUNCIONARIOS'!#REF!</f>
        <v>#REF!</v>
      </c>
    </row>
    <row r="61" spans="1:27" x14ac:dyDescent="0.3">
      <c r="A61" s="72"/>
      <c r="B61" s="73" t="e">
        <f>'INFO. FUNCIONARIOS'!#REF!</f>
        <v>#REF!</v>
      </c>
      <c r="C61" s="73" t="e">
        <f>'INFO. FUNCIONARIOS'!#REF!</f>
        <v>#REF!</v>
      </c>
      <c r="D61" s="73" t="e">
        <f>'INFO. FUNCIONARIOS'!#REF!</f>
        <v>#REF!</v>
      </c>
      <c r="E61" s="73" t="e">
        <f>'INFO. FUNCIONARIOS'!#REF!</f>
        <v>#REF!</v>
      </c>
      <c r="F61" s="73" t="e">
        <f>'INFO. FUNCIONARIOS'!#REF!</f>
        <v>#REF!</v>
      </c>
      <c r="G61" s="72">
        <f>'INFO. FUNCIONARIOS'!$AB$6</f>
        <v>0</v>
      </c>
      <c r="H61" s="73" t="str">
        <f>'INFO. FUNCIONARIOS'!$AB$11</f>
        <v>ESTABLECIMIENTO_INF. EST. ED. 
(se tomará la información hasta el ultima fila de su reporte)</v>
      </c>
      <c r="I61" s="73" t="e">
        <f>'INFO. FUNCIONARIOS'!#REF!</f>
        <v>#REF!</v>
      </c>
      <c r="J61" s="73" t="e">
        <f>'INFO. FUNCIONARIOS'!#REF!</f>
        <v>#REF!</v>
      </c>
      <c r="K61" s="73" t="e">
        <f>'INFO. FUNCIONARIOS'!#REF!</f>
        <v>#REF!</v>
      </c>
      <c r="L61" s="73" t="e">
        <f>'INFO. FUNCIONARIOS'!#REF!</f>
        <v>#REF!</v>
      </c>
      <c r="M61" s="73" t="e">
        <f>'INFO. FUNCIONARIOS'!#REF!</f>
        <v>#REF!</v>
      </c>
      <c r="N61" s="73" t="e">
        <f>'INFO. FUNCIONARIOS'!#REF!</f>
        <v>#REF!</v>
      </c>
      <c r="O61" s="73" t="e">
        <f>'INFO. FUNCIONARIOS'!#REF!</f>
        <v>#REF!</v>
      </c>
      <c r="P61" s="73" t="e">
        <f>'INFO. FUNCIONARIOS'!#REF!</f>
        <v>#REF!</v>
      </c>
      <c r="Q61" s="73" t="e">
        <f>'INFO. FUNCIONARIOS'!#REF!</f>
        <v>#REF!</v>
      </c>
      <c r="R61" s="73" t="e">
        <f>'INFO. FUNCIONARIOS'!#REF!</f>
        <v>#REF!</v>
      </c>
      <c r="S61" s="73" t="e">
        <f>'INFO. FUNCIONARIOS'!#REF!</f>
        <v>#REF!</v>
      </c>
      <c r="T61" s="73" t="e">
        <f>'INFO. FUNCIONARIOS'!#REF!</f>
        <v>#REF!</v>
      </c>
      <c r="U61" s="73" t="e">
        <f>'INFO. FUNCIONARIOS'!#REF!</f>
        <v>#REF!</v>
      </c>
      <c r="V61" s="73" t="e">
        <f>'INFO. FUNCIONARIOS'!#REF!</f>
        <v>#REF!</v>
      </c>
      <c r="W61" s="73" t="e">
        <f>'INFO. FUNCIONARIOS'!#REF!</f>
        <v>#REF!</v>
      </c>
      <c r="X61" s="73" t="e">
        <f>'INFO. FUNCIONARIOS'!#REF!</f>
        <v>#REF!</v>
      </c>
      <c r="Y61" s="73" t="e">
        <f>'INFO. FUNCIONARIOS'!#REF!</f>
        <v>#REF!</v>
      </c>
      <c r="Z61" s="73" t="e">
        <f>'INFO. FUNCIONARIOS'!#REF!</f>
        <v>#REF!</v>
      </c>
      <c r="AA61" s="73" t="e">
        <f>'INFO. FUNCIONARIOS'!#REF!</f>
        <v>#REF!</v>
      </c>
    </row>
    <row r="62" spans="1:27" x14ac:dyDescent="0.3">
      <c r="A62" s="72"/>
      <c r="B62" s="73" t="e">
        <f>'INFO. FUNCIONARIOS'!#REF!</f>
        <v>#REF!</v>
      </c>
      <c r="C62" s="73" t="e">
        <f>'INFO. FUNCIONARIOS'!#REF!</f>
        <v>#REF!</v>
      </c>
      <c r="D62" s="73" t="e">
        <f>'INFO. FUNCIONARIOS'!#REF!</f>
        <v>#REF!</v>
      </c>
      <c r="E62" s="73" t="e">
        <f>'INFO. FUNCIONARIOS'!#REF!</f>
        <v>#REF!</v>
      </c>
      <c r="F62" s="73" t="e">
        <f>'INFO. FUNCIONARIOS'!#REF!</f>
        <v>#REF!</v>
      </c>
      <c r="G62" s="72">
        <f>'INFO. FUNCIONARIOS'!$AB$6</f>
        <v>0</v>
      </c>
      <c r="H62" s="73" t="str">
        <f>'INFO. FUNCIONARIOS'!$AB$11</f>
        <v>ESTABLECIMIENTO_INF. EST. ED. 
(se tomará la información hasta el ultima fila de su reporte)</v>
      </c>
      <c r="I62" s="73" t="e">
        <f>'INFO. FUNCIONARIOS'!#REF!</f>
        <v>#REF!</v>
      </c>
      <c r="J62" s="73" t="e">
        <f>'INFO. FUNCIONARIOS'!#REF!</f>
        <v>#REF!</v>
      </c>
      <c r="K62" s="73" t="e">
        <f>'INFO. FUNCIONARIOS'!#REF!</f>
        <v>#REF!</v>
      </c>
      <c r="L62" s="73" t="e">
        <f>'INFO. FUNCIONARIOS'!#REF!</f>
        <v>#REF!</v>
      </c>
      <c r="M62" s="73" t="e">
        <f>'INFO. FUNCIONARIOS'!#REF!</f>
        <v>#REF!</v>
      </c>
      <c r="N62" s="73" t="e">
        <f>'INFO. FUNCIONARIOS'!#REF!</f>
        <v>#REF!</v>
      </c>
      <c r="O62" s="73" t="e">
        <f>'INFO. FUNCIONARIOS'!#REF!</f>
        <v>#REF!</v>
      </c>
      <c r="P62" s="73" t="e">
        <f>'INFO. FUNCIONARIOS'!#REF!</f>
        <v>#REF!</v>
      </c>
      <c r="Q62" s="73" t="e">
        <f>'INFO. FUNCIONARIOS'!#REF!</f>
        <v>#REF!</v>
      </c>
      <c r="R62" s="73" t="e">
        <f>'INFO. FUNCIONARIOS'!#REF!</f>
        <v>#REF!</v>
      </c>
      <c r="S62" s="73" t="e">
        <f>'INFO. FUNCIONARIOS'!#REF!</f>
        <v>#REF!</v>
      </c>
      <c r="T62" s="73" t="e">
        <f>'INFO. FUNCIONARIOS'!#REF!</f>
        <v>#REF!</v>
      </c>
      <c r="U62" s="73" t="e">
        <f>'INFO. FUNCIONARIOS'!#REF!</f>
        <v>#REF!</v>
      </c>
      <c r="V62" s="73" t="e">
        <f>'INFO. FUNCIONARIOS'!#REF!</f>
        <v>#REF!</v>
      </c>
      <c r="W62" s="73" t="e">
        <f>'INFO. FUNCIONARIOS'!#REF!</f>
        <v>#REF!</v>
      </c>
      <c r="X62" s="73" t="e">
        <f>'INFO. FUNCIONARIOS'!#REF!</f>
        <v>#REF!</v>
      </c>
      <c r="Y62" s="73" t="e">
        <f>'INFO. FUNCIONARIOS'!#REF!</f>
        <v>#REF!</v>
      </c>
      <c r="Z62" s="73" t="e">
        <f>'INFO. FUNCIONARIOS'!#REF!</f>
        <v>#REF!</v>
      </c>
      <c r="AA62" s="73" t="e">
        <f>'INFO. FUNCIONARIOS'!#REF!</f>
        <v>#REF!</v>
      </c>
    </row>
    <row r="63" spans="1:27" x14ac:dyDescent="0.3">
      <c r="A63" s="72"/>
      <c r="B63" s="73" t="e">
        <f>'INFO. FUNCIONARIOS'!#REF!</f>
        <v>#REF!</v>
      </c>
      <c r="C63" s="73" t="e">
        <f>'INFO. FUNCIONARIOS'!#REF!</f>
        <v>#REF!</v>
      </c>
      <c r="D63" s="73" t="e">
        <f>'INFO. FUNCIONARIOS'!#REF!</f>
        <v>#REF!</v>
      </c>
      <c r="E63" s="73" t="e">
        <f>'INFO. FUNCIONARIOS'!#REF!</f>
        <v>#REF!</v>
      </c>
      <c r="F63" s="73" t="e">
        <f>'INFO. FUNCIONARIOS'!#REF!</f>
        <v>#REF!</v>
      </c>
      <c r="G63" s="72">
        <f>'INFO. FUNCIONARIOS'!$AB$6</f>
        <v>0</v>
      </c>
      <c r="H63" s="73" t="str">
        <f>'INFO. FUNCIONARIOS'!$AB$11</f>
        <v>ESTABLECIMIENTO_INF. EST. ED. 
(se tomará la información hasta el ultima fila de su reporte)</v>
      </c>
      <c r="I63" s="73" t="e">
        <f>'INFO. FUNCIONARIOS'!#REF!</f>
        <v>#REF!</v>
      </c>
      <c r="J63" s="73" t="e">
        <f>'INFO. FUNCIONARIOS'!#REF!</f>
        <v>#REF!</v>
      </c>
      <c r="K63" s="73" t="e">
        <f>'INFO. FUNCIONARIOS'!#REF!</f>
        <v>#REF!</v>
      </c>
      <c r="L63" s="73" t="e">
        <f>'INFO. FUNCIONARIOS'!#REF!</f>
        <v>#REF!</v>
      </c>
      <c r="M63" s="73" t="e">
        <f>'INFO. FUNCIONARIOS'!#REF!</f>
        <v>#REF!</v>
      </c>
      <c r="N63" s="73" t="e">
        <f>'INFO. FUNCIONARIOS'!#REF!</f>
        <v>#REF!</v>
      </c>
      <c r="O63" s="73" t="e">
        <f>'INFO. FUNCIONARIOS'!#REF!</f>
        <v>#REF!</v>
      </c>
      <c r="P63" s="73" t="e">
        <f>'INFO. FUNCIONARIOS'!#REF!</f>
        <v>#REF!</v>
      </c>
      <c r="Q63" s="73" t="e">
        <f>'INFO. FUNCIONARIOS'!#REF!</f>
        <v>#REF!</v>
      </c>
      <c r="R63" s="73" t="e">
        <f>'INFO. FUNCIONARIOS'!#REF!</f>
        <v>#REF!</v>
      </c>
      <c r="S63" s="73" t="e">
        <f>'INFO. FUNCIONARIOS'!#REF!</f>
        <v>#REF!</v>
      </c>
      <c r="T63" s="73" t="e">
        <f>'INFO. FUNCIONARIOS'!#REF!</f>
        <v>#REF!</v>
      </c>
      <c r="U63" s="73" t="e">
        <f>'INFO. FUNCIONARIOS'!#REF!</f>
        <v>#REF!</v>
      </c>
      <c r="V63" s="73" t="e">
        <f>'INFO. FUNCIONARIOS'!#REF!</f>
        <v>#REF!</v>
      </c>
      <c r="W63" s="73" t="e">
        <f>'INFO. FUNCIONARIOS'!#REF!</f>
        <v>#REF!</v>
      </c>
      <c r="X63" s="73" t="e">
        <f>'INFO. FUNCIONARIOS'!#REF!</f>
        <v>#REF!</v>
      </c>
      <c r="Y63" s="73" t="e">
        <f>'INFO. FUNCIONARIOS'!#REF!</f>
        <v>#REF!</v>
      </c>
      <c r="Z63" s="73" t="e">
        <f>'INFO. FUNCIONARIOS'!#REF!</f>
        <v>#REF!</v>
      </c>
      <c r="AA63" s="73" t="e">
        <f>'INFO. FUNCIONARIOS'!#REF!</f>
        <v>#REF!</v>
      </c>
    </row>
    <row r="64" spans="1:27" x14ac:dyDescent="0.3">
      <c r="A64" s="72"/>
      <c r="B64" s="73" t="e">
        <f>'INFO. FUNCIONARIOS'!#REF!</f>
        <v>#REF!</v>
      </c>
      <c r="C64" s="73" t="e">
        <f>'INFO. FUNCIONARIOS'!#REF!</f>
        <v>#REF!</v>
      </c>
      <c r="D64" s="73" t="e">
        <f>'INFO. FUNCIONARIOS'!#REF!</f>
        <v>#REF!</v>
      </c>
      <c r="E64" s="73" t="e">
        <f>'INFO. FUNCIONARIOS'!#REF!</f>
        <v>#REF!</v>
      </c>
      <c r="F64" s="73" t="e">
        <f>'INFO. FUNCIONARIOS'!#REF!</f>
        <v>#REF!</v>
      </c>
      <c r="G64" s="72">
        <f>'INFO. FUNCIONARIOS'!$AB$6</f>
        <v>0</v>
      </c>
      <c r="H64" s="73" t="str">
        <f>'INFO. FUNCIONARIOS'!$AB$11</f>
        <v>ESTABLECIMIENTO_INF. EST. ED. 
(se tomará la información hasta el ultima fila de su reporte)</v>
      </c>
      <c r="I64" s="73" t="e">
        <f>'INFO. FUNCIONARIOS'!#REF!</f>
        <v>#REF!</v>
      </c>
      <c r="J64" s="73" t="e">
        <f>'INFO. FUNCIONARIOS'!#REF!</f>
        <v>#REF!</v>
      </c>
      <c r="K64" s="73" t="e">
        <f>'INFO. FUNCIONARIOS'!#REF!</f>
        <v>#REF!</v>
      </c>
      <c r="L64" s="73" t="e">
        <f>'INFO. FUNCIONARIOS'!#REF!</f>
        <v>#REF!</v>
      </c>
      <c r="M64" s="73" t="e">
        <f>'INFO. FUNCIONARIOS'!#REF!</f>
        <v>#REF!</v>
      </c>
      <c r="N64" s="73" t="e">
        <f>'INFO. FUNCIONARIOS'!#REF!</f>
        <v>#REF!</v>
      </c>
      <c r="O64" s="73" t="e">
        <f>'INFO. FUNCIONARIOS'!#REF!</f>
        <v>#REF!</v>
      </c>
      <c r="P64" s="73" t="e">
        <f>'INFO. FUNCIONARIOS'!#REF!</f>
        <v>#REF!</v>
      </c>
      <c r="Q64" s="73" t="e">
        <f>'INFO. FUNCIONARIOS'!#REF!</f>
        <v>#REF!</v>
      </c>
      <c r="R64" s="73" t="e">
        <f>'INFO. FUNCIONARIOS'!#REF!</f>
        <v>#REF!</v>
      </c>
      <c r="S64" s="73" t="e">
        <f>'INFO. FUNCIONARIOS'!#REF!</f>
        <v>#REF!</v>
      </c>
      <c r="T64" s="73" t="e">
        <f>'INFO. FUNCIONARIOS'!#REF!</f>
        <v>#REF!</v>
      </c>
      <c r="U64" s="73" t="e">
        <f>'INFO. FUNCIONARIOS'!#REF!</f>
        <v>#REF!</v>
      </c>
      <c r="V64" s="73" t="e">
        <f>'INFO. FUNCIONARIOS'!#REF!</f>
        <v>#REF!</v>
      </c>
      <c r="W64" s="73" t="e">
        <f>'INFO. FUNCIONARIOS'!#REF!</f>
        <v>#REF!</v>
      </c>
      <c r="X64" s="73" t="e">
        <f>'INFO. FUNCIONARIOS'!#REF!</f>
        <v>#REF!</v>
      </c>
      <c r="Y64" s="73" t="e">
        <f>'INFO. FUNCIONARIOS'!#REF!</f>
        <v>#REF!</v>
      </c>
      <c r="Z64" s="73" t="e">
        <f>'INFO. FUNCIONARIOS'!#REF!</f>
        <v>#REF!</v>
      </c>
      <c r="AA64" s="73" t="e">
        <f>'INFO. FUNCIONARIOS'!#REF!</f>
        <v>#REF!</v>
      </c>
    </row>
    <row r="65" spans="1:27" x14ac:dyDescent="0.3">
      <c r="A65" s="72"/>
      <c r="B65" s="73" t="e">
        <f>'INFO. FUNCIONARIOS'!#REF!</f>
        <v>#REF!</v>
      </c>
      <c r="C65" s="73" t="e">
        <f>'INFO. FUNCIONARIOS'!#REF!</f>
        <v>#REF!</v>
      </c>
      <c r="D65" s="73" t="e">
        <f>'INFO. FUNCIONARIOS'!#REF!</f>
        <v>#REF!</v>
      </c>
      <c r="E65" s="73" t="e">
        <f>'INFO. FUNCIONARIOS'!#REF!</f>
        <v>#REF!</v>
      </c>
      <c r="F65" s="73" t="e">
        <f>'INFO. FUNCIONARIOS'!#REF!</f>
        <v>#REF!</v>
      </c>
      <c r="G65" s="72">
        <f>'INFO. FUNCIONARIOS'!$AB$6</f>
        <v>0</v>
      </c>
      <c r="H65" s="73" t="str">
        <f>'INFO. FUNCIONARIOS'!$AB$11</f>
        <v>ESTABLECIMIENTO_INF. EST. ED. 
(se tomará la información hasta el ultima fila de su reporte)</v>
      </c>
      <c r="I65" s="73" t="e">
        <f>'INFO. FUNCIONARIOS'!#REF!</f>
        <v>#REF!</v>
      </c>
      <c r="J65" s="73" t="e">
        <f>'INFO. FUNCIONARIOS'!#REF!</f>
        <v>#REF!</v>
      </c>
      <c r="K65" s="73" t="e">
        <f>'INFO. FUNCIONARIOS'!#REF!</f>
        <v>#REF!</v>
      </c>
      <c r="L65" s="73" t="e">
        <f>'INFO. FUNCIONARIOS'!#REF!</f>
        <v>#REF!</v>
      </c>
      <c r="M65" s="73" t="e">
        <f>'INFO. FUNCIONARIOS'!#REF!</f>
        <v>#REF!</v>
      </c>
      <c r="N65" s="73" t="e">
        <f>'INFO. FUNCIONARIOS'!#REF!</f>
        <v>#REF!</v>
      </c>
      <c r="O65" s="73" t="e">
        <f>'INFO. FUNCIONARIOS'!#REF!</f>
        <v>#REF!</v>
      </c>
      <c r="P65" s="73" t="e">
        <f>'INFO. FUNCIONARIOS'!#REF!</f>
        <v>#REF!</v>
      </c>
      <c r="Q65" s="73" t="e">
        <f>'INFO. FUNCIONARIOS'!#REF!</f>
        <v>#REF!</v>
      </c>
      <c r="R65" s="73" t="e">
        <f>'INFO. FUNCIONARIOS'!#REF!</f>
        <v>#REF!</v>
      </c>
      <c r="S65" s="73" t="e">
        <f>'INFO. FUNCIONARIOS'!#REF!</f>
        <v>#REF!</v>
      </c>
      <c r="T65" s="73" t="e">
        <f>'INFO. FUNCIONARIOS'!#REF!</f>
        <v>#REF!</v>
      </c>
      <c r="U65" s="73" t="e">
        <f>'INFO. FUNCIONARIOS'!#REF!</f>
        <v>#REF!</v>
      </c>
      <c r="V65" s="73" t="e">
        <f>'INFO. FUNCIONARIOS'!#REF!</f>
        <v>#REF!</v>
      </c>
      <c r="W65" s="73" t="e">
        <f>'INFO. FUNCIONARIOS'!#REF!</f>
        <v>#REF!</v>
      </c>
      <c r="X65" s="73" t="e">
        <f>'INFO. FUNCIONARIOS'!#REF!</f>
        <v>#REF!</v>
      </c>
      <c r="Y65" s="73" t="e">
        <f>'INFO. FUNCIONARIOS'!#REF!</f>
        <v>#REF!</v>
      </c>
      <c r="Z65" s="73" t="e">
        <f>'INFO. FUNCIONARIOS'!#REF!</f>
        <v>#REF!</v>
      </c>
      <c r="AA65" s="73" t="e">
        <f>'INFO. FUNCIONARIOS'!#REF!</f>
        <v>#REF!</v>
      </c>
    </row>
    <row r="66" spans="1:27" x14ac:dyDescent="0.3">
      <c r="A66" s="72"/>
      <c r="B66" s="73" t="e">
        <f>'INFO. FUNCIONARIOS'!#REF!</f>
        <v>#REF!</v>
      </c>
      <c r="C66" s="73" t="e">
        <f>'INFO. FUNCIONARIOS'!#REF!</f>
        <v>#REF!</v>
      </c>
      <c r="D66" s="73" t="e">
        <f>'INFO. FUNCIONARIOS'!#REF!</f>
        <v>#REF!</v>
      </c>
      <c r="E66" s="73" t="e">
        <f>'INFO. FUNCIONARIOS'!#REF!</f>
        <v>#REF!</v>
      </c>
      <c r="F66" s="73" t="e">
        <f>'INFO. FUNCIONARIOS'!#REF!</f>
        <v>#REF!</v>
      </c>
      <c r="G66" s="72">
        <f>'INFO. FUNCIONARIOS'!$AB$6</f>
        <v>0</v>
      </c>
      <c r="H66" s="73" t="str">
        <f>'INFO. FUNCIONARIOS'!$AB$11</f>
        <v>ESTABLECIMIENTO_INF. EST. ED. 
(se tomará la información hasta el ultima fila de su reporte)</v>
      </c>
      <c r="I66" s="73" t="e">
        <f>'INFO. FUNCIONARIOS'!#REF!</f>
        <v>#REF!</v>
      </c>
      <c r="J66" s="73" t="e">
        <f>'INFO. FUNCIONARIOS'!#REF!</f>
        <v>#REF!</v>
      </c>
      <c r="K66" s="73" t="e">
        <f>'INFO. FUNCIONARIOS'!#REF!</f>
        <v>#REF!</v>
      </c>
      <c r="L66" s="73" t="e">
        <f>'INFO. FUNCIONARIOS'!#REF!</f>
        <v>#REF!</v>
      </c>
      <c r="M66" s="73" t="e">
        <f>'INFO. FUNCIONARIOS'!#REF!</f>
        <v>#REF!</v>
      </c>
      <c r="N66" s="73" t="e">
        <f>'INFO. FUNCIONARIOS'!#REF!</f>
        <v>#REF!</v>
      </c>
      <c r="O66" s="73" t="e">
        <f>'INFO. FUNCIONARIOS'!#REF!</f>
        <v>#REF!</v>
      </c>
      <c r="P66" s="73" t="e">
        <f>'INFO. FUNCIONARIOS'!#REF!</f>
        <v>#REF!</v>
      </c>
      <c r="Q66" s="73" t="e">
        <f>'INFO. FUNCIONARIOS'!#REF!</f>
        <v>#REF!</v>
      </c>
      <c r="R66" s="73" t="e">
        <f>'INFO. FUNCIONARIOS'!#REF!</f>
        <v>#REF!</v>
      </c>
      <c r="S66" s="73" t="e">
        <f>'INFO. FUNCIONARIOS'!#REF!</f>
        <v>#REF!</v>
      </c>
      <c r="T66" s="73" t="e">
        <f>'INFO. FUNCIONARIOS'!#REF!</f>
        <v>#REF!</v>
      </c>
      <c r="U66" s="73" t="e">
        <f>'INFO. FUNCIONARIOS'!#REF!</f>
        <v>#REF!</v>
      </c>
      <c r="V66" s="73" t="e">
        <f>'INFO. FUNCIONARIOS'!#REF!</f>
        <v>#REF!</v>
      </c>
      <c r="W66" s="73" t="e">
        <f>'INFO. FUNCIONARIOS'!#REF!</f>
        <v>#REF!</v>
      </c>
      <c r="X66" s="73" t="e">
        <f>'INFO. FUNCIONARIOS'!#REF!</f>
        <v>#REF!</v>
      </c>
      <c r="Y66" s="73" t="e">
        <f>'INFO. FUNCIONARIOS'!#REF!</f>
        <v>#REF!</v>
      </c>
      <c r="Z66" s="73" t="e">
        <f>'INFO. FUNCIONARIOS'!#REF!</f>
        <v>#REF!</v>
      </c>
      <c r="AA66" s="73" t="e">
        <f>'INFO. FUNCIONARIOS'!#REF!</f>
        <v>#REF!</v>
      </c>
    </row>
    <row r="67" spans="1:27" x14ac:dyDescent="0.3">
      <c r="A67" s="72"/>
      <c r="B67" s="73" t="e">
        <f>'INFO. FUNCIONARIOS'!#REF!</f>
        <v>#REF!</v>
      </c>
      <c r="C67" s="73" t="e">
        <f>'INFO. FUNCIONARIOS'!#REF!</f>
        <v>#REF!</v>
      </c>
      <c r="D67" s="73" t="e">
        <f>'INFO. FUNCIONARIOS'!#REF!</f>
        <v>#REF!</v>
      </c>
      <c r="E67" s="73" t="e">
        <f>'INFO. FUNCIONARIOS'!#REF!</f>
        <v>#REF!</v>
      </c>
      <c r="F67" s="73" t="e">
        <f>'INFO. FUNCIONARIOS'!#REF!</f>
        <v>#REF!</v>
      </c>
      <c r="G67" s="72">
        <f>'INFO. FUNCIONARIOS'!$AB$6</f>
        <v>0</v>
      </c>
      <c r="H67" s="73" t="str">
        <f>'INFO. FUNCIONARIOS'!$AB$11</f>
        <v>ESTABLECIMIENTO_INF. EST. ED. 
(se tomará la información hasta el ultima fila de su reporte)</v>
      </c>
      <c r="I67" s="73" t="e">
        <f>'INFO. FUNCIONARIOS'!#REF!</f>
        <v>#REF!</v>
      </c>
      <c r="J67" s="73" t="e">
        <f>'INFO. FUNCIONARIOS'!#REF!</f>
        <v>#REF!</v>
      </c>
      <c r="K67" s="73" t="e">
        <f>'INFO. FUNCIONARIOS'!#REF!</f>
        <v>#REF!</v>
      </c>
      <c r="L67" s="73" t="e">
        <f>'INFO. FUNCIONARIOS'!#REF!</f>
        <v>#REF!</v>
      </c>
      <c r="M67" s="73" t="e">
        <f>'INFO. FUNCIONARIOS'!#REF!</f>
        <v>#REF!</v>
      </c>
      <c r="N67" s="73" t="e">
        <f>'INFO. FUNCIONARIOS'!#REF!</f>
        <v>#REF!</v>
      </c>
      <c r="O67" s="73" t="e">
        <f>'INFO. FUNCIONARIOS'!#REF!</f>
        <v>#REF!</v>
      </c>
      <c r="P67" s="73" t="e">
        <f>'INFO. FUNCIONARIOS'!#REF!</f>
        <v>#REF!</v>
      </c>
      <c r="Q67" s="73" t="e">
        <f>'INFO. FUNCIONARIOS'!#REF!</f>
        <v>#REF!</v>
      </c>
      <c r="R67" s="73" t="e">
        <f>'INFO. FUNCIONARIOS'!#REF!</f>
        <v>#REF!</v>
      </c>
      <c r="S67" s="73" t="e">
        <f>'INFO. FUNCIONARIOS'!#REF!</f>
        <v>#REF!</v>
      </c>
      <c r="T67" s="73" t="e">
        <f>'INFO. FUNCIONARIOS'!#REF!</f>
        <v>#REF!</v>
      </c>
      <c r="U67" s="73" t="e">
        <f>'INFO. FUNCIONARIOS'!#REF!</f>
        <v>#REF!</v>
      </c>
      <c r="V67" s="73" t="e">
        <f>'INFO. FUNCIONARIOS'!#REF!</f>
        <v>#REF!</v>
      </c>
      <c r="W67" s="73" t="e">
        <f>'INFO. FUNCIONARIOS'!#REF!</f>
        <v>#REF!</v>
      </c>
      <c r="X67" s="73" t="e">
        <f>'INFO. FUNCIONARIOS'!#REF!</f>
        <v>#REF!</v>
      </c>
      <c r="Y67" s="73" t="e">
        <f>'INFO. FUNCIONARIOS'!#REF!</f>
        <v>#REF!</v>
      </c>
      <c r="Z67" s="73" t="e">
        <f>'INFO. FUNCIONARIOS'!#REF!</f>
        <v>#REF!</v>
      </c>
      <c r="AA67" s="73" t="e">
        <f>'INFO. FUNCIONARIOS'!#REF!</f>
        <v>#REF!</v>
      </c>
    </row>
    <row r="68" spans="1:27" x14ac:dyDescent="0.3">
      <c r="A68" s="72"/>
      <c r="B68" s="73" t="e">
        <f>'INFO. FUNCIONARIOS'!#REF!</f>
        <v>#REF!</v>
      </c>
      <c r="C68" s="73" t="e">
        <f>'INFO. FUNCIONARIOS'!#REF!</f>
        <v>#REF!</v>
      </c>
      <c r="D68" s="73" t="e">
        <f>'INFO. FUNCIONARIOS'!#REF!</f>
        <v>#REF!</v>
      </c>
      <c r="E68" s="73" t="e">
        <f>'INFO. FUNCIONARIOS'!#REF!</f>
        <v>#REF!</v>
      </c>
      <c r="F68" s="73" t="e">
        <f>'INFO. FUNCIONARIOS'!#REF!</f>
        <v>#REF!</v>
      </c>
      <c r="G68" s="72">
        <f>'INFO. FUNCIONARIOS'!$AB$6</f>
        <v>0</v>
      </c>
      <c r="H68" s="73" t="str">
        <f>'INFO. FUNCIONARIOS'!$AB$11</f>
        <v>ESTABLECIMIENTO_INF. EST. ED. 
(se tomará la información hasta el ultima fila de su reporte)</v>
      </c>
      <c r="I68" s="73" t="e">
        <f>'INFO. FUNCIONARIOS'!#REF!</f>
        <v>#REF!</v>
      </c>
      <c r="J68" s="73" t="e">
        <f>'INFO. FUNCIONARIOS'!#REF!</f>
        <v>#REF!</v>
      </c>
      <c r="K68" s="73" t="e">
        <f>'INFO. FUNCIONARIOS'!#REF!</f>
        <v>#REF!</v>
      </c>
      <c r="L68" s="73" t="e">
        <f>'INFO. FUNCIONARIOS'!#REF!</f>
        <v>#REF!</v>
      </c>
      <c r="M68" s="73" t="e">
        <f>'INFO. FUNCIONARIOS'!#REF!</f>
        <v>#REF!</v>
      </c>
      <c r="N68" s="73" t="e">
        <f>'INFO. FUNCIONARIOS'!#REF!</f>
        <v>#REF!</v>
      </c>
      <c r="O68" s="73" t="e">
        <f>'INFO. FUNCIONARIOS'!#REF!</f>
        <v>#REF!</v>
      </c>
      <c r="P68" s="73" t="e">
        <f>'INFO. FUNCIONARIOS'!#REF!</f>
        <v>#REF!</v>
      </c>
      <c r="Q68" s="73" t="e">
        <f>'INFO. FUNCIONARIOS'!#REF!</f>
        <v>#REF!</v>
      </c>
      <c r="R68" s="73" t="e">
        <f>'INFO. FUNCIONARIOS'!#REF!</f>
        <v>#REF!</v>
      </c>
      <c r="S68" s="73" t="e">
        <f>'INFO. FUNCIONARIOS'!#REF!</f>
        <v>#REF!</v>
      </c>
      <c r="T68" s="73" t="e">
        <f>'INFO. FUNCIONARIOS'!#REF!</f>
        <v>#REF!</v>
      </c>
      <c r="U68" s="73" t="e">
        <f>'INFO. FUNCIONARIOS'!#REF!</f>
        <v>#REF!</v>
      </c>
      <c r="V68" s="73" t="e">
        <f>'INFO. FUNCIONARIOS'!#REF!</f>
        <v>#REF!</v>
      </c>
      <c r="W68" s="73" t="e">
        <f>'INFO. FUNCIONARIOS'!#REF!</f>
        <v>#REF!</v>
      </c>
      <c r="X68" s="73" t="e">
        <f>'INFO. FUNCIONARIOS'!#REF!</f>
        <v>#REF!</v>
      </c>
      <c r="Y68" s="73" t="e">
        <f>'INFO. FUNCIONARIOS'!#REF!</f>
        <v>#REF!</v>
      </c>
      <c r="Z68" s="73" t="e">
        <f>'INFO. FUNCIONARIOS'!#REF!</f>
        <v>#REF!</v>
      </c>
      <c r="AA68" s="73" t="e">
        <f>'INFO. FUNCIONARIOS'!#REF!</f>
        <v>#REF!</v>
      </c>
    </row>
    <row r="69" spans="1:27" x14ac:dyDescent="0.3">
      <c r="A69" s="72"/>
      <c r="B69" s="73" t="e">
        <f>'INFO. FUNCIONARIOS'!#REF!</f>
        <v>#REF!</v>
      </c>
      <c r="C69" s="73" t="e">
        <f>'INFO. FUNCIONARIOS'!#REF!</f>
        <v>#REF!</v>
      </c>
      <c r="D69" s="73" t="e">
        <f>'INFO. FUNCIONARIOS'!#REF!</f>
        <v>#REF!</v>
      </c>
      <c r="E69" s="73" t="e">
        <f>'INFO. FUNCIONARIOS'!#REF!</f>
        <v>#REF!</v>
      </c>
      <c r="F69" s="73" t="e">
        <f>'INFO. FUNCIONARIOS'!#REF!</f>
        <v>#REF!</v>
      </c>
      <c r="G69" s="72">
        <f>'INFO. FUNCIONARIOS'!$AB$6</f>
        <v>0</v>
      </c>
      <c r="H69" s="73" t="str">
        <f>'INFO. FUNCIONARIOS'!$AB$11</f>
        <v>ESTABLECIMIENTO_INF. EST. ED. 
(se tomará la información hasta el ultima fila de su reporte)</v>
      </c>
      <c r="I69" s="73" t="e">
        <f>'INFO. FUNCIONARIOS'!#REF!</f>
        <v>#REF!</v>
      </c>
      <c r="J69" s="73" t="e">
        <f>'INFO. FUNCIONARIOS'!#REF!</f>
        <v>#REF!</v>
      </c>
      <c r="K69" s="73" t="e">
        <f>'INFO. FUNCIONARIOS'!#REF!</f>
        <v>#REF!</v>
      </c>
      <c r="L69" s="73" t="e">
        <f>'INFO. FUNCIONARIOS'!#REF!</f>
        <v>#REF!</v>
      </c>
      <c r="M69" s="73" t="e">
        <f>'INFO. FUNCIONARIOS'!#REF!</f>
        <v>#REF!</v>
      </c>
      <c r="N69" s="73" t="e">
        <f>'INFO. FUNCIONARIOS'!#REF!</f>
        <v>#REF!</v>
      </c>
      <c r="O69" s="73" t="e">
        <f>'INFO. FUNCIONARIOS'!#REF!</f>
        <v>#REF!</v>
      </c>
      <c r="P69" s="73" t="e">
        <f>'INFO. FUNCIONARIOS'!#REF!</f>
        <v>#REF!</v>
      </c>
      <c r="Q69" s="73" t="e">
        <f>'INFO. FUNCIONARIOS'!#REF!</f>
        <v>#REF!</v>
      </c>
      <c r="R69" s="73" t="e">
        <f>'INFO. FUNCIONARIOS'!#REF!</f>
        <v>#REF!</v>
      </c>
      <c r="S69" s="73" t="e">
        <f>'INFO. FUNCIONARIOS'!#REF!</f>
        <v>#REF!</v>
      </c>
      <c r="T69" s="73" t="e">
        <f>'INFO. FUNCIONARIOS'!#REF!</f>
        <v>#REF!</v>
      </c>
      <c r="U69" s="73" t="e">
        <f>'INFO. FUNCIONARIOS'!#REF!</f>
        <v>#REF!</v>
      </c>
      <c r="V69" s="73" t="e">
        <f>'INFO. FUNCIONARIOS'!#REF!</f>
        <v>#REF!</v>
      </c>
      <c r="W69" s="73" t="e">
        <f>'INFO. FUNCIONARIOS'!#REF!</f>
        <v>#REF!</v>
      </c>
      <c r="X69" s="73" t="e">
        <f>'INFO. FUNCIONARIOS'!#REF!</f>
        <v>#REF!</v>
      </c>
      <c r="Y69" s="73" t="e">
        <f>'INFO. FUNCIONARIOS'!#REF!</f>
        <v>#REF!</v>
      </c>
      <c r="Z69" s="73" t="e">
        <f>'INFO. FUNCIONARIOS'!#REF!</f>
        <v>#REF!</v>
      </c>
      <c r="AA69" s="73" t="e">
        <f>'INFO. FUNCIONARIOS'!#REF!</f>
        <v>#REF!</v>
      </c>
    </row>
    <row r="70" spans="1:27" x14ac:dyDescent="0.3">
      <c r="A70" s="72"/>
      <c r="B70" s="73" t="e">
        <f>'INFO. FUNCIONARIOS'!#REF!</f>
        <v>#REF!</v>
      </c>
      <c r="C70" s="73" t="e">
        <f>'INFO. FUNCIONARIOS'!#REF!</f>
        <v>#REF!</v>
      </c>
      <c r="D70" s="73" t="e">
        <f>'INFO. FUNCIONARIOS'!#REF!</f>
        <v>#REF!</v>
      </c>
      <c r="E70" s="73" t="e">
        <f>'INFO. FUNCIONARIOS'!#REF!</f>
        <v>#REF!</v>
      </c>
      <c r="F70" s="73" t="e">
        <f>'INFO. FUNCIONARIOS'!#REF!</f>
        <v>#REF!</v>
      </c>
      <c r="G70" s="72">
        <f>'INFO. FUNCIONARIOS'!$AB$6</f>
        <v>0</v>
      </c>
      <c r="H70" s="73" t="str">
        <f>'INFO. FUNCIONARIOS'!$AB$11</f>
        <v>ESTABLECIMIENTO_INF. EST. ED. 
(se tomará la información hasta el ultima fila de su reporte)</v>
      </c>
      <c r="I70" s="73" t="e">
        <f>'INFO. FUNCIONARIOS'!#REF!</f>
        <v>#REF!</v>
      </c>
      <c r="J70" s="73" t="e">
        <f>'INFO. FUNCIONARIOS'!#REF!</f>
        <v>#REF!</v>
      </c>
      <c r="K70" s="73" t="e">
        <f>'INFO. FUNCIONARIOS'!#REF!</f>
        <v>#REF!</v>
      </c>
      <c r="L70" s="73" t="e">
        <f>'INFO. FUNCIONARIOS'!#REF!</f>
        <v>#REF!</v>
      </c>
      <c r="M70" s="73" t="e">
        <f>'INFO. FUNCIONARIOS'!#REF!</f>
        <v>#REF!</v>
      </c>
      <c r="N70" s="73" t="e">
        <f>'INFO. FUNCIONARIOS'!#REF!</f>
        <v>#REF!</v>
      </c>
      <c r="O70" s="73" t="e">
        <f>'INFO. FUNCIONARIOS'!#REF!</f>
        <v>#REF!</v>
      </c>
      <c r="P70" s="73" t="e">
        <f>'INFO. FUNCIONARIOS'!#REF!</f>
        <v>#REF!</v>
      </c>
      <c r="Q70" s="73" t="e">
        <f>'INFO. FUNCIONARIOS'!#REF!</f>
        <v>#REF!</v>
      </c>
      <c r="R70" s="73" t="e">
        <f>'INFO. FUNCIONARIOS'!#REF!</f>
        <v>#REF!</v>
      </c>
      <c r="S70" s="73" t="e">
        <f>'INFO. FUNCIONARIOS'!#REF!</f>
        <v>#REF!</v>
      </c>
      <c r="T70" s="73" t="e">
        <f>'INFO. FUNCIONARIOS'!#REF!</f>
        <v>#REF!</v>
      </c>
      <c r="U70" s="73" t="e">
        <f>'INFO. FUNCIONARIOS'!#REF!</f>
        <v>#REF!</v>
      </c>
      <c r="V70" s="73" t="e">
        <f>'INFO. FUNCIONARIOS'!#REF!</f>
        <v>#REF!</v>
      </c>
      <c r="W70" s="73" t="e">
        <f>'INFO. FUNCIONARIOS'!#REF!</f>
        <v>#REF!</v>
      </c>
      <c r="X70" s="73" t="e">
        <f>'INFO. FUNCIONARIOS'!#REF!</f>
        <v>#REF!</v>
      </c>
      <c r="Y70" s="73" t="e">
        <f>'INFO. FUNCIONARIOS'!#REF!</f>
        <v>#REF!</v>
      </c>
      <c r="Z70" s="73" t="e">
        <f>'INFO. FUNCIONARIOS'!#REF!</f>
        <v>#REF!</v>
      </c>
      <c r="AA70" s="73" t="e">
        <f>'INFO. FUNCIONARIOS'!#REF!</f>
        <v>#REF!</v>
      </c>
    </row>
    <row r="71" spans="1:27" x14ac:dyDescent="0.3">
      <c r="A71" s="72"/>
      <c r="B71" s="73" t="e">
        <f>'INFO. FUNCIONARIOS'!#REF!</f>
        <v>#REF!</v>
      </c>
      <c r="C71" s="73" t="e">
        <f>'INFO. FUNCIONARIOS'!#REF!</f>
        <v>#REF!</v>
      </c>
      <c r="D71" s="73" t="e">
        <f>'INFO. FUNCIONARIOS'!#REF!</f>
        <v>#REF!</v>
      </c>
      <c r="E71" s="73" t="e">
        <f>'INFO. FUNCIONARIOS'!#REF!</f>
        <v>#REF!</v>
      </c>
      <c r="F71" s="73" t="e">
        <f>'INFO. FUNCIONARIOS'!#REF!</f>
        <v>#REF!</v>
      </c>
      <c r="G71" s="72">
        <f>'INFO. FUNCIONARIOS'!$AB$6</f>
        <v>0</v>
      </c>
      <c r="H71" s="73" t="str">
        <f>'INFO. FUNCIONARIOS'!$AB$11</f>
        <v>ESTABLECIMIENTO_INF. EST. ED. 
(se tomará la información hasta el ultima fila de su reporte)</v>
      </c>
      <c r="I71" s="73" t="e">
        <f>'INFO. FUNCIONARIOS'!#REF!</f>
        <v>#REF!</v>
      </c>
      <c r="J71" s="73" t="e">
        <f>'INFO. FUNCIONARIOS'!#REF!</f>
        <v>#REF!</v>
      </c>
      <c r="K71" s="73" t="e">
        <f>'INFO. FUNCIONARIOS'!#REF!</f>
        <v>#REF!</v>
      </c>
      <c r="L71" s="73" t="e">
        <f>'INFO. FUNCIONARIOS'!#REF!</f>
        <v>#REF!</v>
      </c>
      <c r="M71" s="73" t="e">
        <f>'INFO. FUNCIONARIOS'!#REF!</f>
        <v>#REF!</v>
      </c>
      <c r="N71" s="73" t="e">
        <f>'INFO. FUNCIONARIOS'!#REF!</f>
        <v>#REF!</v>
      </c>
      <c r="O71" s="73" t="e">
        <f>'INFO. FUNCIONARIOS'!#REF!</f>
        <v>#REF!</v>
      </c>
      <c r="P71" s="73" t="e">
        <f>'INFO. FUNCIONARIOS'!#REF!</f>
        <v>#REF!</v>
      </c>
      <c r="Q71" s="73" t="e">
        <f>'INFO. FUNCIONARIOS'!#REF!</f>
        <v>#REF!</v>
      </c>
      <c r="R71" s="73" t="e">
        <f>'INFO. FUNCIONARIOS'!#REF!</f>
        <v>#REF!</v>
      </c>
      <c r="S71" s="73" t="e">
        <f>'INFO. FUNCIONARIOS'!#REF!</f>
        <v>#REF!</v>
      </c>
      <c r="T71" s="73" t="e">
        <f>'INFO. FUNCIONARIOS'!#REF!</f>
        <v>#REF!</v>
      </c>
      <c r="U71" s="73" t="e">
        <f>'INFO. FUNCIONARIOS'!#REF!</f>
        <v>#REF!</v>
      </c>
      <c r="V71" s="73" t="e">
        <f>'INFO. FUNCIONARIOS'!#REF!</f>
        <v>#REF!</v>
      </c>
      <c r="W71" s="73" t="e">
        <f>'INFO. FUNCIONARIOS'!#REF!</f>
        <v>#REF!</v>
      </c>
      <c r="X71" s="73" t="e">
        <f>'INFO. FUNCIONARIOS'!#REF!</f>
        <v>#REF!</v>
      </c>
      <c r="Y71" s="73" t="e">
        <f>'INFO. FUNCIONARIOS'!#REF!</f>
        <v>#REF!</v>
      </c>
      <c r="Z71" s="73" t="e">
        <f>'INFO. FUNCIONARIOS'!#REF!</f>
        <v>#REF!</v>
      </c>
      <c r="AA71" s="73" t="e">
        <f>'INFO. FUNCIONARIOS'!#REF!</f>
        <v>#REF!</v>
      </c>
    </row>
    <row r="72" spans="1:27" x14ac:dyDescent="0.3">
      <c r="A72" s="72"/>
      <c r="B72" s="73" t="e">
        <f>'INFO. FUNCIONARIOS'!#REF!</f>
        <v>#REF!</v>
      </c>
      <c r="C72" s="73" t="e">
        <f>'INFO. FUNCIONARIOS'!#REF!</f>
        <v>#REF!</v>
      </c>
      <c r="D72" s="73" t="e">
        <f>'INFO. FUNCIONARIOS'!#REF!</f>
        <v>#REF!</v>
      </c>
      <c r="E72" s="73" t="e">
        <f>'INFO. FUNCIONARIOS'!#REF!</f>
        <v>#REF!</v>
      </c>
      <c r="F72" s="73" t="e">
        <f>'INFO. FUNCIONARIOS'!#REF!</f>
        <v>#REF!</v>
      </c>
      <c r="G72" s="72">
        <f>'INFO. FUNCIONARIOS'!$AB$6</f>
        <v>0</v>
      </c>
      <c r="H72" s="73" t="str">
        <f>'INFO. FUNCIONARIOS'!$AB$11</f>
        <v>ESTABLECIMIENTO_INF. EST. ED. 
(se tomará la información hasta el ultima fila de su reporte)</v>
      </c>
      <c r="I72" s="73" t="e">
        <f>'INFO. FUNCIONARIOS'!#REF!</f>
        <v>#REF!</v>
      </c>
      <c r="J72" s="73" t="e">
        <f>'INFO. FUNCIONARIOS'!#REF!</f>
        <v>#REF!</v>
      </c>
      <c r="K72" s="73" t="e">
        <f>'INFO. FUNCIONARIOS'!#REF!</f>
        <v>#REF!</v>
      </c>
      <c r="L72" s="73" t="e">
        <f>'INFO. FUNCIONARIOS'!#REF!</f>
        <v>#REF!</v>
      </c>
      <c r="M72" s="73" t="e">
        <f>'INFO. FUNCIONARIOS'!#REF!</f>
        <v>#REF!</v>
      </c>
      <c r="N72" s="73" t="e">
        <f>'INFO. FUNCIONARIOS'!#REF!</f>
        <v>#REF!</v>
      </c>
      <c r="O72" s="73" t="e">
        <f>'INFO. FUNCIONARIOS'!#REF!</f>
        <v>#REF!</v>
      </c>
      <c r="P72" s="73" t="e">
        <f>'INFO. FUNCIONARIOS'!#REF!</f>
        <v>#REF!</v>
      </c>
      <c r="Q72" s="73" t="e">
        <f>'INFO. FUNCIONARIOS'!#REF!</f>
        <v>#REF!</v>
      </c>
      <c r="R72" s="73" t="e">
        <f>'INFO. FUNCIONARIOS'!#REF!</f>
        <v>#REF!</v>
      </c>
      <c r="S72" s="73" t="e">
        <f>'INFO. FUNCIONARIOS'!#REF!</f>
        <v>#REF!</v>
      </c>
      <c r="T72" s="73" t="e">
        <f>'INFO. FUNCIONARIOS'!#REF!</f>
        <v>#REF!</v>
      </c>
      <c r="U72" s="73" t="e">
        <f>'INFO. FUNCIONARIOS'!#REF!</f>
        <v>#REF!</v>
      </c>
      <c r="V72" s="73" t="e">
        <f>'INFO. FUNCIONARIOS'!#REF!</f>
        <v>#REF!</v>
      </c>
      <c r="W72" s="73" t="e">
        <f>'INFO. FUNCIONARIOS'!#REF!</f>
        <v>#REF!</v>
      </c>
      <c r="X72" s="73" t="e">
        <f>'INFO. FUNCIONARIOS'!#REF!</f>
        <v>#REF!</v>
      </c>
      <c r="Y72" s="73" t="e">
        <f>'INFO. FUNCIONARIOS'!#REF!</f>
        <v>#REF!</v>
      </c>
      <c r="Z72" s="73" t="e">
        <f>'INFO. FUNCIONARIOS'!#REF!</f>
        <v>#REF!</v>
      </c>
      <c r="AA72" s="73" t="e">
        <f>'INFO. FUNCIONARIOS'!#REF!</f>
        <v>#REF!</v>
      </c>
    </row>
    <row r="73" spans="1:27" x14ac:dyDescent="0.3">
      <c r="A73" s="72"/>
      <c r="B73" s="73" t="e">
        <f>'INFO. FUNCIONARIOS'!#REF!</f>
        <v>#REF!</v>
      </c>
      <c r="C73" s="73" t="e">
        <f>'INFO. FUNCIONARIOS'!#REF!</f>
        <v>#REF!</v>
      </c>
      <c r="D73" s="73" t="e">
        <f>'INFO. FUNCIONARIOS'!#REF!</f>
        <v>#REF!</v>
      </c>
      <c r="E73" s="73" t="e">
        <f>'INFO. FUNCIONARIOS'!#REF!</f>
        <v>#REF!</v>
      </c>
      <c r="F73" s="73" t="e">
        <f>'INFO. FUNCIONARIOS'!#REF!</f>
        <v>#REF!</v>
      </c>
      <c r="G73" s="72">
        <f>'INFO. FUNCIONARIOS'!$AB$6</f>
        <v>0</v>
      </c>
      <c r="H73" s="73" t="str">
        <f>'INFO. FUNCIONARIOS'!$AB$11</f>
        <v>ESTABLECIMIENTO_INF. EST. ED. 
(se tomará la información hasta el ultima fila de su reporte)</v>
      </c>
      <c r="I73" s="73" t="e">
        <f>'INFO. FUNCIONARIOS'!#REF!</f>
        <v>#REF!</v>
      </c>
      <c r="J73" s="73" t="e">
        <f>'INFO. FUNCIONARIOS'!#REF!</f>
        <v>#REF!</v>
      </c>
      <c r="K73" s="73" t="e">
        <f>'INFO. FUNCIONARIOS'!#REF!</f>
        <v>#REF!</v>
      </c>
      <c r="L73" s="73" t="e">
        <f>'INFO. FUNCIONARIOS'!#REF!</f>
        <v>#REF!</v>
      </c>
      <c r="M73" s="73" t="e">
        <f>'INFO. FUNCIONARIOS'!#REF!</f>
        <v>#REF!</v>
      </c>
      <c r="N73" s="73" t="e">
        <f>'INFO. FUNCIONARIOS'!#REF!</f>
        <v>#REF!</v>
      </c>
      <c r="O73" s="73" t="e">
        <f>'INFO. FUNCIONARIOS'!#REF!</f>
        <v>#REF!</v>
      </c>
      <c r="P73" s="73" t="e">
        <f>'INFO. FUNCIONARIOS'!#REF!</f>
        <v>#REF!</v>
      </c>
      <c r="Q73" s="73" t="e">
        <f>'INFO. FUNCIONARIOS'!#REF!</f>
        <v>#REF!</v>
      </c>
      <c r="R73" s="73" t="e">
        <f>'INFO. FUNCIONARIOS'!#REF!</f>
        <v>#REF!</v>
      </c>
      <c r="S73" s="73" t="e">
        <f>'INFO. FUNCIONARIOS'!#REF!</f>
        <v>#REF!</v>
      </c>
      <c r="T73" s="73" t="e">
        <f>'INFO. FUNCIONARIOS'!#REF!</f>
        <v>#REF!</v>
      </c>
      <c r="U73" s="73" t="e">
        <f>'INFO. FUNCIONARIOS'!#REF!</f>
        <v>#REF!</v>
      </c>
      <c r="V73" s="73" t="e">
        <f>'INFO. FUNCIONARIOS'!#REF!</f>
        <v>#REF!</v>
      </c>
      <c r="W73" s="73" t="e">
        <f>'INFO. FUNCIONARIOS'!#REF!</f>
        <v>#REF!</v>
      </c>
      <c r="X73" s="73" t="e">
        <f>'INFO. FUNCIONARIOS'!#REF!</f>
        <v>#REF!</v>
      </c>
      <c r="Y73" s="73" t="e">
        <f>'INFO. FUNCIONARIOS'!#REF!</f>
        <v>#REF!</v>
      </c>
      <c r="Z73" s="73" t="e">
        <f>'INFO. FUNCIONARIOS'!#REF!</f>
        <v>#REF!</v>
      </c>
      <c r="AA73" s="73" t="e">
        <f>'INFO. FUNCIONARIOS'!#REF!</f>
        <v>#REF!</v>
      </c>
    </row>
    <row r="74" spans="1:27" x14ac:dyDescent="0.3">
      <c r="A74" s="72"/>
      <c r="B74" s="73" t="e">
        <f>'INFO. FUNCIONARIOS'!#REF!</f>
        <v>#REF!</v>
      </c>
      <c r="C74" s="73" t="e">
        <f>'INFO. FUNCIONARIOS'!#REF!</f>
        <v>#REF!</v>
      </c>
      <c r="D74" s="73" t="e">
        <f>'INFO. FUNCIONARIOS'!#REF!</f>
        <v>#REF!</v>
      </c>
      <c r="E74" s="73" t="e">
        <f>'INFO. FUNCIONARIOS'!#REF!</f>
        <v>#REF!</v>
      </c>
      <c r="F74" s="73" t="e">
        <f>'INFO. FUNCIONARIOS'!#REF!</f>
        <v>#REF!</v>
      </c>
      <c r="G74" s="72">
        <f>'INFO. FUNCIONARIOS'!$AB$6</f>
        <v>0</v>
      </c>
      <c r="H74" s="73" t="str">
        <f>'INFO. FUNCIONARIOS'!$AB$11</f>
        <v>ESTABLECIMIENTO_INF. EST. ED. 
(se tomará la información hasta el ultima fila de su reporte)</v>
      </c>
      <c r="I74" s="73" t="e">
        <f>'INFO. FUNCIONARIOS'!#REF!</f>
        <v>#REF!</v>
      </c>
      <c r="J74" s="73" t="e">
        <f>'INFO. FUNCIONARIOS'!#REF!</f>
        <v>#REF!</v>
      </c>
      <c r="K74" s="73" t="e">
        <f>'INFO. FUNCIONARIOS'!#REF!</f>
        <v>#REF!</v>
      </c>
      <c r="L74" s="73" t="e">
        <f>'INFO. FUNCIONARIOS'!#REF!</f>
        <v>#REF!</v>
      </c>
      <c r="M74" s="73" t="e">
        <f>'INFO. FUNCIONARIOS'!#REF!</f>
        <v>#REF!</v>
      </c>
      <c r="N74" s="73" t="e">
        <f>'INFO. FUNCIONARIOS'!#REF!</f>
        <v>#REF!</v>
      </c>
      <c r="O74" s="73" t="e">
        <f>'INFO. FUNCIONARIOS'!#REF!</f>
        <v>#REF!</v>
      </c>
      <c r="P74" s="73" t="e">
        <f>'INFO. FUNCIONARIOS'!#REF!</f>
        <v>#REF!</v>
      </c>
      <c r="Q74" s="73" t="e">
        <f>'INFO. FUNCIONARIOS'!#REF!</f>
        <v>#REF!</v>
      </c>
      <c r="R74" s="73" t="e">
        <f>'INFO. FUNCIONARIOS'!#REF!</f>
        <v>#REF!</v>
      </c>
      <c r="S74" s="73" t="e">
        <f>'INFO. FUNCIONARIOS'!#REF!</f>
        <v>#REF!</v>
      </c>
      <c r="T74" s="73" t="e">
        <f>'INFO. FUNCIONARIOS'!#REF!</f>
        <v>#REF!</v>
      </c>
      <c r="U74" s="73" t="e">
        <f>'INFO. FUNCIONARIOS'!#REF!</f>
        <v>#REF!</v>
      </c>
      <c r="V74" s="73" t="e">
        <f>'INFO. FUNCIONARIOS'!#REF!</f>
        <v>#REF!</v>
      </c>
      <c r="W74" s="73" t="e">
        <f>'INFO. FUNCIONARIOS'!#REF!</f>
        <v>#REF!</v>
      </c>
      <c r="X74" s="73" t="e">
        <f>'INFO. FUNCIONARIOS'!#REF!</f>
        <v>#REF!</v>
      </c>
      <c r="Y74" s="73" t="e">
        <f>'INFO. FUNCIONARIOS'!#REF!</f>
        <v>#REF!</v>
      </c>
      <c r="Z74" s="73" t="e">
        <f>'INFO. FUNCIONARIOS'!#REF!</f>
        <v>#REF!</v>
      </c>
      <c r="AA74" s="73" t="e">
        <f>'INFO. FUNCIONARIOS'!#REF!</f>
        <v>#REF!</v>
      </c>
    </row>
    <row r="75" spans="1:27" x14ac:dyDescent="0.3">
      <c r="A75" s="72"/>
      <c r="B75" s="73" t="e">
        <f>'INFO. FUNCIONARIOS'!#REF!</f>
        <v>#REF!</v>
      </c>
      <c r="C75" s="73" t="e">
        <f>'INFO. FUNCIONARIOS'!#REF!</f>
        <v>#REF!</v>
      </c>
      <c r="D75" s="73" t="e">
        <f>'INFO. FUNCIONARIOS'!#REF!</f>
        <v>#REF!</v>
      </c>
      <c r="E75" s="73" t="e">
        <f>'INFO. FUNCIONARIOS'!#REF!</f>
        <v>#REF!</v>
      </c>
      <c r="F75" s="73" t="e">
        <f>'INFO. FUNCIONARIOS'!#REF!</f>
        <v>#REF!</v>
      </c>
      <c r="G75" s="72">
        <f>'INFO. FUNCIONARIOS'!$AB$6</f>
        <v>0</v>
      </c>
      <c r="H75" s="73" t="str">
        <f>'INFO. FUNCIONARIOS'!$AB$11</f>
        <v>ESTABLECIMIENTO_INF. EST. ED. 
(se tomará la información hasta el ultima fila de su reporte)</v>
      </c>
      <c r="I75" s="73" t="e">
        <f>'INFO. FUNCIONARIOS'!#REF!</f>
        <v>#REF!</v>
      </c>
      <c r="J75" s="73" t="e">
        <f>'INFO. FUNCIONARIOS'!#REF!</f>
        <v>#REF!</v>
      </c>
      <c r="K75" s="73" t="e">
        <f>'INFO. FUNCIONARIOS'!#REF!</f>
        <v>#REF!</v>
      </c>
      <c r="L75" s="73" t="e">
        <f>'INFO. FUNCIONARIOS'!#REF!</f>
        <v>#REF!</v>
      </c>
      <c r="M75" s="73" t="e">
        <f>'INFO. FUNCIONARIOS'!#REF!</f>
        <v>#REF!</v>
      </c>
      <c r="N75" s="73" t="e">
        <f>'INFO. FUNCIONARIOS'!#REF!</f>
        <v>#REF!</v>
      </c>
      <c r="O75" s="73" t="e">
        <f>'INFO. FUNCIONARIOS'!#REF!</f>
        <v>#REF!</v>
      </c>
      <c r="P75" s="73" t="e">
        <f>'INFO. FUNCIONARIOS'!#REF!</f>
        <v>#REF!</v>
      </c>
      <c r="Q75" s="73" t="e">
        <f>'INFO. FUNCIONARIOS'!#REF!</f>
        <v>#REF!</v>
      </c>
      <c r="R75" s="73" t="e">
        <f>'INFO. FUNCIONARIOS'!#REF!</f>
        <v>#REF!</v>
      </c>
      <c r="S75" s="73" t="e">
        <f>'INFO. FUNCIONARIOS'!#REF!</f>
        <v>#REF!</v>
      </c>
      <c r="T75" s="73" t="e">
        <f>'INFO. FUNCIONARIOS'!#REF!</f>
        <v>#REF!</v>
      </c>
      <c r="U75" s="73" t="e">
        <f>'INFO. FUNCIONARIOS'!#REF!</f>
        <v>#REF!</v>
      </c>
      <c r="V75" s="73" t="e">
        <f>'INFO. FUNCIONARIOS'!#REF!</f>
        <v>#REF!</v>
      </c>
      <c r="W75" s="73" t="e">
        <f>'INFO. FUNCIONARIOS'!#REF!</f>
        <v>#REF!</v>
      </c>
      <c r="X75" s="73" t="e">
        <f>'INFO. FUNCIONARIOS'!#REF!</f>
        <v>#REF!</v>
      </c>
      <c r="Y75" s="73" t="e">
        <f>'INFO. FUNCIONARIOS'!#REF!</f>
        <v>#REF!</v>
      </c>
      <c r="Z75" s="73" t="e">
        <f>'INFO. FUNCIONARIOS'!#REF!</f>
        <v>#REF!</v>
      </c>
      <c r="AA75" s="73" t="e">
        <f>'INFO. FUNCIONARIOS'!#REF!</f>
        <v>#REF!</v>
      </c>
    </row>
    <row r="76" spans="1:27" x14ac:dyDescent="0.3">
      <c r="A76" s="72"/>
      <c r="B76" s="73" t="e">
        <f>'INFO. FUNCIONARIOS'!#REF!</f>
        <v>#REF!</v>
      </c>
      <c r="C76" s="73" t="e">
        <f>'INFO. FUNCIONARIOS'!#REF!</f>
        <v>#REF!</v>
      </c>
      <c r="D76" s="73" t="e">
        <f>'INFO. FUNCIONARIOS'!#REF!</f>
        <v>#REF!</v>
      </c>
      <c r="E76" s="73" t="e">
        <f>'INFO. FUNCIONARIOS'!#REF!</f>
        <v>#REF!</v>
      </c>
      <c r="F76" s="73" t="e">
        <f>'INFO. FUNCIONARIOS'!#REF!</f>
        <v>#REF!</v>
      </c>
      <c r="G76" s="72">
        <f>'INFO. FUNCIONARIOS'!$AB$6</f>
        <v>0</v>
      </c>
      <c r="H76" s="73" t="str">
        <f>'INFO. FUNCIONARIOS'!$AB$11</f>
        <v>ESTABLECIMIENTO_INF. EST. ED. 
(se tomará la información hasta el ultima fila de su reporte)</v>
      </c>
      <c r="I76" s="73" t="e">
        <f>'INFO. FUNCIONARIOS'!#REF!</f>
        <v>#REF!</v>
      </c>
      <c r="J76" s="73" t="e">
        <f>'INFO. FUNCIONARIOS'!#REF!</f>
        <v>#REF!</v>
      </c>
      <c r="K76" s="73" t="e">
        <f>'INFO. FUNCIONARIOS'!#REF!</f>
        <v>#REF!</v>
      </c>
      <c r="L76" s="73" t="e">
        <f>'INFO. FUNCIONARIOS'!#REF!</f>
        <v>#REF!</v>
      </c>
      <c r="M76" s="73" t="e">
        <f>'INFO. FUNCIONARIOS'!#REF!</f>
        <v>#REF!</v>
      </c>
      <c r="N76" s="73" t="e">
        <f>'INFO. FUNCIONARIOS'!#REF!</f>
        <v>#REF!</v>
      </c>
      <c r="O76" s="73" t="e">
        <f>'INFO. FUNCIONARIOS'!#REF!</f>
        <v>#REF!</v>
      </c>
      <c r="P76" s="73" t="e">
        <f>'INFO. FUNCIONARIOS'!#REF!</f>
        <v>#REF!</v>
      </c>
      <c r="Q76" s="73" t="e">
        <f>'INFO. FUNCIONARIOS'!#REF!</f>
        <v>#REF!</v>
      </c>
      <c r="R76" s="73" t="e">
        <f>'INFO. FUNCIONARIOS'!#REF!</f>
        <v>#REF!</v>
      </c>
      <c r="S76" s="73" t="e">
        <f>'INFO. FUNCIONARIOS'!#REF!</f>
        <v>#REF!</v>
      </c>
      <c r="T76" s="73" t="e">
        <f>'INFO. FUNCIONARIOS'!#REF!</f>
        <v>#REF!</v>
      </c>
      <c r="U76" s="73" t="e">
        <f>'INFO. FUNCIONARIOS'!#REF!</f>
        <v>#REF!</v>
      </c>
      <c r="V76" s="73" t="e">
        <f>'INFO. FUNCIONARIOS'!#REF!</f>
        <v>#REF!</v>
      </c>
      <c r="W76" s="73" t="e">
        <f>'INFO. FUNCIONARIOS'!#REF!</f>
        <v>#REF!</v>
      </c>
      <c r="X76" s="73" t="e">
        <f>'INFO. FUNCIONARIOS'!#REF!</f>
        <v>#REF!</v>
      </c>
      <c r="Y76" s="73" t="e">
        <f>'INFO. FUNCIONARIOS'!#REF!</f>
        <v>#REF!</v>
      </c>
      <c r="Z76" s="73" t="e">
        <f>'INFO. FUNCIONARIOS'!#REF!</f>
        <v>#REF!</v>
      </c>
      <c r="AA76" s="73" t="e">
        <f>'INFO. FUNCIONARIOS'!#REF!</f>
        <v>#REF!</v>
      </c>
    </row>
    <row r="77" spans="1:27" x14ac:dyDescent="0.3">
      <c r="A77" s="72"/>
      <c r="B77" s="73" t="e">
        <f>'INFO. FUNCIONARIOS'!#REF!</f>
        <v>#REF!</v>
      </c>
      <c r="C77" s="73" t="e">
        <f>'INFO. FUNCIONARIOS'!#REF!</f>
        <v>#REF!</v>
      </c>
      <c r="D77" s="73" t="e">
        <f>'INFO. FUNCIONARIOS'!#REF!</f>
        <v>#REF!</v>
      </c>
      <c r="E77" s="73" t="e">
        <f>'INFO. FUNCIONARIOS'!#REF!</f>
        <v>#REF!</v>
      </c>
      <c r="F77" s="73" t="e">
        <f>'INFO. FUNCIONARIOS'!#REF!</f>
        <v>#REF!</v>
      </c>
      <c r="G77" s="72">
        <f>'INFO. FUNCIONARIOS'!$AB$6</f>
        <v>0</v>
      </c>
      <c r="H77" s="73" t="str">
        <f>'INFO. FUNCIONARIOS'!$AB$11</f>
        <v>ESTABLECIMIENTO_INF. EST. ED. 
(se tomará la información hasta el ultima fila de su reporte)</v>
      </c>
      <c r="I77" s="73" t="e">
        <f>'INFO. FUNCIONARIOS'!#REF!</f>
        <v>#REF!</v>
      </c>
      <c r="J77" s="73" t="e">
        <f>'INFO. FUNCIONARIOS'!#REF!</f>
        <v>#REF!</v>
      </c>
      <c r="K77" s="73" t="e">
        <f>'INFO. FUNCIONARIOS'!#REF!</f>
        <v>#REF!</v>
      </c>
      <c r="L77" s="73" t="e">
        <f>'INFO. FUNCIONARIOS'!#REF!</f>
        <v>#REF!</v>
      </c>
      <c r="M77" s="73" t="e">
        <f>'INFO. FUNCIONARIOS'!#REF!</f>
        <v>#REF!</v>
      </c>
      <c r="N77" s="73" t="e">
        <f>'INFO. FUNCIONARIOS'!#REF!</f>
        <v>#REF!</v>
      </c>
      <c r="O77" s="73" t="e">
        <f>'INFO. FUNCIONARIOS'!#REF!</f>
        <v>#REF!</v>
      </c>
      <c r="P77" s="73" t="e">
        <f>'INFO. FUNCIONARIOS'!#REF!</f>
        <v>#REF!</v>
      </c>
      <c r="Q77" s="73" t="e">
        <f>'INFO. FUNCIONARIOS'!#REF!</f>
        <v>#REF!</v>
      </c>
      <c r="R77" s="73" t="e">
        <f>'INFO. FUNCIONARIOS'!#REF!</f>
        <v>#REF!</v>
      </c>
      <c r="S77" s="73" t="e">
        <f>'INFO. FUNCIONARIOS'!#REF!</f>
        <v>#REF!</v>
      </c>
      <c r="T77" s="73" t="e">
        <f>'INFO. FUNCIONARIOS'!#REF!</f>
        <v>#REF!</v>
      </c>
      <c r="U77" s="73" t="e">
        <f>'INFO. FUNCIONARIOS'!#REF!</f>
        <v>#REF!</v>
      </c>
      <c r="V77" s="73" t="e">
        <f>'INFO. FUNCIONARIOS'!#REF!</f>
        <v>#REF!</v>
      </c>
      <c r="W77" s="73" t="e">
        <f>'INFO. FUNCIONARIOS'!#REF!</f>
        <v>#REF!</v>
      </c>
      <c r="X77" s="73" t="e">
        <f>'INFO. FUNCIONARIOS'!#REF!</f>
        <v>#REF!</v>
      </c>
      <c r="Y77" s="73" t="e">
        <f>'INFO. FUNCIONARIOS'!#REF!</f>
        <v>#REF!</v>
      </c>
      <c r="Z77" s="73" t="e">
        <f>'INFO. FUNCIONARIOS'!#REF!</f>
        <v>#REF!</v>
      </c>
      <c r="AA77" s="73" t="e">
        <f>'INFO. FUNCIONARIOS'!#REF!</f>
        <v>#REF!</v>
      </c>
    </row>
    <row r="78" spans="1:27" x14ac:dyDescent="0.3">
      <c r="A78" s="72"/>
      <c r="B78" s="73" t="e">
        <f>'INFO. FUNCIONARIOS'!#REF!</f>
        <v>#REF!</v>
      </c>
      <c r="C78" s="73" t="e">
        <f>'INFO. FUNCIONARIOS'!#REF!</f>
        <v>#REF!</v>
      </c>
      <c r="D78" s="73" t="e">
        <f>'INFO. FUNCIONARIOS'!#REF!</f>
        <v>#REF!</v>
      </c>
      <c r="E78" s="73" t="e">
        <f>'INFO. FUNCIONARIOS'!#REF!</f>
        <v>#REF!</v>
      </c>
      <c r="F78" s="73" t="e">
        <f>'INFO. FUNCIONARIOS'!#REF!</f>
        <v>#REF!</v>
      </c>
      <c r="G78" s="72">
        <f>'INFO. FUNCIONARIOS'!$AB$6</f>
        <v>0</v>
      </c>
      <c r="H78" s="73" t="str">
        <f>'INFO. FUNCIONARIOS'!$AB$11</f>
        <v>ESTABLECIMIENTO_INF. EST. ED. 
(se tomará la información hasta el ultima fila de su reporte)</v>
      </c>
      <c r="I78" s="73" t="e">
        <f>'INFO. FUNCIONARIOS'!#REF!</f>
        <v>#REF!</v>
      </c>
      <c r="J78" s="73" t="e">
        <f>'INFO. FUNCIONARIOS'!#REF!</f>
        <v>#REF!</v>
      </c>
      <c r="K78" s="73" t="e">
        <f>'INFO. FUNCIONARIOS'!#REF!</f>
        <v>#REF!</v>
      </c>
      <c r="L78" s="73" t="e">
        <f>'INFO. FUNCIONARIOS'!#REF!</f>
        <v>#REF!</v>
      </c>
      <c r="M78" s="73" t="e">
        <f>'INFO. FUNCIONARIOS'!#REF!</f>
        <v>#REF!</v>
      </c>
      <c r="N78" s="73" t="e">
        <f>'INFO. FUNCIONARIOS'!#REF!</f>
        <v>#REF!</v>
      </c>
      <c r="O78" s="73" t="e">
        <f>'INFO. FUNCIONARIOS'!#REF!</f>
        <v>#REF!</v>
      </c>
      <c r="P78" s="73" t="e">
        <f>'INFO. FUNCIONARIOS'!#REF!</f>
        <v>#REF!</v>
      </c>
      <c r="Q78" s="73" t="e">
        <f>'INFO. FUNCIONARIOS'!#REF!</f>
        <v>#REF!</v>
      </c>
      <c r="R78" s="73" t="e">
        <f>'INFO. FUNCIONARIOS'!#REF!</f>
        <v>#REF!</v>
      </c>
      <c r="S78" s="73" t="e">
        <f>'INFO. FUNCIONARIOS'!#REF!</f>
        <v>#REF!</v>
      </c>
      <c r="T78" s="73" t="e">
        <f>'INFO. FUNCIONARIOS'!#REF!</f>
        <v>#REF!</v>
      </c>
      <c r="U78" s="73" t="e">
        <f>'INFO. FUNCIONARIOS'!#REF!</f>
        <v>#REF!</v>
      </c>
      <c r="V78" s="73" t="e">
        <f>'INFO. FUNCIONARIOS'!#REF!</f>
        <v>#REF!</v>
      </c>
      <c r="W78" s="73" t="e">
        <f>'INFO. FUNCIONARIOS'!#REF!</f>
        <v>#REF!</v>
      </c>
      <c r="X78" s="73" t="e">
        <f>'INFO. FUNCIONARIOS'!#REF!</f>
        <v>#REF!</v>
      </c>
      <c r="Y78" s="73" t="e">
        <f>'INFO. FUNCIONARIOS'!#REF!</f>
        <v>#REF!</v>
      </c>
      <c r="Z78" s="73" t="e">
        <f>'INFO. FUNCIONARIOS'!#REF!</f>
        <v>#REF!</v>
      </c>
      <c r="AA78" s="73" t="e">
        <f>'INFO. FUNCIONARIOS'!#REF!</f>
        <v>#REF!</v>
      </c>
    </row>
    <row r="79" spans="1:27" x14ac:dyDescent="0.3">
      <c r="A79" s="72"/>
      <c r="B79" s="73" t="e">
        <f>'INFO. FUNCIONARIOS'!#REF!</f>
        <v>#REF!</v>
      </c>
      <c r="C79" s="73" t="e">
        <f>'INFO. FUNCIONARIOS'!#REF!</f>
        <v>#REF!</v>
      </c>
      <c r="D79" s="73" t="e">
        <f>'INFO. FUNCIONARIOS'!#REF!</f>
        <v>#REF!</v>
      </c>
      <c r="E79" s="73" t="e">
        <f>'INFO. FUNCIONARIOS'!#REF!</f>
        <v>#REF!</v>
      </c>
      <c r="F79" s="73" t="e">
        <f>'INFO. FUNCIONARIOS'!#REF!</f>
        <v>#REF!</v>
      </c>
      <c r="G79" s="72">
        <f>'INFO. FUNCIONARIOS'!$AB$6</f>
        <v>0</v>
      </c>
      <c r="H79" s="73" t="str">
        <f>'INFO. FUNCIONARIOS'!$AB$11</f>
        <v>ESTABLECIMIENTO_INF. EST. ED. 
(se tomará la información hasta el ultima fila de su reporte)</v>
      </c>
      <c r="I79" s="73" t="e">
        <f>'INFO. FUNCIONARIOS'!#REF!</f>
        <v>#REF!</v>
      </c>
      <c r="J79" s="73" t="e">
        <f>'INFO. FUNCIONARIOS'!#REF!</f>
        <v>#REF!</v>
      </c>
      <c r="K79" s="73" t="e">
        <f>'INFO. FUNCIONARIOS'!#REF!</f>
        <v>#REF!</v>
      </c>
      <c r="L79" s="73" t="e">
        <f>'INFO. FUNCIONARIOS'!#REF!</f>
        <v>#REF!</v>
      </c>
      <c r="M79" s="73" t="e">
        <f>'INFO. FUNCIONARIOS'!#REF!</f>
        <v>#REF!</v>
      </c>
      <c r="N79" s="73" t="e">
        <f>'INFO. FUNCIONARIOS'!#REF!</f>
        <v>#REF!</v>
      </c>
      <c r="O79" s="73" t="e">
        <f>'INFO. FUNCIONARIOS'!#REF!</f>
        <v>#REF!</v>
      </c>
      <c r="P79" s="73" t="e">
        <f>'INFO. FUNCIONARIOS'!#REF!</f>
        <v>#REF!</v>
      </c>
      <c r="Q79" s="73" t="e">
        <f>'INFO. FUNCIONARIOS'!#REF!</f>
        <v>#REF!</v>
      </c>
      <c r="R79" s="73" t="e">
        <f>'INFO. FUNCIONARIOS'!#REF!</f>
        <v>#REF!</v>
      </c>
      <c r="S79" s="73" t="e">
        <f>'INFO. FUNCIONARIOS'!#REF!</f>
        <v>#REF!</v>
      </c>
      <c r="T79" s="73" t="e">
        <f>'INFO. FUNCIONARIOS'!#REF!</f>
        <v>#REF!</v>
      </c>
      <c r="U79" s="73" t="e">
        <f>'INFO. FUNCIONARIOS'!#REF!</f>
        <v>#REF!</v>
      </c>
      <c r="V79" s="73" t="e">
        <f>'INFO. FUNCIONARIOS'!#REF!</f>
        <v>#REF!</v>
      </c>
      <c r="W79" s="73" t="e">
        <f>'INFO. FUNCIONARIOS'!#REF!</f>
        <v>#REF!</v>
      </c>
      <c r="X79" s="73" t="e">
        <f>'INFO. FUNCIONARIOS'!#REF!</f>
        <v>#REF!</v>
      </c>
      <c r="Y79" s="73" t="e">
        <f>'INFO. FUNCIONARIOS'!#REF!</f>
        <v>#REF!</v>
      </c>
      <c r="Z79" s="73" t="e">
        <f>'INFO. FUNCIONARIOS'!#REF!</f>
        <v>#REF!</v>
      </c>
      <c r="AA79" s="73" t="e">
        <f>'INFO. FUNCIONARIOS'!#REF!</f>
        <v>#REF!</v>
      </c>
    </row>
    <row r="80" spans="1:27" x14ac:dyDescent="0.3">
      <c r="A80" s="72"/>
      <c r="B80" s="73" t="e">
        <f>'INFO. FUNCIONARIOS'!#REF!</f>
        <v>#REF!</v>
      </c>
      <c r="C80" s="73" t="e">
        <f>'INFO. FUNCIONARIOS'!#REF!</f>
        <v>#REF!</v>
      </c>
      <c r="D80" s="73" t="e">
        <f>'INFO. FUNCIONARIOS'!#REF!</f>
        <v>#REF!</v>
      </c>
      <c r="E80" s="73" t="e">
        <f>'INFO. FUNCIONARIOS'!#REF!</f>
        <v>#REF!</v>
      </c>
      <c r="F80" s="73" t="e">
        <f>'INFO. FUNCIONARIOS'!#REF!</f>
        <v>#REF!</v>
      </c>
      <c r="G80" s="72">
        <f>'INFO. FUNCIONARIOS'!$AB$6</f>
        <v>0</v>
      </c>
      <c r="H80" s="73" t="str">
        <f>'INFO. FUNCIONARIOS'!$AB$11</f>
        <v>ESTABLECIMIENTO_INF. EST. ED. 
(se tomará la información hasta el ultima fila de su reporte)</v>
      </c>
      <c r="I80" s="73" t="e">
        <f>'INFO. FUNCIONARIOS'!#REF!</f>
        <v>#REF!</v>
      </c>
      <c r="J80" s="73" t="e">
        <f>'INFO. FUNCIONARIOS'!#REF!</f>
        <v>#REF!</v>
      </c>
      <c r="K80" s="73" t="e">
        <f>'INFO. FUNCIONARIOS'!#REF!</f>
        <v>#REF!</v>
      </c>
      <c r="L80" s="73" t="e">
        <f>'INFO. FUNCIONARIOS'!#REF!</f>
        <v>#REF!</v>
      </c>
      <c r="M80" s="73" t="e">
        <f>'INFO. FUNCIONARIOS'!#REF!</f>
        <v>#REF!</v>
      </c>
      <c r="N80" s="73" t="e">
        <f>'INFO. FUNCIONARIOS'!#REF!</f>
        <v>#REF!</v>
      </c>
      <c r="O80" s="73" t="e">
        <f>'INFO. FUNCIONARIOS'!#REF!</f>
        <v>#REF!</v>
      </c>
      <c r="P80" s="73" t="e">
        <f>'INFO. FUNCIONARIOS'!#REF!</f>
        <v>#REF!</v>
      </c>
      <c r="Q80" s="73" t="e">
        <f>'INFO. FUNCIONARIOS'!#REF!</f>
        <v>#REF!</v>
      </c>
      <c r="R80" s="73" t="e">
        <f>'INFO. FUNCIONARIOS'!#REF!</f>
        <v>#REF!</v>
      </c>
      <c r="S80" s="73" t="e">
        <f>'INFO. FUNCIONARIOS'!#REF!</f>
        <v>#REF!</v>
      </c>
      <c r="T80" s="73" t="e">
        <f>'INFO. FUNCIONARIOS'!#REF!</f>
        <v>#REF!</v>
      </c>
      <c r="U80" s="73" t="e">
        <f>'INFO. FUNCIONARIOS'!#REF!</f>
        <v>#REF!</v>
      </c>
      <c r="V80" s="73" t="e">
        <f>'INFO. FUNCIONARIOS'!#REF!</f>
        <v>#REF!</v>
      </c>
      <c r="W80" s="73" t="e">
        <f>'INFO. FUNCIONARIOS'!#REF!</f>
        <v>#REF!</v>
      </c>
      <c r="X80" s="73" t="e">
        <f>'INFO. FUNCIONARIOS'!#REF!</f>
        <v>#REF!</v>
      </c>
      <c r="Y80" s="73" t="e">
        <f>'INFO. FUNCIONARIOS'!#REF!</f>
        <v>#REF!</v>
      </c>
      <c r="Z80" s="73" t="e">
        <f>'INFO. FUNCIONARIOS'!#REF!</f>
        <v>#REF!</v>
      </c>
      <c r="AA80" s="73" t="e">
        <f>'INFO. FUNCIONARIOS'!#REF!</f>
        <v>#REF!</v>
      </c>
    </row>
    <row r="81" spans="1:27" x14ac:dyDescent="0.3">
      <c r="A81" s="72"/>
      <c r="B81" s="73" t="e">
        <f>'INFO. FUNCIONARIOS'!#REF!</f>
        <v>#REF!</v>
      </c>
      <c r="C81" s="73" t="e">
        <f>'INFO. FUNCIONARIOS'!#REF!</f>
        <v>#REF!</v>
      </c>
      <c r="D81" s="73" t="e">
        <f>'INFO. FUNCIONARIOS'!#REF!</f>
        <v>#REF!</v>
      </c>
      <c r="E81" s="73" t="e">
        <f>'INFO. FUNCIONARIOS'!#REF!</f>
        <v>#REF!</v>
      </c>
      <c r="F81" s="73" t="e">
        <f>'INFO. FUNCIONARIOS'!#REF!</f>
        <v>#REF!</v>
      </c>
      <c r="G81" s="72">
        <f>'INFO. FUNCIONARIOS'!$AB$6</f>
        <v>0</v>
      </c>
      <c r="H81" s="73" t="str">
        <f>'INFO. FUNCIONARIOS'!$AB$11</f>
        <v>ESTABLECIMIENTO_INF. EST. ED. 
(se tomará la información hasta el ultima fila de su reporte)</v>
      </c>
      <c r="I81" s="73" t="e">
        <f>'INFO. FUNCIONARIOS'!#REF!</f>
        <v>#REF!</v>
      </c>
      <c r="J81" s="73" t="e">
        <f>'INFO. FUNCIONARIOS'!#REF!</f>
        <v>#REF!</v>
      </c>
      <c r="K81" s="73" t="e">
        <f>'INFO. FUNCIONARIOS'!#REF!</f>
        <v>#REF!</v>
      </c>
      <c r="L81" s="73" t="e">
        <f>'INFO. FUNCIONARIOS'!#REF!</f>
        <v>#REF!</v>
      </c>
      <c r="M81" s="73" t="e">
        <f>'INFO. FUNCIONARIOS'!#REF!</f>
        <v>#REF!</v>
      </c>
      <c r="N81" s="73" t="e">
        <f>'INFO. FUNCIONARIOS'!#REF!</f>
        <v>#REF!</v>
      </c>
      <c r="O81" s="73" t="e">
        <f>'INFO. FUNCIONARIOS'!#REF!</f>
        <v>#REF!</v>
      </c>
      <c r="P81" s="73" t="e">
        <f>'INFO. FUNCIONARIOS'!#REF!</f>
        <v>#REF!</v>
      </c>
      <c r="Q81" s="73" t="e">
        <f>'INFO. FUNCIONARIOS'!#REF!</f>
        <v>#REF!</v>
      </c>
      <c r="R81" s="73" t="e">
        <f>'INFO. FUNCIONARIOS'!#REF!</f>
        <v>#REF!</v>
      </c>
      <c r="S81" s="73" t="e">
        <f>'INFO. FUNCIONARIOS'!#REF!</f>
        <v>#REF!</v>
      </c>
      <c r="T81" s="73" t="e">
        <f>'INFO. FUNCIONARIOS'!#REF!</f>
        <v>#REF!</v>
      </c>
      <c r="U81" s="73" t="e">
        <f>'INFO. FUNCIONARIOS'!#REF!</f>
        <v>#REF!</v>
      </c>
      <c r="V81" s="73" t="e">
        <f>'INFO. FUNCIONARIOS'!#REF!</f>
        <v>#REF!</v>
      </c>
      <c r="W81" s="73" t="e">
        <f>'INFO. FUNCIONARIOS'!#REF!</f>
        <v>#REF!</v>
      </c>
      <c r="X81" s="73" t="e">
        <f>'INFO. FUNCIONARIOS'!#REF!</f>
        <v>#REF!</v>
      </c>
      <c r="Y81" s="73" t="e">
        <f>'INFO. FUNCIONARIOS'!#REF!</f>
        <v>#REF!</v>
      </c>
      <c r="Z81" s="73" t="e">
        <f>'INFO. FUNCIONARIOS'!#REF!</f>
        <v>#REF!</v>
      </c>
      <c r="AA81" s="73" t="e">
        <f>'INFO. FUNCIONARIOS'!#REF!</f>
        <v>#REF!</v>
      </c>
    </row>
    <row r="82" spans="1:27" x14ac:dyDescent="0.3">
      <c r="A82" s="72"/>
      <c r="B82" s="73" t="e">
        <f>'INFO. FUNCIONARIOS'!#REF!</f>
        <v>#REF!</v>
      </c>
      <c r="C82" s="73" t="e">
        <f>'INFO. FUNCIONARIOS'!#REF!</f>
        <v>#REF!</v>
      </c>
      <c r="D82" s="73" t="e">
        <f>'INFO. FUNCIONARIOS'!#REF!</f>
        <v>#REF!</v>
      </c>
      <c r="E82" s="73" t="e">
        <f>'INFO. FUNCIONARIOS'!#REF!</f>
        <v>#REF!</v>
      </c>
      <c r="F82" s="73" t="e">
        <f>'INFO. FUNCIONARIOS'!#REF!</f>
        <v>#REF!</v>
      </c>
      <c r="G82" s="72">
        <f>'INFO. FUNCIONARIOS'!$AB$6</f>
        <v>0</v>
      </c>
      <c r="H82" s="73" t="str">
        <f>'INFO. FUNCIONARIOS'!$AB$11</f>
        <v>ESTABLECIMIENTO_INF. EST. ED. 
(se tomará la información hasta el ultima fila de su reporte)</v>
      </c>
      <c r="I82" s="73" t="e">
        <f>'INFO. FUNCIONARIOS'!#REF!</f>
        <v>#REF!</v>
      </c>
      <c r="J82" s="73" t="e">
        <f>'INFO. FUNCIONARIOS'!#REF!</f>
        <v>#REF!</v>
      </c>
      <c r="K82" s="73" t="e">
        <f>'INFO. FUNCIONARIOS'!#REF!</f>
        <v>#REF!</v>
      </c>
      <c r="L82" s="73" t="e">
        <f>'INFO. FUNCIONARIOS'!#REF!</f>
        <v>#REF!</v>
      </c>
      <c r="M82" s="73" t="e">
        <f>'INFO. FUNCIONARIOS'!#REF!</f>
        <v>#REF!</v>
      </c>
      <c r="N82" s="73" t="e">
        <f>'INFO. FUNCIONARIOS'!#REF!</f>
        <v>#REF!</v>
      </c>
      <c r="O82" s="73" t="e">
        <f>'INFO. FUNCIONARIOS'!#REF!</f>
        <v>#REF!</v>
      </c>
      <c r="P82" s="73" t="e">
        <f>'INFO. FUNCIONARIOS'!#REF!</f>
        <v>#REF!</v>
      </c>
      <c r="Q82" s="73" t="e">
        <f>'INFO. FUNCIONARIOS'!#REF!</f>
        <v>#REF!</v>
      </c>
      <c r="R82" s="73" t="e">
        <f>'INFO. FUNCIONARIOS'!#REF!</f>
        <v>#REF!</v>
      </c>
      <c r="S82" s="73" t="e">
        <f>'INFO. FUNCIONARIOS'!#REF!</f>
        <v>#REF!</v>
      </c>
      <c r="T82" s="73" t="e">
        <f>'INFO. FUNCIONARIOS'!#REF!</f>
        <v>#REF!</v>
      </c>
      <c r="U82" s="73" t="e">
        <f>'INFO. FUNCIONARIOS'!#REF!</f>
        <v>#REF!</v>
      </c>
      <c r="V82" s="73" t="e">
        <f>'INFO. FUNCIONARIOS'!#REF!</f>
        <v>#REF!</v>
      </c>
      <c r="W82" s="73" t="e">
        <f>'INFO. FUNCIONARIOS'!#REF!</f>
        <v>#REF!</v>
      </c>
      <c r="X82" s="73" t="e">
        <f>'INFO. FUNCIONARIOS'!#REF!</f>
        <v>#REF!</v>
      </c>
      <c r="Y82" s="73" t="e">
        <f>'INFO. FUNCIONARIOS'!#REF!</f>
        <v>#REF!</v>
      </c>
      <c r="Z82" s="73" t="e">
        <f>'INFO. FUNCIONARIOS'!#REF!</f>
        <v>#REF!</v>
      </c>
      <c r="AA82" s="73" t="e">
        <f>'INFO. FUNCIONARIOS'!#REF!</f>
        <v>#REF!</v>
      </c>
    </row>
    <row r="83" spans="1:27" x14ac:dyDescent="0.3">
      <c r="A83" s="72"/>
      <c r="B83" s="73" t="e">
        <f>'INFO. FUNCIONARIOS'!#REF!</f>
        <v>#REF!</v>
      </c>
      <c r="C83" s="73" t="e">
        <f>'INFO. FUNCIONARIOS'!#REF!</f>
        <v>#REF!</v>
      </c>
      <c r="D83" s="73" t="e">
        <f>'INFO. FUNCIONARIOS'!#REF!</f>
        <v>#REF!</v>
      </c>
      <c r="E83" s="73" t="e">
        <f>'INFO. FUNCIONARIOS'!#REF!</f>
        <v>#REF!</v>
      </c>
      <c r="F83" s="73" t="e">
        <f>'INFO. FUNCIONARIOS'!#REF!</f>
        <v>#REF!</v>
      </c>
      <c r="G83" s="72">
        <f>'INFO. FUNCIONARIOS'!$AB$6</f>
        <v>0</v>
      </c>
      <c r="H83" s="73" t="str">
        <f>'INFO. FUNCIONARIOS'!$AB$11</f>
        <v>ESTABLECIMIENTO_INF. EST. ED. 
(se tomará la información hasta el ultima fila de su reporte)</v>
      </c>
      <c r="I83" s="73" t="e">
        <f>'INFO. FUNCIONARIOS'!#REF!</f>
        <v>#REF!</v>
      </c>
      <c r="J83" s="73" t="e">
        <f>'INFO. FUNCIONARIOS'!#REF!</f>
        <v>#REF!</v>
      </c>
      <c r="K83" s="73" t="e">
        <f>'INFO. FUNCIONARIOS'!#REF!</f>
        <v>#REF!</v>
      </c>
      <c r="L83" s="73" t="e">
        <f>'INFO. FUNCIONARIOS'!#REF!</f>
        <v>#REF!</v>
      </c>
      <c r="M83" s="73" t="e">
        <f>'INFO. FUNCIONARIOS'!#REF!</f>
        <v>#REF!</v>
      </c>
      <c r="N83" s="73" t="e">
        <f>'INFO. FUNCIONARIOS'!#REF!</f>
        <v>#REF!</v>
      </c>
      <c r="O83" s="73" t="e">
        <f>'INFO. FUNCIONARIOS'!#REF!</f>
        <v>#REF!</v>
      </c>
      <c r="P83" s="73" t="e">
        <f>'INFO. FUNCIONARIOS'!#REF!</f>
        <v>#REF!</v>
      </c>
      <c r="Q83" s="73" t="e">
        <f>'INFO. FUNCIONARIOS'!#REF!</f>
        <v>#REF!</v>
      </c>
      <c r="R83" s="73" t="e">
        <f>'INFO. FUNCIONARIOS'!#REF!</f>
        <v>#REF!</v>
      </c>
      <c r="S83" s="73" t="e">
        <f>'INFO. FUNCIONARIOS'!#REF!</f>
        <v>#REF!</v>
      </c>
      <c r="T83" s="73" t="e">
        <f>'INFO. FUNCIONARIOS'!#REF!</f>
        <v>#REF!</v>
      </c>
      <c r="U83" s="73" t="e">
        <f>'INFO. FUNCIONARIOS'!#REF!</f>
        <v>#REF!</v>
      </c>
      <c r="V83" s="73" t="e">
        <f>'INFO. FUNCIONARIOS'!#REF!</f>
        <v>#REF!</v>
      </c>
      <c r="W83" s="73" t="e">
        <f>'INFO. FUNCIONARIOS'!#REF!</f>
        <v>#REF!</v>
      </c>
      <c r="X83" s="73" t="e">
        <f>'INFO. FUNCIONARIOS'!#REF!</f>
        <v>#REF!</v>
      </c>
      <c r="Y83" s="73" t="e">
        <f>'INFO. FUNCIONARIOS'!#REF!</f>
        <v>#REF!</v>
      </c>
      <c r="Z83" s="73" t="e">
        <f>'INFO. FUNCIONARIOS'!#REF!</f>
        <v>#REF!</v>
      </c>
      <c r="AA83" s="73" t="e">
        <f>'INFO. FUNCIONARIOS'!#REF!</f>
        <v>#REF!</v>
      </c>
    </row>
    <row r="84" spans="1:27" x14ac:dyDescent="0.3">
      <c r="A84" s="72"/>
      <c r="B84" s="73" t="e">
        <f>'INFO. FUNCIONARIOS'!#REF!</f>
        <v>#REF!</v>
      </c>
      <c r="C84" s="73" t="e">
        <f>'INFO. FUNCIONARIOS'!#REF!</f>
        <v>#REF!</v>
      </c>
      <c r="D84" s="73" t="e">
        <f>'INFO. FUNCIONARIOS'!#REF!</f>
        <v>#REF!</v>
      </c>
      <c r="E84" s="73" t="e">
        <f>'INFO. FUNCIONARIOS'!#REF!</f>
        <v>#REF!</v>
      </c>
      <c r="F84" s="73" t="e">
        <f>'INFO. FUNCIONARIOS'!#REF!</f>
        <v>#REF!</v>
      </c>
      <c r="G84" s="72">
        <f>'INFO. FUNCIONARIOS'!$AB$6</f>
        <v>0</v>
      </c>
      <c r="H84" s="73" t="str">
        <f>'INFO. FUNCIONARIOS'!$AB$11</f>
        <v>ESTABLECIMIENTO_INF. EST. ED. 
(se tomará la información hasta el ultima fila de su reporte)</v>
      </c>
      <c r="I84" s="73" t="e">
        <f>'INFO. FUNCIONARIOS'!#REF!</f>
        <v>#REF!</v>
      </c>
      <c r="J84" s="73" t="e">
        <f>'INFO. FUNCIONARIOS'!#REF!</f>
        <v>#REF!</v>
      </c>
      <c r="K84" s="73" t="e">
        <f>'INFO. FUNCIONARIOS'!#REF!</f>
        <v>#REF!</v>
      </c>
      <c r="L84" s="73" t="e">
        <f>'INFO. FUNCIONARIOS'!#REF!</f>
        <v>#REF!</v>
      </c>
      <c r="M84" s="73" t="e">
        <f>'INFO. FUNCIONARIOS'!#REF!</f>
        <v>#REF!</v>
      </c>
      <c r="N84" s="73" t="e">
        <f>'INFO. FUNCIONARIOS'!#REF!</f>
        <v>#REF!</v>
      </c>
      <c r="O84" s="73" t="e">
        <f>'INFO. FUNCIONARIOS'!#REF!</f>
        <v>#REF!</v>
      </c>
      <c r="P84" s="73" t="e">
        <f>'INFO. FUNCIONARIOS'!#REF!</f>
        <v>#REF!</v>
      </c>
      <c r="Q84" s="73" t="e">
        <f>'INFO. FUNCIONARIOS'!#REF!</f>
        <v>#REF!</v>
      </c>
      <c r="R84" s="73" t="e">
        <f>'INFO. FUNCIONARIOS'!#REF!</f>
        <v>#REF!</v>
      </c>
      <c r="S84" s="73" t="e">
        <f>'INFO. FUNCIONARIOS'!#REF!</f>
        <v>#REF!</v>
      </c>
      <c r="T84" s="73" t="e">
        <f>'INFO. FUNCIONARIOS'!#REF!</f>
        <v>#REF!</v>
      </c>
      <c r="U84" s="73" t="e">
        <f>'INFO. FUNCIONARIOS'!#REF!</f>
        <v>#REF!</v>
      </c>
      <c r="V84" s="73" t="e">
        <f>'INFO. FUNCIONARIOS'!#REF!</f>
        <v>#REF!</v>
      </c>
      <c r="W84" s="73" t="e">
        <f>'INFO. FUNCIONARIOS'!#REF!</f>
        <v>#REF!</v>
      </c>
      <c r="X84" s="73" t="e">
        <f>'INFO. FUNCIONARIOS'!#REF!</f>
        <v>#REF!</v>
      </c>
      <c r="Y84" s="73" t="e">
        <f>'INFO. FUNCIONARIOS'!#REF!</f>
        <v>#REF!</v>
      </c>
      <c r="Z84" s="73" t="e">
        <f>'INFO. FUNCIONARIOS'!#REF!</f>
        <v>#REF!</v>
      </c>
      <c r="AA84" s="73" t="e">
        <f>'INFO. FUNCIONARIOS'!#REF!</f>
        <v>#REF!</v>
      </c>
    </row>
    <row r="85" spans="1:27" x14ac:dyDescent="0.3">
      <c r="A85" s="72"/>
      <c r="B85" s="73" t="e">
        <f>'INFO. FUNCIONARIOS'!#REF!</f>
        <v>#REF!</v>
      </c>
      <c r="C85" s="73" t="e">
        <f>'INFO. FUNCIONARIOS'!#REF!</f>
        <v>#REF!</v>
      </c>
      <c r="D85" s="73" t="e">
        <f>'INFO. FUNCIONARIOS'!#REF!</f>
        <v>#REF!</v>
      </c>
      <c r="E85" s="73" t="e">
        <f>'INFO. FUNCIONARIOS'!#REF!</f>
        <v>#REF!</v>
      </c>
      <c r="F85" s="73" t="e">
        <f>'INFO. FUNCIONARIOS'!#REF!</f>
        <v>#REF!</v>
      </c>
      <c r="G85" s="72">
        <f>'INFO. FUNCIONARIOS'!$AB$6</f>
        <v>0</v>
      </c>
      <c r="H85" s="73" t="str">
        <f>'INFO. FUNCIONARIOS'!$AB$11</f>
        <v>ESTABLECIMIENTO_INF. EST. ED. 
(se tomará la información hasta el ultima fila de su reporte)</v>
      </c>
      <c r="I85" s="73" t="e">
        <f>'INFO. FUNCIONARIOS'!#REF!</f>
        <v>#REF!</v>
      </c>
      <c r="J85" s="73" t="e">
        <f>'INFO. FUNCIONARIOS'!#REF!</f>
        <v>#REF!</v>
      </c>
      <c r="K85" s="73" t="e">
        <f>'INFO. FUNCIONARIOS'!#REF!</f>
        <v>#REF!</v>
      </c>
      <c r="L85" s="73" t="e">
        <f>'INFO. FUNCIONARIOS'!#REF!</f>
        <v>#REF!</v>
      </c>
      <c r="M85" s="73" t="e">
        <f>'INFO. FUNCIONARIOS'!#REF!</f>
        <v>#REF!</v>
      </c>
      <c r="N85" s="73" t="e">
        <f>'INFO. FUNCIONARIOS'!#REF!</f>
        <v>#REF!</v>
      </c>
      <c r="O85" s="73" t="e">
        <f>'INFO. FUNCIONARIOS'!#REF!</f>
        <v>#REF!</v>
      </c>
      <c r="P85" s="73" t="e">
        <f>'INFO. FUNCIONARIOS'!#REF!</f>
        <v>#REF!</v>
      </c>
      <c r="Q85" s="73" t="e">
        <f>'INFO. FUNCIONARIOS'!#REF!</f>
        <v>#REF!</v>
      </c>
      <c r="R85" s="73" t="e">
        <f>'INFO. FUNCIONARIOS'!#REF!</f>
        <v>#REF!</v>
      </c>
      <c r="S85" s="73" t="e">
        <f>'INFO. FUNCIONARIOS'!#REF!</f>
        <v>#REF!</v>
      </c>
      <c r="T85" s="73" t="e">
        <f>'INFO. FUNCIONARIOS'!#REF!</f>
        <v>#REF!</v>
      </c>
      <c r="U85" s="73" t="e">
        <f>'INFO. FUNCIONARIOS'!#REF!</f>
        <v>#REF!</v>
      </c>
      <c r="V85" s="73" t="e">
        <f>'INFO. FUNCIONARIOS'!#REF!</f>
        <v>#REF!</v>
      </c>
      <c r="W85" s="73" t="e">
        <f>'INFO. FUNCIONARIOS'!#REF!</f>
        <v>#REF!</v>
      </c>
      <c r="X85" s="73" t="e">
        <f>'INFO. FUNCIONARIOS'!#REF!</f>
        <v>#REF!</v>
      </c>
      <c r="Y85" s="73" t="e">
        <f>'INFO. FUNCIONARIOS'!#REF!</f>
        <v>#REF!</v>
      </c>
      <c r="Z85" s="73" t="e">
        <f>'INFO. FUNCIONARIOS'!#REF!</f>
        <v>#REF!</v>
      </c>
      <c r="AA85" s="73" t="e">
        <f>'INFO. FUNCIONARIOS'!#REF!</f>
        <v>#REF!</v>
      </c>
    </row>
    <row r="86" spans="1:27" x14ac:dyDescent="0.3">
      <c r="A86" s="72"/>
      <c r="B86" s="73" t="e">
        <f>'INFO. FUNCIONARIOS'!#REF!</f>
        <v>#REF!</v>
      </c>
      <c r="C86" s="73" t="e">
        <f>'INFO. FUNCIONARIOS'!#REF!</f>
        <v>#REF!</v>
      </c>
      <c r="D86" s="73" t="e">
        <f>'INFO. FUNCIONARIOS'!#REF!</f>
        <v>#REF!</v>
      </c>
      <c r="E86" s="73" t="e">
        <f>'INFO. FUNCIONARIOS'!#REF!</f>
        <v>#REF!</v>
      </c>
      <c r="F86" s="73" t="e">
        <f>'INFO. FUNCIONARIOS'!#REF!</f>
        <v>#REF!</v>
      </c>
      <c r="G86" s="72">
        <f>'INFO. FUNCIONARIOS'!$AB$6</f>
        <v>0</v>
      </c>
      <c r="H86" s="73" t="str">
        <f>'INFO. FUNCIONARIOS'!$AB$11</f>
        <v>ESTABLECIMIENTO_INF. EST. ED. 
(se tomará la información hasta el ultima fila de su reporte)</v>
      </c>
      <c r="I86" s="73" t="e">
        <f>'INFO. FUNCIONARIOS'!#REF!</f>
        <v>#REF!</v>
      </c>
      <c r="J86" s="73" t="e">
        <f>'INFO. FUNCIONARIOS'!#REF!</f>
        <v>#REF!</v>
      </c>
      <c r="K86" s="73" t="e">
        <f>'INFO. FUNCIONARIOS'!#REF!</f>
        <v>#REF!</v>
      </c>
      <c r="L86" s="73" t="e">
        <f>'INFO. FUNCIONARIOS'!#REF!</f>
        <v>#REF!</v>
      </c>
      <c r="M86" s="73" t="e">
        <f>'INFO. FUNCIONARIOS'!#REF!</f>
        <v>#REF!</v>
      </c>
      <c r="N86" s="73" t="e">
        <f>'INFO. FUNCIONARIOS'!#REF!</f>
        <v>#REF!</v>
      </c>
      <c r="O86" s="73" t="e">
        <f>'INFO. FUNCIONARIOS'!#REF!</f>
        <v>#REF!</v>
      </c>
      <c r="P86" s="73" t="e">
        <f>'INFO. FUNCIONARIOS'!#REF!</f>
        <v>#REF!</v>
      </c>
      <c r="Q86" s="73" t="e">
        <f>'INFO. FUNCIONARIOS'!#REF!</f>
        <v>#REF!</v>
      </c>
      <c r="R86" s="73" t="e">
        <f>'INFO. FUNCIONARIOS'!#REF!</f>
        <v>#REF!</v>
      </c>
      <c r="S86" s="73" t="e">
        <f>'INFO. FUNCIONARIOS'!#REF!</f>
        <v>#REF!</v>
      </c>
      <c r="T86" s="73" t="e">
        <f>'INFO. FUNCIONARIOS'!#REF!</f>
        <v>#REF!</v>
      </c>
      <c r="U86" s="73" t="e">
        <f>'INFO. FUNCIONARIOS'!#REF!</f>
        <v>#REF!</v>
      </c>
      <c r="V86" s="73" t="e">
        <f>'INFO. FUNCIONARIOS'!#REF!</f>
        <v>#REF!</v>
      </c>
      <c r="W86" s="73" t="e">
        <f>'INFO. FUNCIONARIOS'!#REF!</f>
        <v>#REF!</v>
      </c>
      <c r="X86" s="73" t="e">
        <f>'INFO. FUNCIONARIOS'!#REF!</f>
        <v>#REF!</v>
      </c>
      <c r="Y86" s="73" t="e">
        <f>'INFO. FUNCIONARIOS'!#REF!</f>
        <v>#REF!</v>
      </c>
      <c r="Z86" s="73" t="e">
        <f>'INFO. FUNCIONARIOS'!#REF!</f>
        <v>#REF!</v>
      </c>
      <c r="AA86" s="73" t="e">
        <f>'INFO. FUNCIONARIOS'!#REF!</f>
        <v>#REF!</v>
      </c>
    </row>
    <row r="87" spans="1:27" x14ac:dyDescent="0.3">
      <c r="A87" s="72"/>
      <c r="B87" s="73" t="e">
        <f>'INFO. FUNCIONARIOS'!#REF!</f>
        <v>#REF!</v>
      </c>
      <c r="C87" s="73" t="e">
        <f>'INFO. FUNCIONARIOS'!#REF!</f>
        <v>#REF!</v>
      </c>
      <c r="D87" s="73" t="e">
        <f>'INFO. FUNCIONARIOS'!#REF!</f>
        <v>#REF!</v>
      </c>
      <c r="E87" s="73" t="e">
        <f>'INFO. FUNCIONARIOS'!#REF!</f>
        <v>#REF!</v>
      </c>
      <c r="F87" s="73" t="e">
        <f>'INFO. FUNCIONARIOS'!#REF!</f>
        <v>#REF!</v>
      </c>
      <c r="G87" s="72">
        <f>'INFO. FUNCIONARIOS'!$AB$6</f>
        <v>0</v>
      </c>
      <c r="H87" s="73" t="str">
        <f>'INFO. FUNCIONARIOS'!$AB$11</f>
        <v>ESTABLECIMIENTO_INF. EST. ED. 
(se tomará la información hasta el ultima fila de su reporte)</v>
      </c>
      <c r="I87" s="73" t="e">
        <f>'INFO. FUNCIONARIOS'!#REF!</f>
        <v>#REF!</v>
      </c>
      <c r="J87" s="73" t="e">
        <f>'INFO. FUNCIONARIOS'!#REF!</f>
        <v>#REF!</v>
      </c>
      <c r="K87" s="73" t="e">
        <f>'INFO. FUNCIONARIOS'!#REF!</f>
        <v>#REF!</v>
      </c>
      <c r="L87" s="73" t="e">
        <f>'INFO. FUNCIONARIOS'!#REF!</f>
        <v>#REF!</v>
      </c>
      <c r="M87" s="73" t="e">
        <f>'INFO. FUNCIONARIOS'!#REF!</f>
        <v>#REF!</v>
      </c>
      <c r="N87" s="73" t="e">
        <f>'INFO. FUNCIONARIOS'!#REF!</f>
        <v>#REF!</v>
      </c>
      <c r="O87" s="73" t="e">
        <f>'INFO. FUNCIONARIOS'!#REF!</f>
        <v>#REF!</v>
      </c>
      <c r="P87" s="73" t="e">
        <f>'INFO. FUNCIONARIOS'!#REF!</f>
        <v>#REF!</v>
      </c>
      <c r="Q87" s="73" t="e">
        <f>'INFO. FUNCIONARIOS'!#REF!</f>
        <v>#REF!</v>
      </c>
      <c r="R87" s="73" t="e">
        <f>'INFO. FUNCIONARIOS'!#REF!</f>
        <v>#REF!</v>
      </c>
      <c r="S87" s="73" t="e">
        <f>'INFO. FUNCIONARIOS'!#REF!</f>
        <v>#REF!</v>
      </c>
      <c r="T87" s="73" t="e">
        <f>'INFO. FUNCIONARIOS'!#REF!</f>
        <v>#REF!</v>
      </c>
      <c r="U87" s="73" t="e">
        <f>'INFO. FUNCIONARIOS'!#REF!</f>
        <v>#REF!</v>
      </c>
      <c r="V87" s="73" t="e">
        <f>'INFO. FUNCIONARIOS'!#REF!</f>
        <v>#REF!</v>
      </c>
      <c r="W87" s="73" t="e">
        <f>'INFO. FUNCIONARIOS'!#REF!</f>
        <v>#REF!</v>
      </c>
      <c r="X87" s="73" t="e">
        <f>'INFO. FUNCIONARIOS'!#REF!</f>
        <v>#REF!</v>
      </c>
      <c r="Y87" s="73" t="e">
        <f>'INFO. FUNCIONARIOS'!#REF!</f>
        <v>#REF!</v>
      </c>
      <c r="Z87" s="73" t="e">
        <f>'INFO. FUNCIONARIOS'!#REF!</f>
        <v>#REF!</v>
      </c>
      <c r="AA87" s="73" t="e">
        <f>'INFO. FUNCIONARIOS'!#REF!</f>
        <v>#REF!</v>
      </c>
    </row>
    <row r="88" spans="1:27" x14ac:dyDescent="0.3">
      <c r="A88" s="72"/>
      <c r="B88" s="73" t="e">
        <f>'INFO. FUNCIONARIOS'!#REF!</f>
        <v>#REF!</v>
      </c>
      <c r="C88" s="73" t="e">
        <f>'INFO. FUNCIONARIOS'!#REF!</f>
        <v>#REF!</v>
      </c>
      <c r="D88" s="73" t="e">
        <f>'INFO. FUNCIONARIOS'!#REF!</f>
        <v>#REF!</v>
      </c>
      <c r="E88" s="73" t="e">
        <f>'INFO. FUNCIONARIOS'!#REF!</f>
        <v>#REF!</v>
      </c>
      <c r="F88" s="73" t="e">
        <f>'INFO. FUNCIONARIOS'!#REF!</f>
        <v>#REF!</v>
      </c>
      <c r="G88" s="72">
        <f>'INFO. FUNCIONARIOS'!$AB$6</f>
        <v>0</v>
      </c>
      <c r="H88" s="73" t="str">
        <f>'INFO. FUNCIONARIOS'!$AB$11</f>
        <v>ESTABLECIMIENTO_INF. EST. ED. 
(se tomará la información hasta el ultima fila de su reporte)</v>
      </c>
      <c r="I88" s="73" t="e">
        <f>'INFO. FUNCIONARIOS'!#REF!</f>
        <v>#REF!</v>
      </c>
      <c r="J88" s="73" t="e">
        <f>'INFO. FUNCIONARIOS'!#REF!</f>
        <v>#REF!</v>
      </c>
      <c r="K88" s="73" t="e">
        <f>'INFO. FUNCIONARIOS'!#REF!</f>
        <v>#REF!</v>
      </c>
      <c r="L88" s="73" t="e">
        <f>'INFO. FUNCIONARIOS'!#REF!</f>
        <v>#REF!</v>
      </c>
      <c r="M88" s="73" t="e">
        <f>'INFO. FUNCIONARIOS'!#REF!</f>
        <v>#REF!</v>
      </c>
      <c r="N88" s="73" t="e">
        <f>'INFO. FUNCIONARIOS'!#REF!</f>
        <v>#REF!</v>
      </c>
      <c r="O88" s="73" t="e">
        <f>'INFO. FUNCIONARIOS'!#REF!</f>
        <v>#REF!</v>
      </c>
      <c r="P88" s="73" t="e">
        <f>'INFO. FUNCIONARIOS'!#REF!</f>
        <v>#REF!</v>
      </c>
      <c r="Q88" s="73" t="e">
        <f>'INFO. FUNCIONARIOS'!#REF!</f>
        <v>#REF!</v>
      </c>
      <c r="R88" s="73" t="e">
        <f>'INFO. FUNCIONARIOS'!#REF!</f>
        <v>#REF!</v>
      </c>
      <c r="S88" s="73" t="e">
        <f>'INFO. FUNCIONARIOS'!#REF!</f>
        <v>#REF!</v>
      </c>
      <c r="T88" s="73" t="e">
        <f>'INFO. FUNCIONARIOS'!#REF!</f>
        <v>#REF!</v>
      </c>
      <c r="U88" s="73" t="e">
        <f>'INFO. FUNCIONARIOS'!#REF!</f>
        <v>#REF!</v>
      </c>
      <c r="V88" s="73" t="e">
        <f>'INFO. FUNCIONARIOS'!#REF!</f>
        <v>#REF!</v>
      </c>
      <c r="W88" s="73" t="e">
        <f>'INFO. FUNCIONARIOS'!#REF!</f>
        <v>#REF!</v>
      </c>
      <c r="X88" s="73" t="e">
        <f>'INFO. FUNCIONARIOS'!#REF!</f>
        <v>#REF!</v>
      </c>
      <c r="Y88" s="73" t="e">
        <f>'INFO. FUNCIONARIOS'!#REF!</f>
        <v>#REF!</v>
      </c>
      <c r="Z88" s="73" t="e">
        <f>'INFO. FUNCIONARIOS'!#REF!</f>
        <v>#REF!</v>
      </c>
      <c r="AA88" s="73" t="e">
        <f>'INFO. FUNCIONARIOS'!#REF!</f>
        <v>#REF!</v>
      </c>
    </row>
    <row r="89" spans="1:27" x14ac:dyDescent="0.3">
      <c r="A89" s="72"/>
      <c r="B89" s="73" t="e">
        <f>'INFO. FUNCIONARIOS'!#REF!</f>
        <v>#REF!</v>
      </c>
      <c r="C89" s="73" t="e">
        <f>'INFO. FUNCIONARIOS'!#REF!</f>
        <v>#REF!</v>
      </c>
      <c r="D89" s="73" t="e">
        <f>'INFO. FUNCIONARIOS'!#REF!</f>
        <v>#REF!</v>
      </c>
      <c r="E89" s="73" t="e">
        <f>'INFO. FUNCIONARIOS'!#REF!</f>
        <v>#REF!</v>
      </c>
      <c r="F89" s="73" t="e">
        <f>'INFO. FUNCIONARIOS'!#REF!</f>
        <v>#REF!</v>
      </c>
      <c r="G89" s="72">
        <f>'INFO. FUNCIONARIOS'!$AB$6</f>
        <v>0</v>
      </c>
      <c r="H89" s="73" t="str">
        <f>'INFO. FUNCIONARIOS'!$AB$11</f>
        <v>ESTABLECIMIENTO_INF. EST. ED. 
(se tomará la información hasta el ultima fila de su reporte)</v>
      </c>
      <c r="I89" s="73" t="e">
        <f>'INFO. FUNCIONARIOS'!#REF!</f>
        <v>#REF!</v>
      </c>
      <c r="J89" s="73" t="e">
        <f>'INFO. FUNCIONARIOS'!#REF!</f>
        <v>#REF!</v>
      </c>
      <c r="K89" s="73" t="e">
        <f>'INFO. FUNCIONARIOS'!#REF!</f>
        <v>#REF!</v>
      </c>
      <c r="L89" s="73" t="e">
        <f>'INFO. FUNCIONARIOS'!#REF!</f>
        <v>#REF!</v>
      </c>
      <c r="M89" s="73" t="e">
        <f>'INFO. FUNCIONARIOS'!#REF!</f>
        <v>#REF!</v>
      </c>
      <c r="N89" s="73" t="e">
        <f>'INFO. FUNCIONARIOS'!#REF!</f>
        <v>#REF!</v>
      </c>
      <c r="O89" s="73" t="e">
        <f>'INFO. FUNCIONARIOS'!#REF!</f>
        <v>#REF!</v>
      </c>
      <c r="P89" s="73" t="e">
        <f>'INFO. FUNCIONARIOS'!#REF!</f>
        <v>#REF!</v>
      </c>
      <c r="Q89" s="73" t="e">
        <f>'INFO. FUNCIONARIOS'!#REF!</f>
        <v>#REF!</v>
      </c>
      <c r="R89" s="73" t="e">
        <f>'INFO. FUNCIONARIOS'!#REF!</f>
        <v>#REF!</v>
      </c>
      <c r="S89" s="73" t="e">
        <f>'INFO. FUNCIONARIOS'!#REF!</f>
        <v>#REF!</v>
      </c>
      <c r="T89" s="73" t="e">
        <f>'INFO. FUNCIONARIOS'!#REF!</f>
        <v>#REF!</v>
      </c>
      <c r="U89" s="73" t="e">
        <f>'INFO. FUNCIONARIOS'!#REF!</f>
        <v>#REF!</v>
      </c>
      <c r="V89" s="73" t="e">
        <f>'INFO. FUNCIONARIOS'!#REF!</f>
        <v>#REF!</v>
      </c>
      <c r="W89" s="73" t="e">
        <f>'INFO. FUNCIONARIOS'!#REF!</f>
        <v>#REF!</v>
      </c>
      <c r="X89" s="73" t="e">
        <f>'INFO. FUNCIONARIOS'!#REF!</f>
        <v>#REF!</v>
      </c>
      <c r="Y89" s="73" t="e">
        <f>'INFO. FUNCIONARIOS'!#REF!</f>
        <v>#REF!</v>
      </c>
      <c r="Z89" s="73" t="e">
        <f>'INFO. FUNCIONARIOS'!#REF!</f>
        <v>#REF!</v>
      </c>
      <c r="AA89" s="73" t="e">
        <f>'INFO. FUNCIONARIOS'!#REF!</f>
        <v>#REF!</v>
      </c>
    </row>
    <row r="90" spans="1:27" x14ac:dyDescent="0.3">
      <c r="A90" s="72"/>
      <c r="B90" s="73" t="e">
        <f>'INFO. FUNCIONARIOS'!#REF!</f>
        <v>#REF!</v>
      </c>
      <c r="C90" s="73" t="e">
        <f>'INFO. FUNCIONARIOS'!#REF!</f>
        <v>#REF!</v>
      </c>
      <c r="D90" s="73" t="e">
        <f>'INFO. FUNCIONARIOS'!#REF!</f>
        <v>#REF!</v>
      </c>
      <c r="E90" s="73" t="e">
        <f>'INFO. FUNCIONARIOS'!#REF!</f>
        <v>#REF!</v>
      </c>
      <c r="F90" s="73" t="e">
        <f>'INFO. FUNCIONARIOS'!#REF!</f>
        <v>#REF!</v>
      </c>
      <c r="G90" s="72">
        <f>'INFO. FUNCIONARIOS'!$AB$6</f>
        <v>0</v>
      </c>
      <c r="H90" s="73" t="str">
        <f>'INFO. FUNCIONARIOS'!$AB$11</f>
        <v>ESTABLECIMIENTO_INF. EST. ED. 
(se tomará la información hasta el ultima fila de su reporte)</v>
      </c>
      <c r="I90" s="73" t="e">
        <f>'INFO. FUNCIONARIOS'!#REF!</f>
        <v>#REF!</v>
      </c>
      <c r="J90" s="73" t="e">
        <f>'INFO. FUNCIONARIOS'!#REF!</f>
        <v>#REF!</v>
      </c>
      <c r="K90" s="73" t="e">
        <f>'INFO. FUNCIONARIOS'!#REF!</f>
        <v>#REF!</v>
      </c>
      <c r="L90" s="73" t="e">
        <f>'INFO. FUNCIONARIOS'!#REF!</f>
        <v>#REF!</v>
      </c>
      <c r="M90" s="73" t="e">
        <f>'INFO. FUNCIONARIOS'!#REF!</f>
        <v>#REF!</v>
      </c>
      <c r="N90" s="73" t="e">
        <f>'INFO. FUNCIONARIOS'!#REF!</f>
        <v>#REF!</v>
      </c>
      <c r="O90" s="73" t="e">
        <f>'INFO. FUNCIONARIOS'!#REF!</f>
        <v>#REF!</v>
      </c>
      <c r="P90" s="73" t="e">
        <f>'INFO. FUNCIONARIOS'!#REF!</f>
        <v>#REF!</v>
      </c>
      <c r="Q90" s="73" t="e">
        <f>'INFO. FUNCIONARIOS'!#REF!</f>
        <v>#REF!</v>
      </c>
      <c r="R90" s="73" t="e">
        <f>'INFO. FUNCIONARIOS'!#REF!</f>
        <v>#REF!</v>
      </c>
      <c r="S90" s="73" t="e">
        <f>'INFO. FUNCIONARIOS'!#REF!</f>
        <v>#REF!</v>
      </c>
      <c r="T90" s="73" t="e">
        <f>'INFO. FUNCIONARIOS'!#REF!</f>
        <v>#REF!</v>
      </c>
      <c r="U90" s="73" t="e">
        <f>'INFO. FUNCIONARIOS'!#REF!</f>
        <v>#REF!</v>
      </c>
      <c r="V90" s="73" t="e">
        <f>'INFO. FUNCIONARIOS'!#REF!</f>
        <v>#REF!</v>
      </c>
      <c r="W90" s="73" t="e">
        <f>'INFO. FUNCIONARIOS'!#REF!</f>
        <v>#REF!</v>
      </c>
      <c r="X90" s="73" t="e">
        <f>'INFO. FUNCIONARIOS'!#REF!</f>
        <v>#REF!</v>
      </c>
      <c r="Y90" s="73" t="e">
        <f>'INFO. FUNCIONARIOS'!#REF!</f>
        <v>#REF!</v>
      </c>
      <c r="Z90" s="73" t="e">
        <f>'INFO. FUNCIONARIOS'!#REF!</f>
        <v>#REF!</v>
      </c>
      <c r="AA90" s="73" t="e">
        <f>'INFO. FUNCIONARIOS'!#REF!</f>
        <v>#REF!</v>
      </c>
    </row>
    <row r="91" spans="1:27" x14ac:dyDescent="0.3">
      <c r="A91" s="72"/>
      <c r="B91" s="73" t="e">
        <f>'INFO. FUNCIONARIOS'!#REF!</f>
        <v>#REF!</v>
      </c>
      <c r="C91" s="73" t="e">
        <f>'INFO. FUNCIONARIOS'!#REF!</f>
        <v>#REF!</v>
      </c>
      <c r="D91" s="73" t="e">
        <f>'INFO. FUNCIONARIOS'!#REF!</f>
        <v>#REF!</v>
      </c>
      <c r="E91" s="73" t="e">
        <f>'INFO. FUNCIONARIOS'!#REF!</f>
        <v>#REF!</v>
      </c>
      <c r="F91" s="73" t="e">
        <f>'INFO. FUNCIONARIOS'!#REF!</f>
        <v>#REF!</v>
      </c>
      <c r="G91" s="72">
        <f>'INFO. FUNCIONARIOS'!$AB$6</f>
        <v>0</v>
      </c>
      <c r="H91" s="73" t="str">
        <f>'INFO. FUNCIONARIOS'!$AB$11</f>
        <v>ESTABLECIMIENTO_INF. EST. ED. 
(se tomará la información hasta el ultima fila de su reporte)</v>
      </c>
      <c r="I91" s="73" t="e">
        <f>'INFO. FUNCIONARIOS'!#REF!</f>
        <v>#REF!</v>
      </c>
      <c r="J91" s="73" t="e">
        <f>'INFO. FUNCIONARIOS'!#REF!</f>
        <v>#REF!</v>
      </c>
      <c r="K91" s="73" t="e">
        <f>'INFO. FUNCIONARIOS'!#REF!</f>
        <v>#REF!</v>
      </c>
      <c r="L91" s="73" t="e">
        <f>'INFO. FUNCIONARIOS'!#REF!</f>
        <v>#REF!</v>
      </c>
      <c r="M91" s="73" t="e">
        <f>'INFO. FUNCIONARIOS'!#REF!</f>
        <v>#REF!</v>
      </c>
      <c r="N91" s="73" t="e">
        <f>'INFO. FUNCIONARIOS'!#REF!</f>
        <v>#REF!</v>
      </c>
      <c r="O91" s="73" t="e">
        <f>'INFO. FUNCIONARIOS'!#REF!</f>
        <v>#REF!</v>
      </c>
      <c r="P91" s="73" t="e">
        <f>'INFO. FUNCIONARIOS'!#REF!</f>
        <v>#REF!</v>
      </c>
      <c r="Q91" s="73" t="e">
        <f>'INFO. FUNCIONARIOS'!#REF!</f>
        <v>#REF!</v>
      </c>
      <c r="R91" s="73" t="e">
        <f>'INFO. FUNCIONARIOS'!#REF!</f>
        <v>#REF!</v>
      </c>
      <c r="S91" s="73" t="e">
        <f>'INFO. FUNCIONARIOS'!#REF!</f>
        <v>#REF!</v>
      </c>
      <c r="T91" s="73" t="e">
        <f>'INFO. FUNCIONARIOS'!#REF!</f>
        <v>#REF!</v>
      </c>
      <c r="U91" s="73" t="e">
        <f>'INFO. FUNCIONARIOS'!#REF!</f>
        <v>#REF!</v>
      </c>
      <c r="V91" s="73" t="e">
        <f>'INFO. FUNCIONARIOS'!#REF!</f>
        <v>#REF!</v>
      </c>
      <c r="W91" s="73" t="e">
        <f>'INFO. FUNCIONARIOS'!#REF!</f>
        <v>#REF!</v>
      </c>
      <c r="X91" s="73" t="e">
        <f>'INFO. FUNCIONARIOS'!#REF!</f>
        <v>#REF!</v>
      </c>
      <c r="Y91" s="73" t="e">
        <f>'INFO. FUNCIONARIOS'!#REF!</f>
        <v>#REF!</v>
      </c>
      <c r="Z91" s="73" t="e">
        <f>'INFO. FUNCIONARIOS'!#REF!</f>
        <v>#REF!</v>
      </c>
      <c r="AA91" s="73" t="e">
        <f>'INFO. FUNCIONARIOS'!#REF!</f>
        <v>#REF!</v>
      </c>
    </row>
    <row r="92" spans="1:27" x14ac:dyDescent="0.3">
      <c r="A92" s="72"/>
      <c r="B92" s="73" t="e">
        <f>'INFO. FUNCIONARIOS'!#REF!</f>
        <v>#REF!</v>
      </c>
      <c r="C92" s="73" t="e">
        <f>'INFO. FUNCIONARIOS'!#REF!</f>
        <v>#REF!</v>
      </c>
      <c r="D92" s="73" t="e">
        <f>'INFO. FUNCIONARIOS'!#REF!</f>
        <v>#REF!</v>
      </c>
      <c r="E92" s="73" t="e">
        <f>'INFO. FUNCIONARIOS'!#REF!</f>
        <v>#REF!</v>
      </c>
      <c r="F92" s="73" t="e">
        <f>'INFO. FUNCIONARIOS'!#REF!</f>
        <v>#REF!</v>
      </c>
      <c r="G92" s="72">
        <f>'INFO. FUNCIONARIOS'!$AB$6</f>
        <v>0</v>
      </c>
      <c r="H92" s="73" t="str">
        <f>'INFO. FUNCIONARIOS'!$AB$11</f>
        <v>ESTABLECIMIENTO_INF. EST. ED. 
(se tomará la información hasta el ultima fila de su reporte)</v>
      </c>
      <c r="I92" s="73" t="e">
        <f>'INFO. FUNCIONARIOS'!#REF!</f>
        <v>#REF!</v>
      </c>
      <c r="J92" s="73" t="e">
        <f>'INFO. FUNCIONARIOS'!#REF!</f>
        <v>#REF!</v>
      </c>
      <c r="K92" s="73" t="e">
        <f>'INFO. FUNCIONARIOS'!#REF!</f>
        <v>#REF!</v>
      </c>
      <c r="L92" s="73" t="e">
        <f>'INFO. FUNCIONARIOS'!#REF!</f>
        <v>#REF!</v>
      </c>
      <c r="M92" s="73" t="e">
        <f>'INFO. FUNCIONARIOS'!#REF!</f>
        <v>#REF!</v>
      </c>
      <c r="N92" s="73" t="e">
        <f>'INFO. FUNCIONARIOS'!#REF!</f>
        <v>#REF!</v>
      </c>
      <c r="O92" s="73" t="e">
        <f>'INFO. FUNCIONARIOS'!#REF!</f>
        <v>#REF!</v>
      </c>
      <c r="P92" s="73" t="e">
        <f>'INFO. FUNCIONARIOS'!#REF!</f>
        <v>#REF!</v>
      </c>
      <c r="Q92" s="73" t="e">
        <f>'INFO. FUNCIONARIOS'!#REF!</f>
        <v>#REF!</v>
      </c>
      <c r="R92" s="73" t="e">
        <f>'INFO. FUNCIONARIOS'!#REF!</f>
        <v>#REF!</v>
      </c>
      <c r="S92" s="73" t="e">
        <f>'INFO. FUNCIONARIOS'!#REF!</f>
        <v>#REF!</v>
      </c>
      <c r="T92" s="73" t="e">
        <f>'INFO. FUNCIONARIOS'!#REF!</f>
        <v>#REF!</v>
      </c>
      <c r="U92" s="73" t="e">
        <f>'INFO. FUNCIONARIOS'!#REF!</f>
        <v>#REF!</v>
      </c>
      <c r="V92" s="73" t="e">
        <f>'INFO. FUNCIONARIOS'!#REF!</f>
        <v>#REF!</v>
      </c>
      <c r="W92" s="73" t="e">
        <f>'INFO. FUNCIONARIOS'!#REF!</f>
        <v>#REF!</v>
      </c>
      <c r="X92" s="73" t="e">
        <f>'INFO. FUNCIONARIOS'!#REF!</f>
        <v>#REF!</v>
      </c>
      <c r="Y92" s="73" t="e">
        <f>'INFO. FUNCIONARIOS'!#REF!</f>
        <v>#REF!</v>
      </c>
      <c r="Z92" s="73" t="e">
        <f>'INFO. FUNCIONARIOS'!#REF!</f>
        <v>#REF!</v>
      </c>
      <c r="AA92" s="73" t="e">
        <f>'INFO. FUNCIONARIOS'!#REF!</f>
        <v>#REF!</v>
      </c>
    </row>
    <row r="93" spans="1:27" x14ac:dyDescent="0.3">
      <c r="A93" s="72"/>
      <c r="B93" s="73" t="e">
        <f>'INFO. FUNCIONARIOS'!#REF!</f>
        <v>#REF!</v>
      </c>
      <c r="C93" s="73" t="e">
        <f>'INFO. FUNCIONARIOS'!#REF!</f>
        <v>#REF!</v>
      </c>
      <c r="D93" s="73" t="e">
        <f>'INFO. FUNCIONARIOS'!#REF!</f>
        <v>#REF!</v>
      </c>
      <c r="E93" s="73" t="e">
        <f>'INFO. FUNCIONARIOS'!#REF!</f>
        <v>#REF!</v>
      </c>
      <c r="F93" s="73" t="e">
        <f>'INFO. FUNCIONARIOS'!#REF!</f>
        <v>#REF!</v>
      </c>
      <c r="G93" s="72">
        <f>'INFO. FUNCIONARIOS'!$AB$6</f>
        <v>0</v>
      </c>
      <c r="H93" s="73" t="str">
        <f>'INFO. FUNCIONARIOS'!$AB$11</f>
        <v>ESTABLECIMIENTO_INF. EST. ED. 
(se tomará la información hasta el ultima fila de su reporte)</v>
      </c>
      <c r="I93" s="73" t="e">
        <f>'INFO. FUNCIONARIOS'!#REF!</f>
        <v>#REF!</v>
      </c>
      <c r="J93" s="73" t="e">
        <f>'INFO. FUNCIONARIOS'!#REF!</f>
        <v>#REF!</v>
      </c>
      <c r="K93" s="73" t="e">
        <f>'INFO. FUNCIONARIOS'!#REF!</f>
        <v>#REF!</v>
      </c>
      <c r="L93" s="73" t="e">
        <f>'INFO. FUNCIONARIOS'!#REF!</f>
        <v>#REF!</v>
      </c>
      <c r="M93" s="73" t="e">
        <f>'INFO. FUNCIONARIOS'!#REF!</f>
        <v>#REF!</v>
      </c>
      <c r="N93" s="73" t="e">
        <f>'INFO. FUNCIONARIOS'!#REF!</f>
        <v>#REF!</v>
      </c>
      <c r="O93" s="73" t="e">
        <f>'INFO. FUNCIONARIOS'!#REF!</f>
        <v>#REF!</v>
      </c>
      <c r="P93" s="73" t="e">
        <f>'INFO. FUNCIONARIOS'!#REF!</f>
        <v>#REF!</v>
      </c>
      <c r="Q93" s="73" t="e">
        <f>'INFO. FUNCIONARIOS'!#REF!</f>
        <v>#REF!</v>
      </c>
      <c r="R93" s="73" t="e">
        <f>'INFO. FUNCIONARIOS'!#REF!</f>
        <v>#REF!</v>
      </c>
      <c r="S93" s="73" t="e">
        <f>'INFO. FUNCIONARIOS'!#REF!</f>
        <v>#REF!</v>
      </c>
      <c r="T93" s="73" t="e">
        <f>'INFO. FUNCIONARIOS'!#REF!</f>
        <v>#REF!</v>
      </c>
      <c r="U93" s="73" t="e">
        <f>'INFO. FUNCIONARIOS'!#REF!</f>
        <v>#REF!</v>
      </c>
      <c r="V93" s="73" t="e">
        <f>'INFO. FUNCIONARIOS'!#REF!</f>
        <v>#REF!</v>
      </c>
      <c r="W93" s="73" t="e">
        <f>'INFO. FUNCIONARIOS'!#REF!</f>
        <v>#REF!</v>
      </c>
      <c r="X93" s="73" t="e">
        <f>'INFO. FUNCIONARIOS'!#REF!</f>
        <v>#REF!</v>
      </c>
      <c r="Y93" s="73" t="e">
        <f>'INFO. FUNCIONARIOS'!#REF!</f>
        <v>#REF!</v>
      </c>
      <c r="Z93" s="73" t="e">
        <f>'INFO. FUNCIONARIOS'!#REF!</f>
        <v>#REF!</v>
      </c>
      <c r="AA93" s="73" t="e">
        <f>'INFO. FUNCIONARIOS'!#REF!</f>
        <v>#REF!</v>
      </c>
    </row>
    <row r="94" spans="1:27" x14ac:dyDescent="0.3">
      <c r="A94" s="72"/>
      <c r="B94" s="73" t="e">
        <f>'INFO. FUNCIONARIOS'!#REF!</f>
        <v>#REF!</v>
      </c>
      <c r="C94" s="73" t="e">
        <f>'INFO. FUNCIONARIOS'!#REF!</f>
        <v>#REF!</v>
      </c>
      <c r="D94" s="73" t="e">
        <f>'INFO. FUNCIONARIOS'!#REF!</f>
        <v>#REF!</v>
      </c>
      <c r="E94" s="73" t="e">
        <f>'INFO. FUNCIONARIOS'!#REF!</f>
        <v>#REF!</v>
      </c>
      <c r="F94" s="73" t="e">
        <f>'INFO. FUNCIONARIOS'!#REF!</f>
        <v>#REF!</v>
      </c>
      <c r="G94" s="72">
        <f>'INFO. FUNCIONARIOS'!$AB$6</f>
        <v>0</v>
      </c>
      <c r="H94" s="73" t="str">
        <f>'INFO. FUNCIONARIOS'!$AB$11</f>
        <v>ESTABLECIMIENTO_INF. EST. ED. 
(se tomará la información hasta el ultima fila de su reporte)</v>
      </c>
      <c r="I94" s="73" t="e">
        <f>'INFO. FUNCIONARIOS'!#REF!</f>
        <v>#REF!</v>
      </c>
      <c r="J94" s="73" t="e">
        <f>'INFO. FUNCIONARIOS'!#REF!</f>
        <v>#REF!</v>
      </c>
      <c r="K94" s="73" t="e">
        <f>'INFO. FUNCIONARIOS'!#REF!</f>
        <v>#REF!</v>
      </c>
      <c r="L94" s="73" t="e">
        <f>'INFO. FUNCIONARIOS'!#REF!</f>
        <v>#REF!</v>
      </c>
      <c r="M94" s="73" t="e">
        <f>'INFO. FUNCIONARIOS'!#REF!</f>
        <v>#REF!</v>
      </c>
      <c r="N94" s="73" t="e">
        <f>'INFO. FUNCIONARIOS'!#REF!</f>
        <v>#REF!</v>
      </c>
      <c r="O94" s="73" t="e">
        <f>'INFO. FUNCIONARIOS'!#REF!</f>
        <v>#REF!</v>
      </c>
      <c r="P94" s="73" t="e">
        <f>'INFO. FUNCIONARIOS'!#REF!</f>
        <v>#REF!</v>
      </c>
      <c r="Q94" s="73" t="e">
        <f>'INFO. FUNCIONARIOS'!#REF!</f>
        <v>#REF!</v>
      </c>
      <c r="R94" s="73" t="e">
        <f>'INFO. FUNCIONARIOS'!#REF!</f>
        <v>#REF!</v>
      </c>
      <c r="S94" s="73" t="e">
        <f>'INFO. FUNCIONARIOS'!#REF!</f>
        <v>#REF!</v>
      </c>
      <c r="T94" s="73" t="e">
        <f>'INFO. FUNCIONARIOS'!#REF!</f>
        <v>#REF!</v>
      </c>
      <c r="U94" s="73" t="e">
        <f>'INFO. FUNCIONARIOS'!#REF!</f>
        <v>#REF!</v>
      </c>
      <c r="V94" s="73" t="e">
        <f>'INFO. FUNCIONARIOS'!#REF!</f>
        <v>#REF!</v>
      </c>
      <c r="W94" s="73" t="e">
        <f>'INFO. FUNCIONARIOS'!#REF!</f>
        <v>#REF!</v>
      </c>
      <c r="X94" s="73" t="e">
        <f>'INFO. FUNCIONARIOS'!#REF!</f>
        <v>#REF!</v>
      </c>
      <c r="Y94" s="73" t="e">
        <f>'INFO. FUNCIONARIOS'!#REF!</f>
        <v>#REF!</v>
      </c>
      <c r="Z94" s="73" t="e">
        <f>'INFO. FUNCIONARIOS'!#REF!</f>
        <v>#REF!</v>
      </c>
      <c r="AA94" s="73" t="e">
        <f>'INFO. FUNCIONARIOS'!#REF!</f>
        <v>#REF!</v>
      </c>
    </row>
    <row r="95" spans="1:27" x14ac:dyDescent="0.3">
      <c r="A95" s="72"/>
      <c r="B95" s="73" t="e">
        <f>'INFO. FUNCIONARIOS'!#REF!</f>
        <v>#REF!</v>
      </c>
      <c r="C95" s="73" t="e">
        <f>'INFO. FUNCIONARIOS'!#REF!</f>
        <v>#REF!</v>
      </c>
      <c r="D95" s="73" t="e">
        <f>'INFO. FUNCIONARIOS'!#REF!</f>
        <v>#REF!</v>
      </c>
      <c r="E95" s="73" t="e">
        <f>'INFO. FUNCIONARIOS'!#REF!</f>
        <v>#REF!</v>
      </c>
      <c r="F95" s="73" t="e">
        <f>'INFO. FUNCIONARIOS'!#REF!</f>
        <v>#REF!</v>
      </c>
      <c r="G95" s="72">
        <f>'INFO. FUNCIONARIOS'!$AB$6</f>
        <v>0</v>
      </c>
      <c r="H95" s="73" t="str">
        <f>'INFO. FUNCIONARIOS'!$AB$11</f>
        <v>ESTABLECIMIENTO_INF. EST. ED. 
(se tomará la información hasta el ultima fila de su reporte)</v>
      </c>
      <c r="I95" s="73" t="e">
        <f>'INFO. FUNCIONARIOS'!#REF!</f>
        <v>#REF!</v>
      </c>
      <c r="J95" s="73" t="e">
        <f>'INFO. FUNCIONARIOS'!#REF!</f>
        <v>#REF!</v>
      </c>
      <c r="K95" s="73" t="e">
        <f>'INFO. FUNCIONARIOS'!#REF!</f>
        <v>#REF!</v>
      </c>
      <c r="L95" s="73" t="e">
        <f>'INFO. FUNCIONARIOS'!#REF!</f>
        <v>#REF!</v>
      </c>
      <c r="M95" s="73" t="e">
        <f>'INFO. FUNCIONARIOS'!#REF!</f>
        <v>#REF!</v>
      </c>
      <c r="N95" s="73" t="e">
        <f>'INFO. FUNCIONARIOS'!#REF!</f>
        <v>#REF!</v>
      </c>
      <c r="O95" s="73" t="e">
        <f>'INFO. FUNCIONARIOS'!#REF!</f>
        <v>#REF!</v>
      </c>
      <c r="P95" s="73" t="e">
        <f>'INFO. FUNCIONARIOS'!#REF!</f>
        <v>#REF!</v>
      </c>
      <c r="Q95" s="73" t="e">
        <f>'INFO. FUNCIONARIOS'!#REF!</f>
        <v>#REF!</v>
      </c>
      <c r="R95" s="73" t="e">
        <f>'INFO. FUNCIONARIOS'!#REF!</f>
        <v>#REF!</v>
      </c>
      <c r="S95" s="73" t="e">
        <f>'INFO. FUNCIONARIOS'!#REF!</f>
        <v>#REF!</v>
      </c>
      <c r="T95" s="73" t="e">
        <f>'INFO. FUNCIONARIOS'!#REF!</f>
        <v>#REF!</v>
      </c>
      <c r="U95" s="73" t="e">
        <f>'INFO. FUNCIONARIOS'!#REF!</f>
        <v>#REF!</v>
      </c>
      <c r="V95" s="73" t="e">
        <f>'INFO. FUNCIONARIOS'!#REF!</f>
        <v>#REF!</v>
      </c>
      <c r="W95" s="73" t="e">
        <f>'INFO. FUNCIONARIOS'!#REF!</f>
        <v>#REF!</v>
      </c>
      <c r="X95" s="73" t="e">
        <f>'INFO. FUNCIONARIOS'!#REF!</f>
        <v>#REF!</v>
      </c>
      <c r="Y95" s="73" t="e">
        <f>'INFO. FUNCIONARIOS'!#REF!</f>
        <v>#REF!</v>
      </c>
      <c r="Z95" s="73" t="e">
        <f>'INFO. FUNCIONARIOS'!#REF!</f>
        <v>#REF!</v>
      </c>
      <c r="AA95" s="73" t="e">
        <f>'INFO. FUNCIONARIOS'!#REF!</f>
        <v>#REF!</v>
      </c>
    </row>
    <row r="96" spans="1:27" x14ac:dyDescent="0.3">
      <c r="A96" s="72"/>
      <c r="B96" s="73" t="e">
        <f>'INFO. FUNCIONARIOS'!#REF!</f>
        <v>#REF!</v>
      </c>
      <c r="C96" s="73" t="e">
        <f>'INFO. FUNCIONARIOS'!#REF!</f>
        <v>#REF!</v>
      </c>
      <c r="D96" s="73" t="e">
        <f>'INFO. FUNCIONARIOS'!#REF!</f>
        <v>#REF!</v>
      </c>
      <c r="E96" s="73" t="e">
        <f>'INFO. FUNCIONARIOS'!#REF!</f>
        <v>#REF!</v>
      </c>
      <c r="F96" s="73" t="e">
        <f>'INFO. FUNCIONARIOS'!#REF!</f>
        <v>#REF!</v>
      </c>
      <c r="G96" s="72">
        <f>'INFO. FUNCIONARIOS'!$AB$6</f>
        <v>0</v>
      </c>
      <c r="H96" s="73" t="str">
        <f>'INFO. FUNCIONARIOS'!$AB$11</f>
        <v>ESTABLECIMIENTO_INF. EST. ED. 
(se tomará la información hasta el ultima fila de su reporte)</v>
      </c>
      <c r="I96" s="73" t="e">
        <f>'INFO. FUNCIONARIOS'!#REF!</f>
        <v>#REF!</v>
      </c>
      <c r="J96" s="73" t="e">
        <f>'INFO. FUNCIONARIOS'!#REF!</f>
        <v>#REF!</v>
      </c>
      <c r="K96" s="73" t="e">
        <f>'INFO. FUNCIONARIOS'!#REF!</f>
        <v>#REF!</v>
      </c>
      <c r="L96" s="73" t="e">
        <f>'INFO. FUNCIONARIOS'!#REF!</f>
        <v>#REF!</v>
      </c>
      <c r="M96" s="73" t="e">
        <f>'INFO. FUNCIONARIOS'!#REF!</f>
        <v>#REF!</v>
      </c>
      <c r="N96" s="73" t="e">
        <f>'INFO. FUNCIONARIOS'!#REF!</f>
        <v>#REF!</v>
      </c>
      <c r="O96" s="73" t="e">
        <f>'INFO. FUNCIONARIOS'!#REF!</f>
        <v>#REF!</v>
      </c>
      <c r="P96" s="73" t="e">
        <f>'INFO. FUNCIONARIOS'!#REF!</f>
        <v>#REF!</v>
      </c>
      <c r="Q96" s="73" t="e">
        <f>'INFO. FUNCIONARIOS'!#REF!</f>
        <v>#REF!</v>
      </c>
      <c r="R96" s="73" t="e">
        <f>'INFO. FUNCIONARIOS'!#REF!</f>
        <v>#REF!</v>
      </c>
      <c r="S96" s="73" t="e">
        <f>'INFO. FUNCIONARIOS'!#REF!</f>
        <v>#REF!</v>
      </c>
      <c r="T96" s="73" t="e">
        <f>'INFO. FUNCIONARIOS'!#REF!</f>
        <v>#REF!</v>
      </c>
      <c r="U96" s="73" t="e">
        <f>'INFO. FUNCIONARIOS'!#REF!</f>
        <v>#REF!</v>
      </c>
      <c r="V96" s="73" t="e">
        <f>'INFO. FUNCIONARIOS'!#REF!</f>
        <v>#REF!</v>
      </c>
      <c r="W96" s="73" t="e">
        <f>'INFO. FUNCIONARIOS'!#REF!</f>
        <v>#REF!</v>
      </c>
      <c r="X96" s="73" t="e">
        <f>'INFO. FUNCIONARIOS'!#REF!</f>
        <v>#REF!</v>
      </c>
      <c r="Y96" s="73" t="e">
        <f>'INFO. FUNCIONARIOS'!#REF!</f>
        <v>#REF!</v>
      </c>
      <c r="Z96" s="73" t="e">
        <f>'INFO. FUNCIONARIOS'!#REF!</f>
        <v>#REF!</v>
      </c>
      <c r="AA96" s="73" t="e">
        <f>'INFO. FUNCIONARIOS'!#REF!</f>
        <v>#REF!</v>
      </c>
    </row>
    <row r="97" spans="1:27" x14ac:dyDescent="0.3">
      <c r="A97" s="72"/>
      <c r="B97" s="73" t="e">
        <f>'INFO. FUNCIONARIOS'!#REF!</f>
        <v>#REF!</v>
      </c>
      <c r="C97" s="73" t="e">
        <f>'INFO. FUNCIONARIOS'!#REF!</f>
        <v>#REF!</v>
      </c>
      <c r="D97" s="73" t="e">
        <f>'INFO. FUNCIONARIOS'!#REF!</f>
        <v>#REF!</v>
      </c>
      <c r="E97" s="73" t="e">
        <f>'INFO. FUNCIONARIOS'!#REF!</f>
        <v>#REF!</v>
      </c>
      <c r="F97" s="73" t="e">
        <f>'INFO. FUNCIONARIOS'!#REF!</f>
        <v>#REF!</v>
      </c>
      <c r="G97" s="72">
        <f>'INFO. FUNCIONARIOS'!$AB$6</f>
        <v>0</v>
      </c>
      <c r="H97" s="73" t="str">
        <f>'INFO. FUNCIONARIOS'!$AB$11</f>
        <v>ESTABLECIMIENTO_INF. EST. ED. 
(se tomará la información hasta el ultima fila de su reporte)</v>
      </c>
      <c r="I97" s="73" t="e">
        <f>'INFO. FUNCIONARIOS'!#REF!</f>
        <v>#REF!</v>
      </c>
      <c r="J97" s="73" t="e">
        <f>'INFO. FUNCIONARIOS'!#REF!</f>
        <v>#REF!</v>
      </c>
      <c r="K97" s="73" t="e">
        <f>'INFO. FUNCIONARIOS'!#REF!</f>
        <v>#REF!</v>
      </c>
      <c r="L97" s="73" t="e">
        <f>'INFO. FUNCIONARIOS'!#REF!</f>
        <v>#REF!</v>
      </c>
      <c r="M97" s="73" t="e">
        <f>'INFO. FUNCIONARIOS'!#REF!</f>
        <v>#REF!</v>
      </c>
      <c r="N97" s="73" t="e">
        <f>'INFO. FUNCIONARIOS'!#REF!</f>
        <v>#REF!</v>
      </c>
      <c r="O97" s="73" t="e">
        <f>'INFO. FUNCIONARIOS'!#REF!</f>
        <v>#REF!</v>
      </c>
      <c r="P97" s="73" t="e">
        <f>'INFO. FUNCIONARIOS'!#REF!</f>
        <v>#REF!</v>
      </c>
      <c r="Q97" s="73" t="e">
        <f>'INFO. FUNCIONARIOS'!#REF!</f>
        <v>#REF!</v>
      </c>
      <c r="R97" s="73" t="e">
        <f>'INFO. FUNCIONARIOS'!#REF!</f>
        <v>#REF!</v>
      </c>
      <c r="S97" s="73" t="e">
        <f>'INFO. FUNCIONARIOS'!#REF!</f>
        <v>#REF!</v>
      </c>
      <c r="T97" s="73" t="e">
        <f>'INFO. FUNCIONARIOS'!#REF!</f>
        <v>#REF!</v>
      </c>
      <c r="U97" s="73" t="e">
        <f>'INFO. FUNCIONARIOS'!#REF!</f>
        <v>#REF!</v>
      </c>
      <c r="V97" s="73" t="e">
        <f>'INFO. FUNCIONARIOS'!#REF!</f>
        <v>#REF!</v>
      </c>
      <c r="W97" s="73" t="e">
        <f>'INFO. FUNCIONARIOS'!#REF!</f>
        <v>#REF!</v>
      </c>
      <c r="X97" s="73" t="e">
        <f>'INFO. FUNCIONARIOS'!#REF!</f>
        <v>#REF!</v>
      </c>
      <c r="Y97" s="73" t="e">
        <f>'INFO. FUNCIONARIOS'!#REF!</f>
        <v>#REF!</v>
      </c>
      <c r="Z97" s="73" t="e">
        <f>'INFO. FUNCIONARIOS'!#REF!</f>
        <v>#REF!</v>
      </c>
      <c r="AA97" s="73" t="e">
        <f>'INFO. FUNCIONARIOS'!#REF!</f>
        <v>#REF!</v>
      </c>
    </row>
    <row r="98" spans="1:27" x14ac:dyDescent="0.3">
      <c r="A98" s="72"/>
      <c r="B98" s="73" t="e">
        <f>'INFO. FUNCIONARIOS'!#REF!</f>
        <v>#REF!</v>
      </c>
      <c r="C98" s="73" t="e">
        <f>'INFO. FUNCIONARIOS'!#REF!</f>
        <v>#REF!</v>
      </c>
      <c r="D98" s="73" t="e">
        <f>'INFO. FUNCIONARIOS'!#REF!</f>
        <v>#REF!</v>
      </c>
      <c r="E98" s="73" t="e">
        <f>'INFO. FUNCIONARIOS'!#REF!</f>
        <v>#REF!</v>
      </c>
      <c r="F98" s="73" t="e">
        <f>'INFO. FUNCIONARIOS'!#REF!</f>
        <v>#REF!</v>
      </c>
      <c r="G98" s="72">
        <f>'INFO. FUNCIONARIOS'!$AB$6</f>
        <v>0</v>
      </c>
      <c r="H98" s="73" t="str">
        <f>'INFO. FUNCIONARIOS'!$AB$11</f>
        <v>ESTABLECIMIENTO_INF. EST. ED. 
(se tomará la información hasta el ultima fila de su reporte)</v>
      </c>
      <c r="I98" s="73" t="e">
        <f>'INFO. FUNCIONARIOS'!#REF!</f>
        <v>#REF!</v>
      </c>
      <c r="J98" s="73" t="e">
        <f>'INFO. FUNCIONARIOS'!#REF!</f>
        <v>#REF!</v>
      </c>
      <c r="K98" s="73" t="e">
        <f>'INFO. FUNCIONARIOS'!#REF!</f>
        <v>#REF!</v>
      </c>
      <c r="L98" s="73" t="e">
        <f>'INFO. FUNCIONARIOS'!#REF!</f>
        <v>#REF!</v>
      </c>
      <c r="M98" s="73" t="e">
        <f>'INFO. FUNCIONARIOS'!#REF!</f>
        <v>#REF!</v>
      </c>
      <c r="N98" s="73" t="e">
        <f>'INFO. FUNCIONARIOS'!#REF!</f>
        <v>#REF!</v>
      </c>
      <c r="O98" s="73" t="e">
        <f>'INFO. FUNCIONARIOS'!#REF!</f>
        <v>#REF!</v>
      </c>
      <c r="P98" s="73" t="e">
        <f>'INFO. FUNCIONARIOS'!#REF!</f>
        <v>#REF!</v>
      </c>
      <c r="Q98" s="73" t="e">
        <f>'INFO. FUNCIONARIOS'!#REF!</f>
        <v>#REF!</v>
      </c>
      <c r="R98" s="73" t="e">
        <f>'INFO. FUNCIONARIOS'!#REF!</f>
        <v>#REF!</v>
      </c>
      <c r="S98" s="73" t="e">
        <f>'INFO. FUNCIONARIOS'!#REF!</f>
        <v>#REF!</v>
      </c>
      <c r="T98" s="73" t="e">
        <f>'INFO. FUNCIONARIOS'!#REF!</f>
        <v>#REF!</v>
      </c>
      <c r="U98" s="73" t="e">
        <f>'INFO. FUNCIONARIOS'!#REF!</f>
        <v>#REF!</v>
      </c>
      <c r="V98" s="73" t="e">
        <f>'INFO. FUNCIONARIOS'!#REF!</f>
        <v>#REF!</v>
      </c>
      <c r="W98" s="73" t="e">
        <f>'INFO. FUNCIONARIOS'!#REF!</f>
        <v>#REF!</v>
      </c>
      <c r="X98" s="73" t="e">
        <f>'INFO. FUNCIONARIOS'!#REF!</f>
        <v>#REF!</v>
      </c>
      <c r="Y98" s="73" t="e">
        <f>'INFO. FUNCIONARIOS'!#REF!</f>
        <v>#REF!</v>
      </c>
      <c r="Z98" s="73" t="e">
        <f>'INFO. FUNCIONARIOS'!#REF!</f>
        <v>#REF!</v>
      </c>
      <c r="AA98" s="73" t="e">
        <f>'INFO. FUNCIONARIOS'!#REF!</f>
        <v>#REF!</v>
      </c>
    </row>
    <row r="99" spans="1:27" x14ac:dyDescent="0.3">
      <c r="A99" s="72"/>
      <c r="B99" s="73" t="e">
        <f>'INFO. FUNCIONARIOS'!#REF!</f>
        <v>#REF!</v>
      </c>
      <c r="C99" s="73" t="e">
        <f>'INFO. FUNCIONARIOS'!#REF!</f>
        <v>#REF!</v>
      </c>
      <c r="D99" s="73" t="e">
        <f>'INFO. FUNCIONARIOS'!#REF!</f>
        <v>#REF!</v>
      </c>
      <c r="E99" s="73" t="e">
        <f>'INFO. FUNCIONARIOS'!#REF!</f>
        <v>#REF!</v>
      </c>
      <c r="F99" s="73" t="e">
        <f>'INFO. FUNCIONARIOS'!#REF!</f>
        <v>#REF!</v>
      </c>
      <c r="G99" s="72">
        <f>'INFO. FUNCIONARIOS'!$AB$6</f>
        <v>0</v>
      </c>
      <c r="H99" s="73" t="str">
        <f>'INFO. FUNCIONARIOS'!$AB$11</f>
        <v>ESTABLECIMIENTO_INF. EST. ED. 
(se tomará la información hasta el ultima fila de su reporte)</v>
      </c>
      <c r="I99" s="73" t="e">
        <f>'INFO. FUNCIONARIOS'!#REF!</f>
        <v>#REF!</v>
      </c>
      <c r="J99" s="73" t="e">
        <f>'INFO. FUNCIONARIOS'!#REF!</f>
        <v>#REF!</v>
      </c>
      <c r="K99" s="73" t="e">
        <f>'INFO. FUNCIONARIOS'!#REF!</f>
        <v>#REF!</v>
      </c>
      <c r="L99" s="73" t="e">
        <f>'INFO. FUNCIONARIOS'!#REF!</f>
        <v>#REF!</v>
      </c>
      <c r="M99" s="73" t="e">
        <f>'INFO. FUNCIONARIOS'!#REF!</f>
        <v>#REF!</v>
      </c>
      <c r="N99" s="73" t="e">
        <f>'INFO. FUNCIONARIOS'!#REF!</f>
        <v>#REF!</v>
      </c>
      <c r="O99" s="73" t="e">
        <f>'INFO. FUNCIONARIOS'!#REF!</f>
        <v>#REF!</v>
      </c>
      <c r="P99" s="73" t="e">
        <f>'INFO. FUNCIONARIOS'!#REF!</f>
        <v>#REF!</v>
      </c>
      <c r="Q99" s="73" t="e">
        <f>'INFO. FUNCIONARIOS'!#REF!</f>
        <v>#REF!</v>
      </c>
      <c r="R99" s="73" t="e">
        <f>'INFO. FUNCIONARIOS'!#REF!</f>
        <v>#REF!</v>
      </c>
      <c r="S99" s="73" t="e">
        <f>'INFO. FUNCIONARIOS'!#REF!</f>
        <v>#REF!</v>
      </c>
      <c r="T99" s="73" t="e">
        <f>'INFO. FUNCIONARIOS'!#REF!</f>
        <v>#REF!</v>
      </c>
      <c r="U99" s="73" t="e">
        <f>'INFO. FUNCIONARIOS'!#REF!</f>
        <v>#REF!</v>
      </c>
      <c r="V99" s="73" t="e">
        <f>'INFO. FUNCIONARIOS'!#REF!</f>
        <v>#REF!</v>
      </c>
      <c r="W99" s="73" t="e">
        <f>'INFO. FUNCIONARIOS'!#REF!</f>
        <v>#REF!</v>
      </c>
      <c r="X99" s="73" t="e">
        <f>'INFO. FUNCIONARIOS'!#REF!</f>
        <v>#REF!</v>
      </c>
      <c r="Y99" s="73" t="e">
        <f>'INFO. FUNCIONARIOS'!#REF!</f>
        <v>#REF!</v>
      </c>
      <c r="Z99" s="73" t="e">
        <f>'INFO. FUNCIONARIOS'!#REF!</f>
        <v>#REF!</v>
      </c>
      <c r="AA99" s="73" t="e">
        <f>'INFO. FUNCIONARIOS'!#REF!</f>
        <v>#REF!</v>
      </c>
    </row>
    <row r="100" spans="1:27" x14ac:dyDescent="0.3">
      <c r="A100" s="72"/>
      <c r="B100" s="73" t="e">
        <f>'INFO. FUNCIONARIOS'!#REF!</f>
        <v>#REF!</v>
      </c>
      <c r="C100" s="73" t="e">
        <f>'INFO. FUNCIONARIOS'!#REF!</f>
        <v>#REF!</v>
      </c>
      <c r="D100" s="73" t="e">
        <f>'INFO. FUNCIONARIOS'!#REF!</f>
        <v>#REF!</v>
      </c>
      <c r="E100" s="73" t="e">
        <f>'INFO. FUNCIONARIOS'!#REF!</f>
        <v>#REF!</v>
      </c>
      <c r="F100" s="73" t="e">
        <f>'INFO. FUNCIONARIOS'!#REF!</f>
        <v>#REF!</v>
      </c>
      <c r="G100" s="72">
        <f>'INFO. FUNCIONARIOS'!$AB$6</f>
        <v>0</v>
      </c>
      <c r="H100" s="73" t="str">
        <f>'INFO. FUNCIONARIOS'!$AB$11</f>
        <v>ESTABLECIMIENTO_INF. EST. ED. 
(se tomará la información hasta el ultima fila de su reporte)</v>
      </c>
      <c r="I100" s="73" t="e">
        <f>'INFO. FUNCIONARIOS'!#REF!</f>
        <v>#REF!</v>
      </c>
      <c r="J100" s="73" t="e">
        <f>'INFO. FUNCIONARIOS'!#REF!</f>
        <v>#REF!</v>
      </c>
      <c r="K100" s="73" t="e">
        <f>'INFO. FUNCIONARIOS'!#REF!</f>
        <v>#REF!</v>
      </c>
      <c r="L100" s="73" t="e">
        <f>'INFO. FUNCIONARIOS'!#REF!</f>
        <v>#REF!</v>
      </c>
      <c r="M100" s="73" t="e">
        <f>'INFO. FUNCIONARIOS'!#REF!</f>
        <v>#REF!</v>
      </c>
      <c r="N100" s="73" t="e">
        <f>'INFO. FUNCIONARIOS'!#REF!</f>
        <v>#REF!</v>
      </c>
      <c r="O100" s="73" t="e">
        <f>'INFO. FUNCIONARIOS'!#REF!</f>
        <v>#REF!</v>
      </c>
      <c r="P100" s="73" t="e">
        <f>'INFO. FUNCIONARIOS'!#REF!</f>
        <v>#REF!</v>
      </c>
      <c r="Q100" s="73" t="e">
        <f>'INFO. FUNCIONARIOS'!#REF!</f>
        <v>#REF!</v>
      </c>
      <c r="R100" s="73" t="e">
        <f>'INFO. FUNCIONARIOS'!#REF!</f>
        <v>#REF!</v>
      </c>
      <c r="S100" s="73" t="e">
        <f>'INFO. FUNCIONARIOS'!#REF!</f>
        <v>#REF!</v>
      </c>
      <c r="T100" s="73" t="e">
        <f>'INFO. FUNCIONARIOS'!#REF!</f>
        <v>#REF!</v>
      </c>
      <c r="U100" s="73" t="e">
        <f>'INFO. FUNCIONARIOS'!#REF!</f>
        <v>#REF!</v>
      </c>
      <c r="V100" s="73" t="e">
        <f>'INFO. FUNCIONARIOS'!#REF!</f>
        <v>#REF!</v>
      </c>
      <c r="W100" s="73" t="e">
        <f>'INFO. FUNCIONARIOS'!#REF!</f>
        <v>#REF!</v>
      </c>
      <c r="X100" s="73" t="e">
        <f>'INFO. FUNCIONARIOS'!#REF!</f>
        <v>#REF!</v>
      </c>
      <c r="Y100" s="73" t="e">
        <f>'INFO. FUNCIONARIOS'!#REF!</f>
        <v>#REF!</v>
      </c>
      <c r="Z100" s="73" t="e">
        <f>'INFO. FUNCIONARIOS'!#REF!</f>
        <v>#REF!</v>
      </c>
      <c r="AA100" s="73" t="e">
        <f>'INFO. FUNCIONARIOS'!#REF!</f>
        <v>#REF!</v>
      </c>
    </row>
    <row r="101" spans="1:27" x14ac:dyDescent="0.3">
      <c r="A101" s="72"/>
      <c r="B101" s="73" t="e">
        <f>'INFO. FUNCIONARIOS'!#REF!</f>
        <v>#REF!</v>
      </c>
      <c r="C101" s="73" t="e">
        <f>'INFO. FUNCIONARIOS'!#REF!</f>
        <v>#REF!</v>
      </c>
      <c r="D101" s="73" t="e">
        <f>'INFO. FUNCIONARIOS'!#REF!</f>
        <v>#REF!</v>
      </c>
      <c r="E101" s="73" t="e">
        <f>'INFO. FUNCIONARIOS'!#REF!</f>
        <v>#REF!</v>
      </c>
      <c r="F101" s="73" t="e">
        <f>'INFO. FUNCIONARIOS'!#REF!</f>
        <v>#REF!</v>
      </c>
      <c r="G101" s="72">
        <f>'INFO. FUNCIONARIOS'!$AB$6</f>
        <v>0</v>
      </c>
      <c r="H101" s="73" t="str">
        <f>'INFO. FUNCIONARIOS'!$AB$11</f>
        <v>ESTABLECIMIENTO_INF. EST. ED. 
(se tomará la información hasta el ultima fila de su reporte)</v>
      </c>
      <c r="I101" s="73" t="e">
        <f>'INFO. FUNCIONARIOS'!#REF!</f>
        <v>#REF!</v>
      </c>
      <c r="J101" s="73" t="e">
        <f>'INFO. FUNCIONARIOS'!#REF!</f>
        <v>#REF!</v>
      </c>
      <c r="K101" s="73" t="e">
        <f>'INFO. FUNCIONARIOS'!#REF!</f>
        <v>#REF!</v>
      </c>
      <c r="L101" s="73" t="e">
        <f>'INFO. FUNCIONARIOS'!#REF!</f>
        <v>#REF!</v>
      </c>
      <c r="M101" s="73" t="e">
        <f>'INFO. FUNCIONARIOS'!#REF!</f>
        <v>#REF!</v>
      </c>
      <c r="N101" s="73" t="e">
        <f>'INFO. FUNCIONARIOS'!#REF!</f>
        <v>#REF!</v>
      </c>
      <c r="O101" s="73" t="e">
        <f>'INFO. FUNCIONARIOS'!#REF!</f>
        <v>#REF!</v>
      </c>
      <c r="P101" s="73" t="e">
        <f>'INFO. FUNCIONARIOS'!#REF!</f>
        <v>#REF!</v>
      </c>
      <c r="Q101" s="73" t="e">
        <f>'INFO. FUNCIONARIOS'!#REF!</f>
        <v>#REF!</v>
      </c>
      <c r="R101" s="73" t="e">
        <f>'INFO. FUNCIONARIOS'!#REF!</f>
        <v>#REF!</v>
      </c>
      <c r="S101" s="73" t="e">
        <f>'INFO. FUNCIONARIOS'!#REF!</f>
        <v>#REF!</v>
      </c>
      <c r="T101" s="73" t="e">
        <f>'INFO. FUNCIONARIOS'!#REF!</f>
        <v>#REF!</v>
      </c>
      <c r="U101" s="73" t="e">
        <f>'INFO. FUNCIONARIOS'!#REF!</f>
        <v>#REF!</v>
      </c>
      <c r="V101" s="73" t="e">
        <f>'INFO. FUNCIONARIOS'!#REF!</f>
        <v>#REF!</v>
      </c>
      <c r="W101" s="73" t="e">
        <f>'INFO. FUNCIONARIOS'!#REF!</f>
        <v>#REF!</v>
      </c>
      <c r="X101" s="73" t="e">
        <f>'INFO. FUNCIONARIOS'!#REF!</f>
        <v>#REF!</v>
      </c>
      <c r="Y101" s="73" t="e">
        <f>'INFO. FUNCIONARIOS'!#REF!</f>
        <v>#REF!</v>
      </c>
      <c r="Z101" s="73" t="e">
        <f>'INFO. FUNCIONARIOS'!#REF!</f>
        <v>#REF!</v>
      </c>
      <c r="AA101" s="73" t="e">
        <f>'INFO. FUNCIONARIOS'!#REF!</f>
        <v>#REF!</v>
      </c>
    </row>
    <row r="102" spans="1:27" x14ac:dyDescent="0.3">
      <c r="A102" s="72"/>
      <c r="B102" s="73" t="e">
        <f>'INFO. FUNCIONARIOS'!#REF!</f>
        <v>#REF!</v>
      </c>
      <c r="C102" s="73" t="e">
        <f>'INFO. FUNCIONARIOS'!#REF!</f>
        <v>#REF!</v>
      </c>
      <c r="D102" s="73" t="e">
        <f>'INFO. FUNCIONARIOS'!#REF!</f>
        <v>#REF!</v>
      </c>
      <c r="E102" s="73" t="e">
        <f>'INFO. FUNCIONARIOS'!#REF!</f>
        <v>#REF!</v>
      </c>
      <c r="F102" s="73" t="e">
        <f>'INFO. FUNCIONARIOS'!#REF!</f>
        <v>#REF!</v>
      </c>
      <c r="G102" s="72">
        <f>'INFO. FUNCIONARIOS'!$AB$6</f>
        <v>0</v>
      </c>
      <c r="H102" s="73" t="str">
        <f>'INFO. FUNCIONARIOS'!$AB$11</f>
        <v>ESTABLECIMIENTO_INF. EST. ED. 
(se tomará la información hasta el ultima fila de su reporte)</v>
      </c>
      <c r="I102" s="73" t="e">
        <f>'INFO. FUNCIONARIOS'!#REF!</f>
        <v>#REF!</v>
      </c>
      <c r="J102" s="73" t="e">
        <f>'INFO. FUNCIONARIOS'!#REF!</f>
        <v>#REF!</v>
      </c>
      <c r="K102" s="73" t="e">
        <f>'INFO. FUNCIONARIOS'!#REF!</f>
        <v>#REF!</v>
      </c>
      <c r="L102" s="73" t="e">
        <f>'INFO. FUNCIONARIOS'!#REF!</f>
        <v>#REF!</v>
      </c>
      <c r="M102" s="73" t="e">
        <f>'INFO. FUNCIONARIOS'!#REF!</f>
        <v>#REF!</v>
      </c>
      <c r="N102" s="73" t="e">
        <f>'INFO. FUNCIONARIOS'!#REF!</f>
        <v>#REF!</v>
      </c>
      <c r="O102" s="73" t="e">
        <f>'INFO. FUNCIONARIOS'!#REF!</f>
        <v>#REF!</v>
      </c>
      <c r="P102" s="73" t="e">
        <f>'INFO. FUNCIONARIOS'!#REF!</f>
        <v>#REF!</v>
      </c>
      <c r="Q102" s="73" t="e">
        <f>'INFO. FUNCIONARIOS'!#REF!</f>
        <v>#REF!</v>
      </c>
      <c r="R102" s="73" t="e">
        <f>'INFO. FUNCIONARIOS'!#REF!</f>
        <v>#REF!</v>
      </c>
      <c r="S102" s="73" t="e">
        <f>'INFO. FUNCIONARIOS'!#REF!</f>
        <v>#REF!</v>
      </c>
      <c r="T102" s="73" t="e">
        <f>'INFO. FUNCIONARIOS'!#REF!</f>
        <v>#REF!</v>
      </c>
      <c r="U102" s="73" t="e">
        <f>'INFO. FUNCIONARIOS'!#REF!</f>
        <v>#REF!</v>
      </c>
      <c r="V102" s="73" t="e">
        <f>'INFO. FUNCIONARIOS'!#REF!</f>
        <v>#REF!</v>
      </c>
      <c r="W102" s="73" t="e">
        <f>'INFO. FUNCIONARIOS'!#REF!</f>
        <v>#REF!</v>
      </c>
      <c r="X102" s="73" t="e">
        <f>'INFO. FUNCIONARIOS'!#REF!</f>
        <v>#REF!</v>
      </c>
      <c r="Y102" s="73" t="e">
        <f>'INFO. FUNCIONARIOS'!#REF!</f>
        <v>#REF!</v>
      </c>
      <c r="Z102" s="73" t="e">
        <f>'INFO. FUNCIONARIOS'!#REF!</f>
        <v>#REF!</v>
      </c>
      <c r="AA102" s="73" t="e">
        <f>'INFO. FUNCIONARIOS'!#REF!</f>
        <v>#REF!</v>
      </c>
    </row>
    <row r="103" spans="1:27" x14ac:dyDescent="0.3">
      <c r="A103" s="72"/>
      <c r="B103" s="73" t="e">
        <f>'INFO. FUNCIONARIOS'!#REF!</f>
        <v>#REF!</v>
      </c>
      <c r="C103" s="73" t="e">
        <f>'INFO. FUNCIONARIOS'!#REF!</f>
        <v>#REF!</v>
      </c>
      <c r="D103" s="73" t="e">
        <f>'INFO. FUNCIONARIOS'!#REF!</f>
        <v>#REF!</v>
      </c>
      <c r="E103" s="73" t="e">
        <f>'INFO. FUNCIONARIOS'!#REF!</f>
        <v>#REF!</v>
      </c>
      <c r="F103" s="73" t="e">
        <f>'INFO. FUNCIONARIOS'!#REF!</f>
        <v>#REF!</v>
      </c>
      <c r="G103" s="72">
        <f>'INFO. FUNCIONARIOS'!$AB$6</f>
        <v>0</v>
      </c>
      <c r="H103" s="73" t="str">
        <f>'INFO. FUNCIONARIOS'!$AB$11</f>
        <v>ESTABLECIMIENTO_INF. EST. ED. 
(se tomará la información hasta el ultima fila de su reporte)</v>
      </c>
      <c r="I103" s="73" t="e">
        <f>'INFO. FUNCIONARIOS'!#REF!</f>
        <v>#REF!</v>
      </c>
      <c r="J103" s="73" t="e">
        <f>'INFO. FUNCIONARIOS'!#REF!</f>
        <v>#REF!</v>
      </c>
      <c r="K103" s="73" t="e">
        <f>'INFO. FUNCIONARIOS'!#REF!</f>
        <v>#REF!</v>
      </c>
      <c r="L103" s="73" t="e">
        <f>'INFO. FUNCIONARIOS'!#REF!</f>
        <v>#REF!</v>
      </c>
      <c r="M103" s="73" t="e">
        <f>'INFO. FUNCIONARIOS'!#REF!</f>
        <v>#REF!</v>
      </c>
      <c r="N103" s="73" t="e">
        <f>'INFO. FUNCIONARIOS'!#REF!</f>
        <v>#REF!</v>
      </c>
      <c r="O103" s="73" t="e">
        <f>'INFO. FUNCIONARIOS'!#REF!</f>
        <v>#REF!</v>
      </c>
      <c r="P103" s="73" t="e">
        <f>'INFO. FUNCIONARIOS'!#REF!</f>
        <v>#REF!</v>
      </c>
      <c r="Q103" s="73" t="e">
        <f>'INFO. FUNCIONARIOS'!#REF!</f>
        <v>#REF!</v>
      </c>
      <c r="R103" s="73" t="e">
        <f>'INFO. FUNCIONARIOS'!#REF!</f>
        <v>#REF!</v>
      </c>
      <c r="S103" s="73" t="e">
        <f>'INFO. FUNCIONARIOS'!#REF!</f>
        <v>#REF!</v>
      </c>
      <c r="T103" s="73" t="e">
        <f>'INFO. FUNCIONARIOS'!#REF!</f>
        <v>#REF!</v>
      </c>
      <c r="U103" s="73" t="e">
        <f>'INFO. FUNCIONARIOS'!#REF!</f>
        <v>#REF!</v>
      </c>
      <c r="V103" s="73" t="e">
        <f>'INFO. FUNCIONARIOS'!#REF!</f>
        <v>#REF!</v>
      </c>
      <c r="W103" s="73" t="e">
        <f>'INFO. FUNCIONARIOS'!#REF!</f>
        <v>#REF!</v>
      </c>
      <c r="X103" s="73" t="e">
        <f>'INFO. FUNCIONARIOS'!#REF!</f>
        <v>#REF!</v>
      </c>
      <c r="Y103" s="73" t="e">
        <f>'INFO. FUNCIONARIOS'!#REF!</f>
        <v>#REF!</v>
      </c>
      <c r="Z103" s="73" t="e">
        <f>'INFO. FUNCIONARIOS'!#REF!</f>
        <v>#REF!</v>
      </c>
      <c r="AA103" s="73" t="e">
        <f>'INFO. FUNCIONARIOS'!#REF!</f>
        <v>#REF!</v>
      </c>
    </row>
    <row r="104" spans="1:27" x14ac:dyDescent="0.3">
      <c r="A104" s="72"/>
      <c r="B104" s="73" t="e">
        <f>'INFO. FUNCIONARIOS'!#REF!</f>
        <v>#REF!</v>
      </c>
      <c r="C104" s="73" t="e">
        <f>'INFO. FUNCIONARIOS'!#REF!</f>
        <v>#REF!</v>
      </c>
      <c r="D104" s="73" t="e">
        <f>'INFO. FUNCIONARIOS'!#REF!</f>
        <v>#REF!</v>
      </c>
      <c r="E104" s="73" t="e">
        <f>'INFO. FUNCIONARIOS'!#REF!</f>
        <v>#REF!</v>
      </c>
      <c r="F104" s="73" t="e">
        <f>'INFO. FUNCIONARIOS'!#REF!</f>
        <v>#REF!</v>
      </c>
      <c r="G104" s="72">
        <f>'INFO. FUNCIONARIOS'!$AB$6</f>
        <v>0</v>
      </c>
      <c r="H104" s="73" t="str">
        <f>'INFO. FUNCIONARIOS'!$AB$11</f>
        <v>ESTABLECIMIENTO_INF. EST. ED. 
(se tomará la información hasta el ultima fila de su reporte)</v>
      </c>
      <c r="I104" s="73" t="e">
        <f>'INFO. FUNCIONARIOS'!#REF!</f>
        <v>#REF!</v>
      </c>
      <c r="J104" s="73" t="e">
        <f>'INFO. FUNCIONARIOS'!#REF!</f>
        <v>#REF!</v>
      </c>
      <c r="K104" s="73" t="e">
        <f>'INFO. FUNCIONARIOS'!#REF!</f>
        <v>#REF!</v>
      </c>
      <c r="L104" s="73" t="e">
        <f>'INFO. FUNCIONARIOS'!#REF!</f>
        <v>#REF!</v>
      </c>
      <c r="M104" s="73" t="e">
        <f>'INFO. FUNCIONARIOS'!#REF!</f>
        <v>#REF!</v>
      </c>
      <c r="N104" s="73" t="e">
        <f>'INFO. FUNCIONARIOS'!#REF!</f>
        <v>#REF!</v>
      </c>
      <c r="O104" s="73" t="e">
        <f>'INFO. FUNCIONARIOS'!#REF!</f>
        <v>#REF!</v>
      </c>
      <c r="P104" s="73" t="e">
        <f>'INFO. FUNCIONARIOS'!#REF!</f>
        <v>#REF!</v>
      </c>
      <c r="Q104" s="73" t="e">
        <f>'INFO. FUNCIONARIOS'!#REF!</f>
        <v>#REF!</v>
      </c>
      <c r="R104" s="73" t="e">
        <f>'INFO. FUNCIONARIOS'!#REF!</f>
        <v>#REF!</v>
      </c>
      <c r="S104" s="73" t="e">
        <f>'INFO. FUNCIONARIOS'!#REF!</f>
        <v>#REF!</v>
      </c>
      <c r="T104" s="73" t="e">
        <f>'INFO. FUNCIONARIOS'!#REF!</f>
        <v>#REF!</v>
      </c>
      <c r="U104" s="73" t="e">
        <f>'INFO. FUNCIONARIOS'!#REF!</f>
        <v>#REF!</v>
      </c>
      <c r="V104" s="73" t="e">
        <f>'INFO. FUNCIONARIOS'!#REF!</f>
        <v>#REF!</v>
      </c>
      <c r="W104" s="73" t="e">
        <f>'INFO. FUNCIONARIOS'!#REF!</f>
        <v>#REF!</v>
      </c>
      <c r="X104" s="73" t="e">
        <f>'INFO. FUNCIONARIOS'!#REF!</f>
        <v>#REF!</v>
      </c>
      <c r="Y104" s="73" t="e">
        <f>'INFO. FUNCIONARIOS'!#REF!</f>
        <v>#REF!</v>
      </c>
      <c r="Z104" s="73" t="e">
        <f>'INFO. FUNCIONARIOS'!#REF!</f>
        <v>#REF!</v>
      </c>
      <c r="AA104" s="73" t="e">
        <f>'INFO. FUNCIONARIOS'!#REF!</f>
        <v>#REF!</v>
      </c>
    </row>
    <row r="105" spans="1:27" x14ac:dyDescent="0.3">
      <c r="A105" s="72"/>
      <c r="B105" s="73" t="e">
        <f>'INFO. FUNCIONARIOS'!#REF!</f>
        <v>#REF!</v>
      </c>
      <c r="C105" s="73" t="e">
        <f>'INFO. FUNCIONARIOS'!#REF!</f>
        <v>#REF!</v>
      </c>
      <c r="D105" s="73" t="e">
        <f>'INFO. FUNCIONARIOS'!#REF!</f>
        <v>#REF!</v>
      </c>
      <c r="E105" s="73" t="e">
        <f>'INFO. FUNCIONARIOS'!#REF!</f>
        <v>#REF!</v>
      </c>
      <c r="F105" s="73" t="e">
        <f>'INFO. FUNCIONARIOS'!#REF!</f>
        <v>#REF!</v>
      </c>
      <c r="G105" s="72">
        <f>'INFO. FUNCIONARIOS'!$AB$6</f>
        <v>0</v>
      </c>
      <c r="H105" s="73" t="str">
        <f>'INFO. FUNCIONARIOS'!$AB$11</f>
        <v>ESTABLECIMIENTO_INF. EST. ED. 
(se tomará la información hasta el ultima fila de su reporte)</v>
      </c>
      <c r="I105" s="73" t="e">
        <f>'INFO. FUNCIONARIOS'!#REF!</f>
        <v>#REF!</v>
      </c>
      <c r="J105" s="73" t="e">
        <f>'INFO. FUNCIONARIOS'!#REF!</f>
        <v>#REF!</v>
      </c>
      <c r="K105" s="73" t="e">
        <f>'INFO. FUNCIONARIOS'!#REF!</f>
        <v>#REF!</v>
      </c>
      <c r="L105" s="73" t="e">
        <f>'INFO. FUNCIONARIOS'!#REF!</f>
        <v>#REF!</v>
      </c>
      <c r="M105" s="73" t="e">
        <f>'INFO. FUNCIONARIOS'!#REF!</f>
        <v>#REF!</v>
      </c>
      <c r="N105" s="73" t="e">
        <f>'INFO. FUNCIONARIOS'!#REF!</f>
        <v>#REF!</v>
      </c>
      <c r="O105" s="73" t="e">
        <f>'INFO. FUNCIONARIOS'!#REF!</f>
        <v>#REF!</v>
      </c>
      <c r="P105" s="73" t="e">
        <f>'INFO. FUNCIONARIOS'!#REF!</f>
        <v>#REF!</v>
      </c>
      <c r="Q105" s="73" t="e">
        <f>'INFO. FUNCIONARIOS'!#REF!</f>
        <v>#REF!</v>
      </c>
      <c r="R105" s="73" t="e">
        <f>'INFO. FUNCIONARIOS'!#REF!</f>
        <v>#REF!</v>
      </c>
      <c r="S105" s="73" t="e">
        <f>'INFO. FUNCIONARIOS'!#REF!</f>
        <v>#REF!</v>
      </c>
      <c r="T105" s="73" t="e">
        <f>'INFO. FUNCIONARIOS'!#REF!</f>
        <v>#REF!</v>
      </c>
      <c r="U105" s="73" t="e">
        <f>'INFO. FUNCIONARIOS'!#REF!</f>
        <v>#REF!</v>
      </c>
      <c r="V105" s="73" t="e">
        <f>'INFO. FUNCIONARIOS'!#REF!</f>
        <v>#REF!</v>
      </c>
      <c r="W105" s="73" t="e">
        <f>'INFO. FUNCIONARIOS'!#REF!</f>
        <v>#REF!</v>
      </c>
      <c r="X105" s="73" t="e">
        <f>'INFO. FUNCIONARIOS'!#REF!</f>
        <v>#REF!</v>
      </c>
      <c r="Y105" s="73" t="e">
        <f>'INFO. FUNCIONARIOS'!#REF!</f>
        <v>#REF!</v>
      </c>
      <c r="Z105" s="73" t="e">
        <f>'INFO. FUNCIONARIOS'!#REF!</f>
        <v>#REF!</v>
      </c>
      <c r="AA105" s="73" t="e">
        <f>'INFO. FUNCIONARIOS'!#REF!</f>
        <v>#REF!</v>
      </c>
    </row>
    <row r="106" spans="1:27" x14ac:dyDescent="0.3">
      <c r="A106" s="72"/>
      <c r="B106" s="73" t="e">
        <f>'INFO. FUNCIONARIOS'!#REF!</f>
        <v>#REF!</v>
      </c>
      <c r="C106" s="73" t="e">
        <f>'INFO. FUNCIONARIOS'!#REF!</f>
        <v>#REF!</v>
      </c>
      <c r="D106" s="73" t="e">
        <f>'INFO. FUNCIONARIOS'!#REF!</f>
        <v>#REF!</v>
      </c>
      <c r="E106" s="73" t="e">
        <f>'INFO. FUNCIONARIOS'!#REF!</f>
        <v>#REF!</v>
      </c>
      <c r="F106" s="73" t="e">
        <f>'INFO. FUNCIONARIOS'!#REF!</f>
        <v>#REF!</v>
      </c>
      <c r="G106" s="72">
        <f>'INFO. FUNCIONARIOS'!$AB$6</f>
        <v>0</v>
      </c>
      <c r="H106" s="73" t="str">
        <f>'INFO. FUNCIONARIOS'!$AB$11</f>
        <v>ESTABLECIMIENTO_INF. EST. ED. 
(se tomará la información hasta el ultima fila de su reporte)</v>
      </c>
      <c r="I106" s="73" t="e">
        <f>'INFO. FUNCIONARIOS'!#REF!</f>
        <v>#REF!</v>
      </c>
      <c r="J106" s="73" t="e">
        <f>'INFO. FUNCIONARIOS'!#REF!</f>
        <v>#REF!</v>
      </c>
      <c r="K106" s="73" t="e">
        <f>'INFO. FUNCIONARIOS'!#REF!</f>
        <v>#REF!</v>
      </c>
      <c r="L106" s="73" t="e">
        <f>'INFO. FUNCIONARIOS'!#REF!</f>
        <v>#REF!</v>
      </c>
      <c r="M106" s="73" t="e">
        <f>'INFO. FUNCIONARIOS'!#REF!</f>
        <v>#REF!</v>
      </c>
      <c r="N106" s="73" t="e">
        <f>'INFO. FUNCIONARIOS'!#REF!</f>
        <v>#REF!</v>
      </c>
      <c r="O106" s="73" t="e">
        <f>'INFO. FUNCIONARIOS'!#REF!</f>
        <v>#REF!</v>
      </c>
      <c r="P106" s="73" t="e">
        <f>'INFO. FUNCIONARIOS'!#REF!</f>
        <v>#REF!</v>
      </c>
      <c r="Q106" s="73" t="e">
        <f>'INFO. FUNCIONARIOS'!#REF!</f>
        <v>#REF!</v>
      </c>
      <c r="R106" s="73" t="e">
        <f>'INFO. FUNCIONARIOS'!#REF!</f>
        <v>#REF!</v>
      </c>
      <c r="S106" s="73" t="e">
        <f>'INFO. FUNCIONARIOS'!#REF!</f>
        <v>#REF!</v>
      </c>
      <c r="T106" s="73" t="e">
        <f>'INFO. FUNCIONARIOS'!#REF!</f>
        <v>#REF!</v>
      </c>
      <c r="U106" s="73" t="e">
        <f>'INFO. FUNCIONARIOS'!#REF!</f>
        <v>#REF!</v>
      </c>
      <c r="V106" s="73" t="e">
        <f>'INFO. FUNCIONARIOS'!#REF!</f>
        <v>#REF!</v>
      </c>
      <c r="W106" s="73" t="e">
        <f>'INFO. FUNCIONARIOS'!#REF!</f>
        <v>#REF!</v>
      </c>
      <c r="X106" s="73" t="e">
        <f>'INFO. FUNCIONARIOS'!#REF!</f>
        <v>#REF!</v>
      </c>
      <c r="Y106" s="73" t="e">
        <f>'INFO. FUNCIONARIOS'!#REF!</f>
        <v>#REF!</v>
      </c>
      <c r="Z106" s="73" t="e">
        <f>'INFO. FUNCIONARIOS'!#REF!</f>
        <v>#REF!</v>
      </c>
      <c r="AA106" s="73" t="e">
        <f>'INFO. FUNCIONARIOS'!#REF!</f>
        <v>#REF!</v>
      </c>
    </row>
    <row r="107" spans="1:27" x14ac:dyDescent="0.3">
      <c r="A107" s="72"/>
      <c r="B107" s="73" t="e">
        <f>'INFO. FUNCIONARIOS'!#REF!</f>
        <v>#REF!</v>
      </c>
      <c r="C107" s="73" t="e">
        <f>'INFO. FUNCIONARIOS'!#REF!</f>
        <v>#REF!</v>
      </c>
      <c r="D107" s="73" t="e">
        <f>'INFO. FUNCIONARIOS'!#REF!</f>
        <v>#REF!</v>
      </c>
      <c r="E107" s="73" t="e">
        <f>'INFO. FUNCIONARIOS'!#REF!</f>
        <v>#REF!</v>
      </c>
      <c r="F107" s="73" t="e">
        <f>'INFO. FUNCIONARIOS'!#REF!</f>
        <v>#REF!</v>
      </c>
      <c r="G107" s="72">
        <f>'INFO. FUNCIONARIOS'!$AB$6</f>
        <v>0</v>
      </c>
      <c r="H107" s="73" t="str">
        <f>'INFO. FUNCIONARIOS'!$AB$11</f>
        <v>ESTABLECIMIENTO_INF. EST. ED. 
(se tomará la información hasta el ultima fila de su reporte)</v>
      </c>
      <c r="I107" s="73" t="e">
        <f>'INFO. FUNCIONARIOS'!#REF!</f>
        <v>#REF!</v>
      </c>
      <c r="J107" s="73" t="e">
        <f>'INFO. FUNCIONARIOS'!#REF!</f>
        <v>#REF!</v>
      </c>
      <c r="K107" s="73" t="e">
        <f>'INFO. FUNCIONARIOS'!#REF!</f>
        <v>#REF!</v>
      </c>
      <c r="L107" s="73" t="e">
        <f>'INFO. FUNCIONARIOS'!#REF!</f>
        <v>#REF!</v>
      </c>
      <c r="M107" s="73" t="e">
        <f>'INFO. FUNCIONARIOS'!#REF!</f>
        <v>#REF!</v>
      </c>
      <c r="N107" s="73" t="e">
        <f>'INFO. FUNCIONARIOS'!#REF!</f>
        <v>#REF!</v>
      </c>
      <c r="O107" s="73" t="e">
        <f>'INFO. FUNCIONARIOS'!#REF!</f>
        <v>#REF!</v>
      </c>
      <c r="P107" s="73" t="e">
        <f>'INFO. FUNCIONARIOS'!#REF!</f>
        <v>#REF!</v>
      </c>
      <c r="Q107" s="73" t="e">
        <f>'INFO. FUNCIONARIOS'!#REF!</f>
        <v>#REF!</v>
      </c>
      <c r="R107" s="73" t="e">
        <f>'INFO. FUNCIONARIOS'!#REF!</f>
        <v>#REF!</v>
      </c>
      <c r="S107" s="73" t="e">
        <f>'INFO. FUNCIONARIOS'!#REF!</f>
        <v>#REF!</v>
      </c>
      <c r="T107" s="73" t="e">
        <f>'INFO. FUNCIONARIOS'!#REF!</f>
        <v>#REF!</v>
      </c>
      <c r="U107" s="73" t="e">
        <f>'INFO. FUNCIONARIOS'!#REF!</f>
        <v>#REF!</v>
      </c>
      <c r="V107" s="73" t="e">
        <f>'INFO. FUNCIONARIOS'!#REF!</f>
        <v>#REF!</v>
      </c>
      <c r="W107" s="73" t="e">
        <f>'INFO. FUNCIONARIOS'!#REF!</f>
        <v>#REF!</v>
      </c>
      <c r="X107" s="73" t="e">
        <f>'INFO. FUNCIONARIOS'!#REF!</f>
        <v>#REF!</v>
      </c>
      <c r="Y107" s="73" t="e">
        <f>'INFO. FUNCIONARIOS'!#REF!</f>
        <v>#REF!</v>
      </c>
      <c r="Z107" s="73" t="e">
        <f>'INFO. FUNCIONARIOS'!#REF!</f>
        <v>#REF!</v>
      </c>
      <c r="AA107" s="73" t="e">
        <f>'INFO. FUNCIONARIOS'!#REF!</f>
        <v>#REF!</v>
      </c>
    </row>
    <row r="108" spans="1:27" x14ac:dyDescent="0.3">
      <c r="A108" s="72"/>
      <c r="B108" s="73" t="e">
        <f>'INFO. FUNCIONARIOS'!#REF!</f>
        <v>#REF!</v>
      </c>
      <c r="C108" s="73" t="e">
        <f>'INFO. FUNCIONARIOS'!#REF!</f>
        <v>#REF!</v>
      </c>
      <c r="D108" s="73" t="e">
        <f>'INFO. FUNCIONARIOS'!#REF!</f>
        <v>#REF!</v>
      </c>
      <c r="E108" s="73" t="e">
        <f>'INFO. FUNCIONARIOS'!#REF!</f>
        <v>#REF!</v>
      </c>
      <c r="F108" s="73" t="e">
        <f>'INFO. FUNCIONARIOS'!#REF!</f>
        <v>#REF!</v>
      </c>
      <c r="G108" s="72">
        <f>'INFO. FUNCIONARIOS'!$AB$6</f>
        <v>0</v>
      </c>
      <c r="H108" s="73" t="str">
        <f>'INFO. FUNCIONARIOS'!$AB$11</f>
        <v>ESTABLECIMIENTO_INF. EST. ED. 
(se tomará la información hasta el ultima fila de su reporte)</v>
      </c>
      <c r="I108" s="73" t="e">
        <f>'INFO. FUNCIONARIOS'!#REF!</f>
        <v>#REF!</v>
      </c>
      <c r="J108" s="73" t="e">
        <f>'INFO. FUNCIONARIOS'!#REF!</f>
        <v>#REF!</v>
      </c>
      <c r="K108" s="73" t="e">
        <f>'INFO. FUNCIONARIOS'!#REF!</f>
        <v>#REF!</v>
      </c>
      <c r="L108" s="73" t="e">
        <f>'INFO. FUNCIONARIOS'!#REF!</f>
        <v>#REF!</v>
      </c>
      <c r="M108" s="73" t="e">
        <f>'INFO. FUNCIONARIOS'!#REF!</f>
        <v>#REF!</v>
      </c>
      <c r="N108" s="73" t="e">
        <f>'INFO. FUNCIONARIOS'!#REF!</f>
        <v>#REF!</v>
      </c>
      <c r="O108" s="73" t="e">
        <f>'INFO. FUNCIONARIOS'!#REF!</f>
        <v>#REF!</v>
      </c>
      <c r="P108" s="73" t="e">
        <f>'INFO. FUNCIONARIOS'!#REF!</f>
        <v>#REF!</v>
      </c>
      <c r="Q108" s="73" t="e">
        <f>'INFO. FUNCIONARIOS'!#REF!</f>
        <v>#REF!</v>
      </c>
      <c r="R108" s="73" t="e">
        <f>'INFO. FUNCIONARIOS'!#REF!</f>
        <v>#REF!</v>
      </c>
      <c r="S108" s="73" t="e">
        <f>'INFO. FUNCIONARIOS'!#REF!</f>
        <v>#REF!</v>
      </c>
      <c r="T108" s="73" t="e">
        <f>'INFO. FUNCIONARIOS'!#REF!</f>
        <v>#REF!</v>
      </c>
      <c r="U108" s="73" t="e">
        <f>'INFO. FUNCIONARIOS'!#REF!</f>
        <v>#REF!</v>
      </c>
      <c r="V108" s="73" t="e">
        <f>'INFO. FUNCIONARIOS'!#REF!</f>
        <v>#REF!</v>
      </c>
      <c r="W108" s="73" t="e">
        <f>'INFO. FUNCIONARIOS'!#REF!</f>
        <v>#REF!</v>
      </c>
      <c r="X108" s="73" t="e">
        <f>'INFO. FUNCIONARIOS'!#REF!</f>
        <v>#REF!</v>
      </c>
      <c r="Y108" s="73" t="e">
        <f>'INFO. FUNCIONARIOS'!#REF!</f>
        <v>#REF!</v>
      </c>
      <c r="Z108" s="73" t="e">
        <f>'INFO. FUNCIONARIOS'!#REF!</f>
        <v>#REF!</v>
      </c>
      <c r="AA108" s="73" t="e">
        <f>'INFO. FUNCIONARIOS'!#REF!</f>
        <v>#REF!</v>
      </c>
    </row>
    <row r="109" spans="1:27" x14ac:dyDescent="0.3">
      <c r="A109" s="72"/>
      <c r="B109" s="73" t="e">
        <f>'INFO. FUNCIONARIOS'!#REF!</f>
        <v>#REF!</v>
      </c>
      <c r="C109" s="73" t="e">
        <f>'INFO. FUNCIONARIOS'!#REF!</f>
        <v>#REF!</v>
      </c>
      <c r="D109" s="73" t="e">
        <f>'INFO. FUNCIONARIOS'!#REF!</f>
        <v>#REF!</v>
      </c>
      <c r="E109" s="73" t="e">
        <f>'INFO. FUNCIONARIOS'!#REF!</f>
        <v>#REF!</v>
      </c>
      <c r="F109" s="73" t="e">
        <f>'INFO. FUNCIONARIOS'!#REF!</f>
        <v>#REF!</v>
      </c>
      <c r="G109" s="72">
        <f>'INFO. FUNCIONARIOS'!$AB$6</f>
        <v>0</v>
      </c>
      <c r="H109" s="73" t="str">
        <f>'INFO. FUNCIONARIOS'!$AB$11</f>
        <v>ESTABLECIMIENTO_INF. EST. ED. 
(se tomará la información hasta el ultima fila de su reporte)</v>
      </c>
      <c r="I109" s="73" t="e">
        <f>'INFO. FUNCIONARIOS'!#REF!</f>
        <v>#REF!</v>
      </c>
      <c r="J109" s="73" t="e">
        <f>'INFO. FUNCIONARIOS'!#REF!</f>
        <v>#REF!</v>
      </c>
      <c r="K109" s="73" t="e">
        <f>'INFO. FUNCIONARIOS'!#REF!</f>
        <v>#REF!</v>
      </c>
      <c r="L109" s="73" t="e">
        <f>'INFO. FUNCIONARIOS'!#REF!</f>
        <v>#REF!</v>
      </c>
      <c r="M109" s="73" t="e">
        <f>'INFO. FUNCIONARIOS'!#REF!</f>
        <v>#REF!</v>
      </c>
      <c r="N109" s="73" t="e">
        <f>'INFO. FUNCIONARIOS'!#REF!</f>
        <v>#REF!</v>
      </c>
      <c r="O109" s="73" t="e">
        <f>'INFO. FUNCIONARIOS'!#REF!</f>
        <v>#REF!</v>
      </c>
      <c r="P109" s="73" t="e">
        <f>'INFO. FUNCIONARIOS'!#REF!</f>
        <v>#REF!</v>
      </c>
      <c r="Q109" s="73" t="e">
        <f>'INFO. FUNCIONARIOS'!#REF!</f>
        <v>#REF!</v>
      </c>
      <c r="R109" s="73" t="e">
        <f>'INFO. FUNCIONARIOS'!#REF!</f>
        <v>#REF!</v>
      </c>
      <c r="S109" s="73" t="e">
        <f>'INFO. FUNCIONARIOS'!#REF!</f>
        <v>#REF!</v>
      </c>
      <c r="T109" s="73" t="e">
        <f>'INFO. FUNCIONARIOS'!#REF!</f>
        <v>#REF!</v>
      </c>
      <c r="U109" s="73" t="e">
        <f>'INFO. FUNCIONARIOS'!#REF!</f>
        <v>#REF!</v>
      </c>
      <c r="V109" s="73" t="e">
        <f>'INFO. FUNCIONARIOS'!#REF!</f>
        <v>#REF!</v>
      </c>
      <c r="W109" s="73" t="e">
        <f>'INFO. FUNCIONARIOS'!#REF!</f>
        <v>#REF!</v>
      </c>
      <c r="X109" s="73" t="e">
        <f>'INFO. FUNCIONARIOS'!#REF!</f>
        <v>#REF!</v>
      </c>
      <c r="Y109" s="73" t="e">
        <f>'INFO. FUNCIONARIOS'!#REF!</f>
        <v>#REF!</v>
      </c>
      <c r="Z109" s="73" t="e">
        <f>'INFO. FUNCIONARIOS'!#REF!</f>
        <v>#REF!</v>
      </c>
      <c r="AA109" s="73" t="e">
        <f>'INFO. FUNCIONARIOS'!#REF!</f>
        <v>#REF!</v>
      </c>
    </row>
    <row r="110" spans="1:27" x14ac:dyDescent="0.3">
      <c r="A110" s="72"/>
      <c r="B110" s="73" t="e">
        <f>'INFO. FUNCIONARIOS'!#REF!</f>
        <v>#REF!</v>
      </c>
      <c r="C110" s="73" t="e">
        <f>'INFO. FUNCIONARIOS'!#REF!</f>
        <v>#REF!</v>
      </c>
      <c r="D110" s="73" t="e">
        <f>'INFO. FUNCIONARIOS'!#REF!</f>
        <v>#REF!</v>
      </c>
      <c r="E110" s="73" t="e">
        <f>'INFO. FUNCIONARIOS'!#REF!</f>
        <v>#REF!</v>
      </c>
      <c r="F110" s="73" t="e">
        <f>'INFO. FUNCIONARIOS'!#REF!</f>
        <v>#REF!</v>
      </c>
      <c r="G110" s="72">
        <f>'INFO. FUNCIONARIOS'!$AB$6</f>
        <v>0</v>
      </c>
      <c r="H110" s="73" t="str">
        <f>'INFO. FUNCIONARIOS'!$AB$11</f>
        <v>ESTABLECIMIENTO_INF. EST. ED. 
(se tomará la información hasta el ultima fila de su reporte)</v>
      </c>
      <c r="I110" s="73" t="e">
        <f>'INFO. FUNCIONARIOS'!#REF!</f>
        <v>#REF!</v>
      </c>
      <c r="J110" s="73" t="e">
        <f>'INFO. FUNCIONARIOS'!#REF!</f>
        <v>#REF!</v>
      </c>
      <c r="K110" s="73" t="e">
        <f>'INFO. FUNCIONARIOS'!#REF!</f>
        <v>#REF!</v>
      </c>
      <c r="L110" s="73" t="e">
        <f>'INFO. FUNCIONARIOS'!#REF!</f>
        <v>#REF!</v>
      </c>
      <c r="M110" s="73" t="e">
        <f>'INFO. FUNCIONARIOS'!#REF!</f>
        <v>#REF!</v>
      </c>
      <c r="N110" s="73" t="e">
        <f>'INFO. FUNCIONARIOS'!#REF!</f>
        <v>#REF!</v>
      </c>
      <c r="O110" s="73" t="e">
        <f>'INFO. FUNCIONARIOS'!#REF!</f>
        <v>#REF!</v>
      </c>
      <c r="P110" s="73" t="e">
        <f>'INFO. FUNCIONARIOS'!#REF!</f>
        <v>#REF!</v>
      </c>
      <c r="Q110" s="73" t="e">
        <f>'INFO. FUNCIONARIOS'!#REF!</f>
        <v>#REF!</v>
      </c>
      <c r="R110" s="73" t="e">
        <f>'INFO. FUNCIONARIOS'!#REF!</f>
        <v>#REF!</v>
      </c>
      <c r="S110" s="73" t="e">
        <f>'INFO. FUNCIONARIOS'!#REF!</f>
        <v>#REF!</v>
      </c>
      <c r="T110" s="73" t="e">
        <f>'INFO. FUNCIONARIOS'!#REF!</f>
        <v>#REF!</v>
      </c>
      <c r="U110" s="73" t="e">
        <f>'INFO. FUNCIONARIOS'!#REF!</f>
        <v>#REF!</v>
      </c>
      <c r="V110" s="73" t="e">
        <f>'INFO. FUNCIONARIOS'!#REF!</f>
        <v>#REF!</v>
      </c>
      <c r="W110" s="73" t="e">
        <f>'INFO. FUNCIONARIOS'!#REF!</f>
        <v>#REF!</v>
      </c>
      <c r="X110" s="73" t="e">
        <f>'INFO. FUNCIONARIOS'!#REF!</f>
        <v>#REF!</v>
      </c>
      <c r="Y110" s="73" t="e">
        <f>'INFO. FUNCIONARIOS'!#REF!</f>
        <v>#REF!</v>
      </c>
      <c r="Z110" s="73" t="e">
        <f>'INFO. FUNCIONARIOS'!#REF!</f>
        <v>#REF!</v>
      </c>
      <c r="AA110" s="73" t="e">
        <f>'INFO. FUNCIONARIOS'!#REF!</f>
        <v>#REF!</v>
      </c>
    </row>
    <row r="111" spans="1:27" x14ac:dyDescent="0.3">
      <c r="A111" s="72"/>
      <c r="B111" s="73" t="e">
        <f>'INFO. FUNCIONARIOS'!#REF!</f>
        <v>#REF!</v>
      </c>
      <c r="C111" s="73" t="e">
        <f>'INFO. FUNCIONARIOS'!#REF!</f>
        <v>#REF!</v>
      </c>
      <c r="D111" s="73" t="e">
        <f>'INFO. FUNCIONARIOS'!#REF!</f>
        <v>#REF!</v>
      </c>
      <c r="E111" s="73" t="e">
        <f>'INFO. FUNCIONARIOS'!#REF!</f>
        <v>#REF!</v>
      </c>
      <c r="F111" s="73" t="e">
        <f>'INFO. FUNCIONARIOS'!#REF!</f>
        <v>#REF!</v>
      </c>
      <c r="G111" s="72">
        <f>'INFO. FUNCIONARIOS'!$AB$6</f>
        <v>0</v>
      </c>
      <c r="H111" s="73" t="str">
        <f>'INFO. FUNCIONARIOS'!$AB$11</f>
        <v>ESTABLECIMIENTO_INF. EST. ED. 
(se tomará la información hasta el ultima fila de su reporte)</v>
      </c>
      <c r="I111" s="73" t="e">
        <f>'INFO. FUNCIONARIOS'!#REF!</f>
        <v>#REF!</v>
      </c>
      <c r="J111" s="73" t="e">
        <f>'INFO. FUNCIONARIOS'!#REF!</f>
        <v>#REF!</v>
      </c>
      <c r="K111" s="73" t="e">
        <f>'INFO. FUNCIONARIOS'!#REF!</f>
        <v>#REF!</v>
      </c>
      <c r="L111" s="73" t="e">
        <f>'INFO. FUNCIONARIOS'!#REF!</f>
        <v>#REF!</v>
      </c>
      <c r="M111" s="73" t="e">
        <f>'INFO. FUNCIONARIOS'!#REF!</f>
        <v>#REF!</v>
      </c>
      <c r="N111" s="73" t="e">
        <f>'INFO. FUNCIONARIOS'!#REF!</f>
        <v>#REF!</v>
      </c>
      <c r="O111" s="73" t="e">
        <f>'INFO. FUNCIONARIOS'!#REF!</f>
        <v>#REF!</v>
      </c>
      <c r="P111" s="73" t="e">
        <f>'INFO. FUNCIONARIOS'!#REF!</f>
        <v>#REF!</v>
      </c>
      <c r="Q111" s="73" t="e">
        <f>'INFO. FUNCIONARIOS'!#REF!</f>
        <v>#REF!</v>
      </c>
      <c r="R111" s="73" t="e">
        <f>'INFO. FUNCIONARIOS'!#REF!</f>
        <v>#REF!</v>
      </c>
      <c r="S111" s="73" t="e">
        <f>'INFO. FUNCIONARIOS'!#REF!</f>
        <v>#REF!</v>
      </c>
      <c r="T111" s="73" t="e">
        <f>'INFO. FUNCIONARIOS'!#REF!</f>
        <v>#REF!</v>
      </c>
      <c r="U111" s="73" t="e">
        <f>'INFO. FUNCIONARIOS'!#REF!</f>
        <v>#REF!</v>
      </c>
      <c r="V111" s="73" t="e">
        <f>'INFO. FUNCIONARIOS'!#REF!</f>
        <v>#REF!</v>
      </c>
      <c r="W111" s="73" t="e">
        <f>'INFO. FUNCIONARIOS'!#REF!</f>
        <v>#REF!</v>
      </c>
      <c r="X111" s="73" t="e">
        <f>'INFO. FUNCIONARIOS'!#REF!</f>
        <v>#REF!</v>
      </c>
      <c r="Y111" s="73" t="e">
        <f>'INFO. FUNCIONARIOS'!#REF!</f>
        <v>#REF!</v>
      </c>
      <c r="Z111" s="73" t="e">
        <f>'INFO. FUNCIONARIOS'!#REF!</f>
        <v>#REF!</v>
      </c>
      <c r="AA111" s="73" t="e">
        <f>'INFO. FUNCIONARIOS'!#REF!</f>
        <v>#REF!</v>
      </c>
    </row>
    <row r="112" spans="1:27" x14ac:dyDescent="0.3">
      <c r="A112" s="72"/>
      <c r="B112" s="73" t="e">
        <f>'INFO. FUNCIONARIOS'!#REF!</f>
        <v>#REF!</v>
      </c>
      <c r="C112" s="73" t="e">
        <f>'INFO. FUNCIONARIOS'!#REF!</f>
        <v>#REF!</v>
      </c>
      <c r="D112" s="73" t="e">
        <f>'INFO. FUNCIONARIOS'!#REF!</f>
        <v>#REF!</v>
      </c>
      <c r="E112" s="73" t="e">
        <f>'INFO. FUNCIONARIOS'!#REF!</f>
        <v>#REF!</v>
      </c>
      <c r="F112" s="73" t="e">
        <f>'INFO. FUNCIONARIOS'!#REF!</f>
        <v>#REF!</v>
      </c>
      <c r="G112" s="72">
        <f>'INFO. FUNCIONARIOS'!$AB$6</f>
        <v>0</v>
      </c>
      <c r="H112" s="73" t="str">
        <f>'INFO. FUNCIONARIOS'!$AB$11</f>
        <v>ESTABLECIMIENTO_INF. EST. ED. 
(se tomará la información hasta el ultima fila de su reporte)</v>
      </c>
      <c r="I112" s="73" t="e">
        <f>'INFO. FUNCIONARIOS'!#REF!</f>
        <v>#REF!</v>
      </c>
      <c r="J112" s="73" t="e">
        <f>'INFO. FUNCIONARIOS'!#REF!</f>
        <v>#REF!</v>
      </c>
      <c r="K112" s="73" t="e">
        <f>'INFO. FUNCIONARIOS'!#REF!</f>
        <v>#REF!</v>
      </c>
      <c r="L112" s="73" t="e">
        <f>'INFO. FUNCIONARIOS'!#REF!</f>
        <v>#REF!</v>
      </c>
      <c r="M112" s="73" t="e">
        <f>'INFO. FUNCIONARIOS'!#REF!</f>
        <v>#REF!</v>
      </c>
      <c r="N112" s="73" t="e">
        <f>'INFO. FUNCIONARIOS'!#REF!</f>
        <v>#REF!</v>
      </c>
      <c r="O112" s="73" t="e">
        <f>'INFO. FUNCIONARIOS'!#REF!</f>
        <v>#REF!</v>
      </c>
      <c r="P112" s="73" t="e">
        <f>'INFO. FUNCIONARIOS'!#REF!</f>
        <v>#REF!</v>
      </c>
      <c r="Q112" s="73" t="e">
        <f>'INFO. FUNCIONARIOS'!#REF!</f>
        <v>#REF!</v>
      </c>
      <c r="R112" s="73" t="e">
        <f>'INFO. FUNCIONARIOS'!#REF!</f>
        <v>#REF!</v>
      </c>
      <c r="S112" s="73" t="e">
        <f>'INFO. FUNCIONARIOS'!#REF!</f>
        <v>#REF!</v>
      </c>
      <c r="T112" s="73" t="e">
        <f>'INFO. FUNCIONARIOS'!#REF!</f>
        <v>#REF!</v>
      </c>
      <c r="U112" s="73" t="e">
        <f>'INFO. FUNCIONARIOS'!#REF!</f>
        <v>#REF!</v>
      </c>
      <c r="V112" s="73" t="e">
        <f>'INFO. FUNCIONARIOS'!#REF!</f>
        <v>#REF!</v>
      </c>
      <c r="W112" s="73" t="e">
        <f>'INFO. FUNCIONARIOS'!#REF!</f>
        <v>#REF!</v>
      </c>
      <c r="X112" s="73" t="e">
        <f>'INFO. FUNCIONARIOS'!#REF!</f>
        <v>#REF!</v>
      </c>
      <c r="Y112" s="73" t="e">
        <f>'INFO. FUNCIONARIOS'!#REF!</f>
        <v>#REF!</v>
      </c>
      <c r="Z112" s="73" t="e">
        <f>'INFO. FUNCIONARIOS'!#REF!</f>
        <v>#REF!</v>
      </c>
      <c r="AA112" s="73" t="e">
        <f>'INFO. FUNCIONARIOS'!#REF!</f>
        <v>#REF!</v>
      </c>
    </row>
    <row r="113" spans="1:27" x14ac:dyDescent="0.3">
      <c r="A113" s="72"/>
      <c r="B113" s="73" t="e">
        <f>'INFO. FUNCIONARIOS'!#REF!</f>
        <v>#REF!</v>
      </c>
      <c r="C113" s="73" t="e">
        <f>'INFO. FUNCIONARIOS'!#REF!</f>
        <v>#REF!</v>
      </c>
      <c r="D113" s="73" t="e">
        <f>'INFO. FUNCIONARIOS'!#REF!</f>
        <v>#REF!</v>
      </c>
      <c r="E113" s="73" t="e">
        <f>'INFO. FUNCIONARIOS'!#REF!</f>
        <v>#REF!</v>
      </c>
      <c r="F113" s="73" t="e">
        <f>'INFO. FUNCIONARIOS'!#REF!</f>
        <v>#REF!</v>
      </c>
      <c r="G113" s="72">
        <f>'INFO. FUNCIONARIOS'!$AB$6</f>
        <v>0</v>
      </c>
      <c r="H113" s="73" t="str">
        <f>'INFO. FUNCIONARIOS'!$AB$11</f>
        <v>ESTABLECIMIENTO_INF. EST. ED. 
(se tomará la información hasta el ultima fila de su reporte)</v>
      </c>
      <c r="I113" s="73" t="e">
        <f>'INFO. FUNCIONARIOS'!#REF!</f>
        <v>#REF!</v>
      </c>
      <c r="J113" s="73" t="e">
        <f>'INFO. FUNCIONARIOS'!#REF!</f>
        <v>#REF!</v>
      </c>
      <c r="K113" s="73" t="e">
        <f>'INFO. FUNCIONARIOS'!#REF!</f>
        <v>#REF!</v>
      </c>
      <c r="L113" s="73" t="e">
        <f>'INFO. FUNCIONARIOS'!#REF!</f>
        <v>#REF!</v>
      </c>
      <c r="M113" s="73" t="e">
        <f>'INFO. FUNCIONARIOS'!#REF!</f>
        <v>#REF!</v>
      </c>
      <c r="N113" s="73" t="e">
        <f>'INFO. FUNCIONARIOS'!#REF!</f>
        <v>#REF!</v>
      </c>
      <c r="O113" s="73" t="e">
        <f>'INFO. FUNCIONARIOS'!#REF!</f>
        <v>#REF!</v>
      </c>
      <c r="P113" s="73" t="e">
        <f>'INFO. FUNCIONARIOS'!#REF!</f>
        <v>#REF!</v>
      </c>
      <c r="Q113" s="73" t="e">
        <f>'INFO. FUNCIONARIOS'!#REF!</f>
        <v>#REF!</v>
      </c>
      <c r="R113" s="73" t="e">
        <f>'INFO. FUNCIONARIOS'!#REF!</f>
        <v>#REF!</v>
      </c>
      <c r="S113" s="73" t="e">
        <f>'INFO. FUNCIONARIOS'!#REF!</f>
        <v>#REF!</v>
      </c>
      <c r="T113" s="73" t="e">
        <f>'INFO. FUNCIONARIOS'!#REF!</f>
        <v>#REF!</v>
      </c>
      <c r="U113" s="73" t="e">
        <f>'INFO. FUNCIONARIOS'!#REF!</f>
        <v>#REF!</v>
      </c>
      <c r="V113" s="73" t="e">
        <f>'INFO. FUNCIONARIOS'!#REF!</f>
        <v>#REF!</v>
      </c>
      <c r="W113" s="73" t="e">
        <f>'INFO. FUNCIONARIOS'!#REF!</f>
        <v>#REF!</v>
      </c>
      <c r="X113" s="73" t="e">
        <f>'INFO. FUNCIONARIOS'!#REF!</f>
        <v>#REF!</v>
      </c>
      <c r="Y113" s="73" t="e">
        <f>'INFO. FUNCIONARIOS'!#REF!</f>
        <v>#REF!</v>
      </c>
      <c r="Z113" s="73" t="e">
        <f>'INFO. FUNCIONARIOS'!#REF!</f>
        <v>#REF!</v>
      </c>
      <c r="AA113" s="73" t="e">
        <f>'INFO. FUNCIONARIOS'!#REF!</f>
        <v>#REF!</v>
      </c>
    </row>
    <row r="114" spans="1:27" x14ac:dyDescent="0.3">
      <c r="A114" s="72"/>
      <c r="B114" s="73" t="e">
        <f>'INFO. FUNCIONARIOS'!#REF!</f>
        <v>#REF!</v>
      </c>
      <c r="C114" s="73" t="e">
        <f>'INFO. FUNCIONARIOS'!#REF!</f>
        <v>#REF!</v>
      </c>
      <c r="D114" s="73" t="e">
        <f>'INFO. FUNCIONARIOS'!#REF!</f>
        <v>#REF!</v>
      </c>
      <c r="E114" s="73" t="e">
        <f>'INFO. FUNCIONARIOS'!#REF!</f>
        <v>#REF!</v>
      </c>
      <c r="F114" s="73" t="e">
        <f>'INFO. FUNCIONARIOS'!#REF!</f>
        <v>#REF!</v>
      </c>
      <c r="G114" s="72">
        <f>'INFO. FUNCIONARIOS'!$AB$6</f>
        <v>0</v>
      </c>
      <c r="H114" s="73" t="str">
        <f>'INFO. FUNCIONARIOS'!$AB$11</f>
        <v>ESTABLECIMIENTO_INF. EST. ED. 
(se tomará la información hasta el ultima fila de su reporte)</v>
      </c>
      <c r="I114" s="73" t="e">
        <f>'INFO. FUNCIONARIOS'!#REF!</f>
        <v>#REF!</v>
      </c>
      <c r="J114" s="73" t="e">
        <f>'INFO. FUNCIONARIOS'!#REF!</f>
        <v>#REF!</v>
      </c>
      <c r="K114" s="73" t="e">
        <f>'INFO. FUNCIONARIOS'!#REF!</f>
        <v>#REF!</v>
      </c>
      <c r="L114" s="73" t="e">
        <f>'INFO. FUNCIONARIOS'!#REF!</f>
        <v>#REF!</v>
      </c>
      <c r="M114" s="73" t="e">
        <f>'INFO. FUNCIONARIOS'!#REF!</f>
        <v>#REF!</v>
      </c>
      <c r="N114" s="73" t="e">
        <f>'INFO. FUNCIONARIOS'!#REF!</f>
        <v>#REF!</v>
      </c>
      <c r="O114" s="73" t="e">
        <f>'INFO. FUNCIONARIOS'!#REF!</f>
        <v>#REF!</v>
      </c>
      <c r="P114" s="73" t="e">
        <f>'INFO. FUNCIONARIOS'!#REF!</f>
        <v>#REF!</v>
      </c>
      <c r="Q114" s="73" t="e">
        <f>'INFO. FUNCIONARIOS'!#REF!</f>
        <v>#REF!</v>
      </c>
      <c r="R114" s="73" t="e">
        <f>'INFO. FUNCIONARIOS'!#REF!</f>
        <v>#REF!</v>
      </c>
      <c r="S114" s="73" t="e">
        <f>'INFO. FUNCIONARIOS'!#REF!</f>
        <v>#REF!</v>
      </c>
      <c r="T114" s="73" t="e">
        <f>'INFO. FUNCIONARIOS'!#REF!</f>
        <v>#REF!</v>
      </c>
      <c r="U114" s="73" t="e">
        <f>'INFO. FUNCIONARIOS'!#REF!</f>
        <v>#REF!</v>
      </c>
      <c r="V114" s="73" t="e">
        <f>'INFO. FUNCIONARIOS'!#REF!</f>
        <v>#REF!</v>
      </c>
      <c r="W114" s="73" t="e">
        <f>'INFO. FUNCIONARIOS'!#REF!</f>
        <v>#REF!</v>
      </c>
      <c r="X114" s="73" t="e">
        <f>'INFO. FUNCIONARIOS'!#REF!</f>
        <v>#REF!</v>
      </c>
      <c r="Y114" s="73" t="e">
        <f>'INFO. FUNCIONARIOS'!#REF!</f>
        <v>#REF!</v>
      </c>
      <c r="Z114" s="73" t="e">
        <f>'INFO. FUNCIONARIOS'!#REF!</f>
        <v>#REF!</v>
      </c>
      <c r="AA114" s="73" t="e">
        <f>'INFO. FUNCIONARIOS'!#REF!</f>
        <v>#REF!</v>
      </c>
    </row>
    <row r="115" spans="1:27" x14ac:dyDescent="0.3">
      <c r="A115" s="72"/>
      <c r="B115" s="73" t="e">
        <f>'INFO. FUNCIONARIOS'!#REF!</f>
        <v>#REF!</v>
      </c>
      <c r="C115" s="73" t="e">
        <f>'INFO. FUNCIONARIOS'!#REF!</f>
        <v>#REF!</v>
      </c>
      <c r="D115" s="73" t="e">
        <f>'INFO. FUNCIONARIOS'!#REF!</f>
        <v>#REF!</v>
      </c>
      <c r="E115" s="73" t="e">
        <f>'INFO. FUNCIONARIOS'!#REF!</f>
        <v>#REF!</v>
      </c>
      <c r="F115" s="73" t="e">
        <f>'INFO. FUNCIONARIOS'!#REF!</f>
        <v>#REF!</v>
      </c>
      <c r="G115" s="72">
        <f>'INFO. FUNCIONARIOS'!$AB$6</f>
        <v>0</v>
      </c>
      <c r="H115" s="73" t="str">
        <f>'INFO. FUNCIONARIOS'!$AB$11</f>
        <v>ESTABLECIMIENTO_INF. EST. ED. 
(se tomará la información hasta el ultima fila de su reporte)</v>
      </c>
      <c r="I115" s="73" t="e">
        <f>'INFO. FUNCIONARIOS'!#REF!</f>
        <v>#REF!</v>
      </c>
      <c r="J115" s="73" t="e">
        <f>'INFO. FUNCIONARIOS'!#REF!</f>
        <v>#REF!</v>
      </c>
      <c r="K115" s="73" t="e">
        <f>'INFO. FUNCIONARIOS'!#REF!</f>
        <v>#REF!</v>
      </c>
      <c r="L115" s="73" t="e">
        <f>'INFO. FUNCIONARIOS'!#REF!</f>
        <v>#REF!</v>
      </c>
      <c r="M115" s="73" t="e">
        <f>'INFO. FUNCIONARIOS'!#REF!</f>
        <v>#REF!</v>
      </c>
      <c r="N115" s="73" t="e">
        <f>'INFO. FUNCIONARIOS'!#REF!</f>
        <v>#REF!</v>
      </c>
      <c r="O115" s="73" t="e">
        <f>'INFO. FUNCIONARIOS'!#REF!</f>
        <v>#REF!</v>
      </c>
      <c r="P115" s="73" t="e">
        <f>'INFO. FUNCIONARIOS'!#REF!</f>
        <v>#REF!</v>
      </c>
      <c r="Q115" s="73" t="e">
        <f>'INFO. FUNCIONARIOS'!#REF!</f>
        <v>#REF!</v>
      </c>
      <c r="R115" s="73" t="e">
        <f>'INFO. FUNCIONARIOS'!#REF!</f>
        <v>#REF!</v>
      </c>
      <c r="S115" s="73" t="e">
        <f>'INFO. FUNCIONARIOS'!#REF!</f>
        <v>#REF!</v>
      </c>
      <c r="T115" s="73" t="e">
        <f>'INFO. FUNCIONARIOS'!#REF!</f>
        <v>#REF!</v>
      </c>
      <c r="U115" s="73" t="e">
        <f>'INFO. FUNCIONARIOS'!#REF!</f>
        <v>#REF!</v>
      </c>
      <c r="V115" s="73" t="e">
        <f>'INFO. FUNCIONARIOS'!#REF!</f>
        <v>#REF!</v>
      </c>
      <c r="W115" s="73" t="e">
        <f>'INFO. FUNCIONARIOS'!#REF!</f>
        <v>#REF!</v>
      </c>
      <c r="X115" s="73" t="e">
        <f>'INFO. FUNCIONARIOS'!#REF!</f>
        <v>#REF!</v>
      </c>
      <c r="Y115" s="73" t="e">
        <f>'INFO. FUNCIONARIOS'!#REF!</f>
        <v>#REF!</v>
      </c>
      <c r="Z115" s="73" t="e">
        <f>'INFO. FUNCIONARIOS'!#REF!</f>
        <v>#REF!</v>
      </c>
      <c r="AA115" s="73" t="e">
        <f>'INFO. FUNCIONARIOS'!#REF!</f>
        <v>#REF!</v>
      </c>
    </row>
    <row r="116" spans="1:27" x14ac:dyDescent="0.3">
      <c r="A116" s="72"/>
      <c r="B116" s="73" t="e">
        <f>'INFO. FUNCIONARIOS'!#REF!</f>
        <v>#REF!</v>
      </c>
      <c r="C116" s="73" t="e">
        <f>'INFO. FUNCIONARIOS'!#REF!</f>
        <v>#REF!</v>
      </c>
      <c r="D116" s="73" t="e">
        <f>'INFO. FUNCIONARIOS'!#REF!</f>
        <v>#REF!</v>
      </c>
      <c r="E116" s="73" t="e">
        <f>'INFO. FUNCIONARIOS'!#REF!</f>
        <v>#REF!</v>
      </c>
      <c r="F116" s="73" t="e">
        <f>'INFO. FUNCIONARIOS'!#REF!</f>
        <v>#REF!</v>
      </c>
      <c r="G116" s="72">
        <f>'INFO. FUNCIONARIOS'!$AB$6</f>
        <v>0</v>
      </c>
      <c r="H116" s="73" t="str">
        <f>'INFO. FUNCIONARIOS'!$AB$11</f>
        <v>ESTABLECIMIENTO_INF. EST. ED. 
(se tomará la información hasta el ultima fila de su reporte)</v>
      </c>
      <c r="I116" s="73" t="e">
        <f>'INFO. FUNCIONARIOS'!#REF!</f>
        <v>#REF!</v>
      </c>
      <c r="J116" s="73" t="e">
        <f>'INFO. FUNCIONARIOS'!#REF!</f>
        <v>#REF!</v>
      </c>
      <c r="K116" s="73" t="e">
        <f>'INFO. FUNCIONARIOS'!#REF!</f>
        <v>#REF!</v>
      </c>
      <c r="L116" s="73" t="e">
        <f>'INFO. FUNCIONARIOS'!#REF!</f>
        <v>#REF!</v>
      </c>
      <c r="M116" s="73" t="e">
        <f>'INFO. FUNCIONARIOS'!#REF!</f>
        <v>#REF!</v>
      </c>
      <c r="N116" s="73" t="e">
        <f>'INFO. FUNCIONARIOS'!#REF!</f>
        <v>#REF!</v>
      </c>
      <c r="O116" s="73" t="e">
        <f>'INFO. FUNCIONARIOS'!#REF!</f>
        <v>#REF!</v>
      </c>
      <c r="P116" s="73" t="e">
        <f>'INFO. FUNCIONARIOS'!#REF!</f>
        <v>#REF!</v>
      </c>
      <c r="Q116" s="73" t="e">
        <f>'INFO. FUNCIONARIOS'!#REF!</f>
        <v>#REF!</v>
      </c>
      <c r="R116" s="73" t="e">
        <f>'INFO. FUNCIONARIOS'!#REF!</f>
        <v>#REF!</v>
      </c>
      <c r="S116" s="73" t="e">
        <f>'INFO. FUNCIONARIOS'!#REF!</f>
        <v>#REF!</v>
      </c>
      <c r="T116" s="73" t="e">
        <f>'INFO. FUNCIONARIOS'!#REF!</f>
        <v>#REF!</v>
      </c>
      <c r="U116" s="73" t="e">
        <f>'INFO. FUNCIONARIOS'!#REF!</f>
        <v>#REF!</v>
      </c>
      <c r="V116" s="73" t="e">
        <f>'INFO. FUNCIONARIOS'!#REF!</f>
        <v>#REF!</v>
      </c>
      <c r="W116" s="73" t="e">
        <f>'INFO. FUNCIONARIOS'!#REF!</f>
        <v>#REF!</v>
      </c>
      <c r="X116" s="73" t="e">
        <f>'INFO. FUNCIONARIOS'!#REF!</f>
        <v>#REF!</v>
      </c>
      <c r="Y116" s="73" t="e">
        <f>'INFO. FUNCIONARIOS'!#REF!</f>
        <v>#REF!</v>
      </c>
      <c r="Z116" s="73" t="e">
        <f>'INFO. FUNCIONARIOS'!#REF!</f>
        <v>#REF!</v>
      </c>
      <c r="AA116" s="73" t="e">
        <f>'INFO. FUNCIONARIOS'!#REF!</f>
        <v>#REF!</v>
      </c>
    </row>
    <row r="117" spans="1:27" x14ac:dyDescent="0.3">
      <c r="A117" s="72"/>
      <c r="B117" s="73" t="e">
        <f>'INFO. FUNCIONARIOS'!#REF!</f>
        <v>#REF!</v>
      </c>
      <c r="C117" s="73" t="e">
        <f>'INFO. FUNCIONARIOS'!#REF!</f>
        <v>#REF!</v>
      </c>
      <c r="D117" s="73" t="e">
        <f>'INFO. FUNCIONARIOS'!#REF!</f>
        <v>#REF!</v>
      </c>
      <c r="E117" s="73" t="e">
        <f>'INFO. FUNCIONARIOS'!#REF!</f>
        <v>#REF!</v>
      </c>
      <c r="F117" s="73" t="e">
        <f>'INFO. FUNCIONARIOS'!#REF!</f>
        <v>#REF!</v>
      </c>
      <c r="G117" s="72">
        <f>'INFO. FUNCIONARIOS'!$AB$6</f>
        <v>0</v>
      </c>
      <c r="H117" s="73" t="str">
        <f>'INFO. FUNCIONARIOS'!$AB$11</f>
        <v>ESTABLECIMIENTO_INF. EST. ED. 
(se tomará la información hasta el ultima fila de su reporte)</v>
      </c>
      <c r="I117" s="73" t="e">
        <f>'INFO. FUNCIONARIOS'!#REF!</f>
        <v>#REF!</v>
      </c>
      <c r="J117" s="73" t="e">
        <f>'INFO. FUNCIONARIOS'!#REF!</f>
        <v>#REF!</v>
      </c>
      <c r="K117" s="73" t="e">
        <f>'INFO. FUNCIONARIOS'!#REF!</f>
        <v>#REF!</v>
      </c>
      <c r="L117" s="73" t="e">
        <f>'INFO. FUNCIONARIOS'!#REF!</f>
        <v>#REF!</v>
      </c>
      <c r="M117" s="73" t="e">
        <f>'INFO. FUNCIONARIOS'!#REF!</f>
        <v>#REF!</v>
      </c>
      <c r="N117" s="73" t="e">
        <f>'INFO. FUNCIONARIOS'!#REF!</f>
        <v>#REF!</v>
      </c>
      <c r="O117" s="73" t="e">
        <f>'INFO. FUNCIONARIOS'!#REF!</f>
        <v>#REF!</v>
      </c>
      <c r="P117" s="73" t="e">
        <f>'INFO. FUNCIONARIOS'!#REF!</f>
        <v>#REF!</v>
      </c>
      <c r="Q117" s="73" t="e">
        <f>'INFO. FUNCIONARIOS'!#REF!</f>
        <v>#REF!</v>
      </c>
      <c r="R117" s="73" t="e">
        <f>'INFO. FUNCIONARIOS'!#REF!</f>
        <v>#REF!</v>
      </c>
      <c r="S117" s="73" t="e">
        <f>'INFO. FUNCIONARIOS'!#REF!</f>
        <v>#REF!</v>
      </c>
      <c r="T117" s="73" t="e">
        <f>'INFO. FUNCIONARIOS'!#REF!</f>
        <v>#REF!</v>
      </c>
      <c r="U117" s="73" t="e">
        <f>'INFO. FUNCIONARIOS'!#REF!</f>
        <v>#REF!</v>
      </c>
      <c r="V117" s="73" t="e">
        <f>'INFO. FUNCIONARIOS'!#REF!</f>
        <v>#REF!</v>
      </c>
      <c r="W117" s="73" t="e">
        <f>'INFO. FUNCIONARIOS'!#REF!</f>
        <v>#REF!</v>
      </c>
      <c r="X117" s="73" t="e">
        <f>'INFO. FUNCIONARIOS'!#REF!</f>
        <v>#REF!</v>
      </c>
      <c r="Y117" s="73" t="e">
        <f>'INFO. FUNCIONARIOS'!#REF!</f>
        <v>#REF!</v>
      </c>
      <c r="Z117" s="73" t="e">
        <f>'INFO. FUNCIONARIOS'!#REF!</f>
        <v>#REF!</v>
      </c>
      <c r="AA117" s="73" t="e">
        <f>'INFO. FUNCIONARIOS'!#REF!</f>
        <v>#REF!</v>
      </c>
    </row>
    <row r="118" spans="1:27" x14ac:dyDescent="0.3">
      <c r="A118" s="72"/>
      <c r="B118" s="73" t="e">
        <f>'INFO. FUNCIONARIOS'!#REF!</f>
        <v>#REF!</v>
      </c>
      <c r="C118" s="73" t="e">
        <f>'INFO. FUNCIONARIOS'!#REF!</f>
        <v>#REF!</v>
      </c>
      <c r="D118" s="73" t="e">
        <f>'INFO. FUNCIONARIOS'!#REF!</f>
        <v>#REF!</v>
      </c>
      <c r="E118" s="73" t="e">
        <f>'INFO. FUNCIONARIOS'!#REF!</f>
        <v>#REF!</v>
      </c>
      <c r="F118" s="73" t="e">
        <f>'INFO. FUNCIONARIOS'!#REF!</f>
        <v>#REF!</v>
      </c>
      <c r="G118" s="72">
        <f>'INFO. FUNCIONARIOS'!$AB$6</f>
        <v>0</v>
      </c>
      <c r="H118" s="73" t="str">
        <f>'INFO. FUNCIONARIOS'!$AB$11</f>
        <v>ESTABLECIMIENTO_INF. EST. ED. 
(se tomará la información hasta el ultima fila de su reporte)</v>
      </c>
      <c r="I118" s="73" t="e">
        <f>'INFO. FUNCIONARIOS'!#REF!</f>
        <v>#REF!</v>
      </c>
      <c r="J118" s="73" t="e">
        <f>'INFO. FUNCIONARIOS'!#REF!</f>
        <v>#REF!</v>
      </c>
      <c r="K118" s="73" t="e">
        <f>'INFO. FUNCIONARIOS'!#REF!</f>
        <v>#REF!</v>
      </c>
      <c r="L118" s="73" t="e">
        <f>'INFO. FUNCIONARIOS'!#REF!</f>
        <v>#REF!</v>
      </c>
      <c r="M118" s="73" t="e">
        <f>'INFO. FUNCIONARIOS'!#REF!</f>
        <v>#REF!</v>
      </c>
      <c r="N118" s="73" t="e">
        <f>'INFO. FUNCIONARIOS'!#REF!</f>
        <v>#REF!</v>
      </c>
      <c r="O118" s="73" t="e">
        <f>'INFO. FUNCIONARIOS'!#REF!</f>
        <v>#REF!</v>
      </c>
      <c r="P118" s="73" t="e">
        <f>'INFO. FUNCIONARIOS'!#REF!</f>
        <v>#REF!</v>
      </c>
      <c r="Q118" s="73" t="e">
        <f>'INFO. FUNCIONARIOS'!#REF!</f>
        <v>#REF!</v>
      </c>
      <c r="R118" s="73" t="e">
        <f>'INFO. FUNCIONARIOS'!#REF!</f>
        <v>#REF!</v>
      </c>
      <c r="S118" s="73" t="e">
        <f>'INFO. FUNCIONARIOS'!#REF!</f>
        <v>#REF!</v>
      </c>
      <c r="T118" s="73" t="e">
        <f>'INFO. FUNCIONARIOS'!#REF!</f>
        <v>#REF!</v>
      </c>
      <c r="U118" s="73" t="e">
        <f>'INFO. FUNCIONARIOS'!#REF!</f>
        <v>#REF!</v>
      </c>
      <c r="V118" s="73" t="e">
        <f>'INFO. FUNCIONARIOS'!#REF!</f>
        <v>#REF!</v>
      </c>
      <c r="W118" s="73" t="e">
        <f>'INFO. FUNCIONARIOS'!#REF!</f>
        <v>#REF!</v>
      </c>
      <c r="X118" s="73" t="e">
        <f>'INFO. FUNCIONARIOS'!#REF!</f>
        <v>#REF!</v>
      </c>
      <c r="Y118" s="73" t="e">
        <f>'INFO. FUNCIONARIOS'!#REF!</f>
        <v>#REF!</v>
      </c>
      <c r="Z118" s="73" t="e">
        <f>'INFO. FUNCIONARIOS'!#REF!</f>
        <v>#REF!</v>
      </c>
      <c r="AA118" s="73" t="e">
        <f>'INFO. FUNCIONARIOS'!#REF!</f>
        <v>#REF!</v>
      </c>
    </row>
    <row r="119" spans="1:27" x14ac:dyDescent="0.3">
      <c r="A119" s="72"/>
      <c r="B119" s="73" t="e">
        <f>'INFO. FUNCIONARIOS'!#REF!</f>
        <v>#REF!</v>
      </c>
      <c r="C119" s="73" t="e">
        <f>'INFO. FUNCIONARIOS'!#REF!</f>
        <v>#REF!</v>
      </c>
      <c r="D119" s="73" t="e">
        <f>'INFO. FUNCIONARIOS'!#REF!</f>
        <v>#REF!</v>
      </c>
      <c r="E119" s="73" t="e">
        <f>'INFO. FUNCIONARIOS'!#REF!</f>
        <v>#REF!</v>
      </c>
      <c r="F119" s="73" t="e">
        <f>'INFO. FUNCIONARIOS'!#REF!</f>
        <v>#REF!</v>
      </c>
      <c r="G119" s="72">
        <f>'INFO. FUNCIONARIOS'!$AB$6</f>
        <v>0</v>
      </c>
      <c r="H119" s="73" t="str">
        <f>'INFO. FUNCIONARIOS'!$AB$11</f>
        <v>ESTABLECIMIENTO_INF. EST. ED. 
(se tomará la información hasta el ultima fila de su reporte)</v>
      </c>
      <c r="I119" s="73" t="e">
        <f>'INFO. FUNCIONARIOS'!#REF!</f>
        <v>#REF!</v>
      </c>
      <c r="J119" s="73" t="e">
        <f>'INFO. FUNCIONARIOS'!#REF!</f>
        <v>#REF!</v>
      </c>
      <c r="K119" s="73" t="e">
        <f>'INFO. FUNCIONARIOS'!#REF!</f>
        <v>#REF!</v>
      </c>
      <c r="L119" s="73" t="e">
        <f>'INFO. FUNCIONARIOS'!#REF!</f>
        <v>#REF!</v>
      </c>
      <c r="M119" s="73" t="e">
        <f>'INFO. FUNCIONARIOS'!#REF!</f>
        <v>#REF!</v>
      </c>
      <c r="N119" s="73" t="e">
        <f>'INFO. FUNCIONARIOS'!#REF!</f>
        <v>#REF!</v>
      </c>
      <c r="O119" s="73" t="e">
        <f>'INFO. FUNCIONARIOS'!#REF!</f>
        <v>#REF!</v>
      </c>
      <c r="P119" s="73" t="e">
        <f>'INFO. FUNCIONARIOS'!#REF!</f>
        <v>#REF!</v>
      </c>
      <c r="Q119" s="73" t="e">
        <f>'INFO. FUNCIONARIOS'!#REF!</f>
        <v>#REF!</v>
      </c>
      <c r="R119" s="73" t="e">
        <f>'INFO. FUNCIONARIOS'!#REF!</f>
        <v>#REF!</v>
      </c>
      <c r="S119" s="73" t="e">
        <f>'INFO. FUNCIONARIOS'!#REF!</f>
        <v>#REF!</v>
      </c>
      <c r="T119" s="73" t="e">
        <f>'INFO. FUNCIONARIOS'!#REF!</f>
        <v>#REF!</v>
      </c>
      <c r="U119" s="73" t="e">
        <f>'INFO. FUNCIONARIOS'!#REF!</f>
        <v>#REF!</v>
      </c>
      <c r="V119" s="73" t="e">
        <f>'INFO. FUNCIONARIOS'!#REF!</f>
        <v>#REF!</v>
      </c>
      <c r="W119" s="73" t="e">
        <f>'INFO. FUNCIONARIOS'!#REF!</f>
        <v>#REF!</v>
      </c>
      <c r="X119" s="73" t="e">
        <f>'INFO. FUNCIONARIOS'!#REF!</f>
        <v>#REF!</v>
      </c>
      <c r="Y119" s="73" t="e">
        <f>'INFO. FUNCIONARIOS'!#REF!</f>
        <v>#REF!</v>
      </c>
      <c r="Z119" s="73" t="e">
        <f>'INFO. FUNCIONARIOS'!#REF!</f>
        <v>#REF!</v>
      </c>
      <c r="AA119" s="73" t="e">
        <f>'INFO. FUNCIONARIOS'!#REF!</f>
        <v>#REF!</v>
      </c>
    </row>
    <row r="120" spans="1:27" x14ac:dyDescent="0.3">
      <c r="A120" s="72"/>
      <c r="B120" s="73" t="e">
        <f>'INFO. FUNCIONARIOS'!#REF!</f>
        <v>#REF!</v>
      </c>
      <c r="C120" s="73" t="e">
        <f>'INFO. FUNCIONARIOS'!#REF!</f>
        <v>#REF!</v>
      </c>
      <c r="D120" s="73" t="e">
        <f>'INFO. FUNCIONARIOS'!#REF!</f>
        <v>#REF!</v>
      </c>
      <c r="E120" s="73" t="e">
        <f>'INFO. FUNCIONARIOS'!#REF!</f>
        <v>#REF!</v>
      </c>
      <c r="F120" s="73" t="e">
        <f>'INFO. FUNCIONARIOS'!#REF!</f>
        <v>#REF!</v>
      </c>
      <c r="G120" s="72">
        <f>'INFO. FUNCIONARIOS'!$AB$6</f>
        <v>0</v>
      </c>
      <c r="H120" s="73" t="str">
        <f>'INFO. FUNCIONARIOS'!$AB$11</f>
        <v>ESTABLECIMIENTO_INF. EST. ED. 
(se tomará la información hasta el ultima fila de su reporte)</v>
      </c>
      <c r="I120" s="73" t="e">
        <f>'INFO. FUNCIONARIOS'!#REF!</f>
        <v>#REF!</v>
      </c>
      <c r="J120" s="73" t="e">
        <f>'INFO. FUNCIONARIOS'!#REF!</f>
        <v>#REF!</v>
      </c>
      <c r="K120" s="73" t="e">
        <f>'INFO. FUNCIONARIOS'!#REF!</f>
        <v>#REF!</v>
      </c>
      <c r="L120" s="73" t="e">
        <f>'INFO. FUNCIONARIOS'!#REF!</f>
        <v>#REF!</v>
      </c>
      <c r="M120" s="73" t="e">
        <f>'INFO. FUNCIONARIOS'!#REF!</f>
        <v>#REF!</v>
      </c>
      <c r="N120" s="73" t="e">
        <f>'INFO. FUNCIONARIOS'!#REF!</f>
        <v>#REF!</v>
      </c>
      <c r="O120" s="73" t="e">
        <f>'INFO. FUNCIONARIOS'!#REF!</f>
        <v>#REF!</v>
      </c>
      <c r="P120" s="73" t="e">
        <f>'INFO. FUNCIONARIOS'!#REF!</f>
        <v>#REF!</v>
      </c>
      <c r="Q120" s="73" t="e">
        <f>'INFO. FUNCIONARIOS'!#REF!</f>
        <v>#REF!</v>
      </c>
      <c r="R120" s="73" t="e">
        <f>'INFO. FUNCIONARIOS'!#REF!</f>
        <v>#REF!</v>
      </c>
      <c r="S120" s="73" t="e">
        <f>'INFO. FUNCIONARIOS'!#REF!</f>
        <v>#REF!</v>
      </c>
      <c r="T120" s="73" t="e">
        <f>'INFO. FUNCIONARIOS'!#REF!</f>
        <v>#REF!</v>
      </c>
      <c r="U120" s="73" t="e">
        <f>'INFO. FUNCIONARIOS'!#REF!</f>
        <v>#REF!</v>
      </c>
      <c r="V120" s="73" t="e">
        <f>'INFO. FUNCIONARIOS'!#REF!</f>
        <v>#REF!</v>
      </c>
      <c r="W120" s="73" t="e">
        <f>'INFO. FUNCIONARIOS'!#REF!</f>
        <v>#REF!</v>
      </c>
      <c r="X120" s="73" t="e">
        <f>'INFO. FUNCIONARIOS'!#REF!</f>
        <v>#REF!</v>
      </c>
      <c r="Y120" s="73" t="e">
        <f>'INFO. FUNCIONARIOS'!#REF!</f>
        <v>#REF!</v>
      </c>
      <c r="Z120" s="73" t="e">
        <f>'INFO. FUNCIONARIOS'!#REF!</f>
        <v>#REF!</v>
      </c>
      <c r="AA120" s="73" t="e">
        <f>'INFO. FUNCIONARIOS'!#REF!</f>
        <v>#REF!</v>
      </c>
    </row>
    <row r="121" spans="1:27" x14ac:dyDescent="0.3">
      <c r="A121" s="72"/>
      <c r="B121" s="73" t="e">
        <f>'INFO. FUNCIONARIOS'!#REF!</f>
        <v>#REF!</v>
      </c>
      <c r="C121" s="73" t="e">
        <f>'INFO. FUNCIONARIOS'!#REF!</f>
        <v>#REF!</v>
      </c>
      <c r="D121" s="73" t="e">
        <f>'INFO. FUNCIONARIOS'!#REF!</f>
        <v>#REF!</v>
      </c>
      <c r="E121" s="73" t="e">
        <f>'INFO. FUNCIONARIOS'!#REF!</f>
        <v>#REF!</v>
      </c>
      <c r="F121" s="73" t="e">
        <f>'INFO. FUNCIONARIOS'!#REF!</f>
        <v>#REF!</v>
      </c>
      <c r="G121" s="72">
        <f>'INFO. FUNCIONARIOS'!$AB$6</f>
        <v>0</v>
      </c>
      <c r="H121" s="73" t="str">
        <f>'INFO. FUNCIONARIOS'!$AB$11</f>
        <v>ESTABLECIMIENTO_INF. EST. ED. 
(se tomará la información hasta el ultima fila de su reporte)</v>
      </c>
      <c r="I121" s="73" t="e">
        <f>'INFO. FUNCIONARIOS'!#REF!</f>
        <v>#REF!</v>
      </c>
      <c r="J121" s="73" t="e">
        <f>'INFO. FUNCIONARIOS'!#REF!</f>
        <v>#REF!</v>
      </c>
      <c r="K121" s="73" t="e">
        <f>'INFO. FUNCIONARIOS'!#REF!</f>
        <v>#REF!</v>
      </c>
      <c r="L121" s="73" t="e">
        <f>'INFO. FUNCIONARIOS'!#REF!</f>
        <v>#REF!</v>
      </c>
      <c r="M121" s="73" t="e">
        <f>'INFO. FUNCIONARIOS'!#REF!</f>
        <v>#REF!</v>
      </c>
      <c r="N121" s="73" t="e">
        <f>'INFO. FUNCIONARIOS'!#REF!</f>
        <v>#REF!</v>
      </c>
      <c r="O121" s="73" t="e">
        <f>'INFO. FUNCIONARIOS'!#REF!</f>
        <v>#REF!</v>
      </c>
      <c r="P121" s="73" t="e">
        <f>'INFO. FUNCIONARIOS'!#REF!</f>
        <v>#REF!</v>
      </c>
      <c r="Q121" s="73" t="e">
        <f>'INFO. FUNCIONARIOS'!#REF!</f>
        <v>#REF!</v>
      </c>
      <c r="R121" s="73" t="e">
        <f>'INFO. FUNCIONARIOS'!#REF!</f>
        <v>#REF!</v>
      </c>
      <c r="S121" s="73" t="e">
        <f>'INFO. FUNCIONARIOS'!#REF!</f>
        <v>#REF!</v>
      </c>
      <c r="T121" s="73" t="e">
        <f>'INFO. FUNCIONARIOS'!#REF!</f>
        <v>#REF!</v>
      </c>
      <c r="U121" s="73" t="e">
        <f>'INFO. FUNCIONARIOS'!#REF!</f>
        <v>#REF!</v>
      </c>
      <c r="V121" s="73" t="e">
        <f>'INFO. FUNCIONARIOS'!#REF!</f>
        <v>#REF!</v>
      </c>
      <c r="W121" s="73" t="e">
        <f>'INFO. FUNCIONARIOS'!#REF!</f>
        <v>#REF!</v>
      </c>
      <c r="X121" s="73" t="e">
        <f>'INFO. FUNCIONARIOS'!#REF!</f>
        <v>#REF!</v>
      </c>
      <c r="Y121" s="73" t="e">
        <f>'INFO. FUNCIONARIOS'!#REF!</f>
        <v>#REF!</v>
      </c>
      <c r="Z121" s="73" t="e">
        <f>'INFO. FUNCIONARIOS'!#REF!</f>
        <v>#REF!</v>
      </c>
      <c r="AA121" s="73" t="e">
        <f>'INFO. FUNCIONARIOS'!#REF!</f>
        <v>#REF!</v>
      </c>
    </row>
    <row r="122" spans="1:27" x14ac:dyDescent="0.3">
      <c r="A122" s="72"/>
      <c r="B122" s="73">
        <f>'INFO. FUNCIONARIOS'!B217</f>
        <v>0</v>
      </c>
      <c r="C122" s="73">
        <f>'INFO. FUNCIONARIOS'!C217</f>
        <v>0</v>
      </c>
      <c r="D122" s="73">
        <f>'INFO. FUNCIONARIOS'!D217</f>
        <v>0</v>
      </c>
      <c r="E122" s="73">
        <f>'INFO. FUNCIONARIOS'!E217</f>
        <v>0</v>
      </c>
      <c r="F122" s="73">
        <f>'INFO. FUNCIONARIOS'!F217</f>
        <v>0</v>
      </c>
      <c r="G122" s="72">
        <f>'INFO. FUNCIONARIOS'!$AB$6</f>
        <v>0</v>
      </c>
      <c r="H122" s="73" t="str">
        <f>'INFO. FUNCIONARIOS'!$AB$11</f>
        <v>ESTABLECIMIENTO_INF. EST. ED. 
(se tomará la información hasta el ultima fila de su reporte)</v>
      </c>
      <c r="I122" s="73">
        <f>'INFO. FUNCIONARIOS'!G217</f>
        <v>0</v>
      </c>
      <c r="J122" s="73">
        <f>'INFO. FUNCIONARIOS'!H217</f>
        <v>0</v>
      </c>
      <c r="K122" s="73">
        <f>'INFO. FUNCIONARIOS'!J217</f>
        <v>0</v>
      </c>
      <c r="L122" s="73">
        <f>'INFO. FUNCIONARIOS'!K217</f>
        <v>0</v>
      </c>
      <c r="M122" s="73">
        <f>'INFO. FUNCIONARIOS'!L217</f>
        <v>0</v>
      </c>
      <c r="N122" s="73">
        <f>'INFO. FUNCIONARIOS'!M217</f>
        <v>0</v>
      </c>
      <c r="O122" s="73">
        <f>'INFO. FUNCIONARIOS'!N217</f>
        <v>0</v>
      </c>
      <c r="P122" s="73">
        <f>'INFO. FUNCIONARIOS'!O217</f>
        <v>0</v>
      </c>
      <c r="Q122" s="73">
        <f>'INFO. FUNCIONARIOS'!P217</f>
        <v>0</v>
      </c>
      <c r="R122" s="73">
        <f>'INFO. FUNCIONARIOS'!Q217</f>
        <v>0</v>
      </c>
      <c r="S122" s="73">
        <f>'INFO. FUNCIONARIOS'!R217</f>
        <v>0</v>
      </c>
      <c r="T122" s="73">
        <f>'INFO. FUNCIONARIOS'!S217</f>
        <v>0</v>
      </c>
      <c r="U122" s="73">
        <f>'INFO. FUNCIONARIOS'!T217</f>
        <v>0</v>
      </c>
      <c r="V122" s="73">
        <f>'INFO. FUNCIONARIOS'!U217</f>
        <v>0</v>
      </c>
      <c r="W122" s="73">
        <f>'INFO. FUNCIONARIOS'!V217</f>
        <v>0</v>
      </c>
      <c r="X122" s="73">
        <f>'INFO. FUNCIONARIOS'!W217</f>
        <v>0</v>
      </c>
      <c r="Y122" s="73">
        <f>'INFO. FUNCIONARIOS'!X217</f>
        <v>0</v>
      </c>
      <c r="Z122" s="73">
        <f>'INFO. FUNCIONARIOS'!Y217</f>
        <v>0</v>
      </c>
      <c r="AA122" s="73">
        <f>'INFO. FUNCIONARIOS'!Z217</f>
        <v>0</v>
      </c>
    </row>
    <row r="123" spans="1:27" x14ac:dyDescent="0.3">
      <c r="A123" s="72"/>
      <c r="B123" s="73">
        <f>'INFO. FUNCIONARIOS'!B7</f>
        <v>0</v>
      </c>
      <c r="C123" s="73">
        <f>'INFO. FUNCIONARIOS'!C7</f>
        <v>45553</v>
      </c>
      <c r="D123" s="73">
        <f>'INFO. FUNCIONARIOS'!D7</f>
        <v>0</v>
      </c>
      <c r="E123" s="73" t="str">
        <f>'INFO. FUNCIONARIOS'!E7</f>
        <v>Responsable:  Apellidos y Nombres</v>
      </c>
      <c r="F123" s="73">
        <f>'INFO. FUNCIONARIOS'!F7</f>
        <v>0</v>
      </c>
      <c r="G123" s="72">
        <f>'INFO. FUNCIONARIOS'!$AB$6</f>
        <v>0</v>
      </c>
      <c r="H123" s="73" t="str">
        <f>'INFO. FUNCIONARIOS'!$AB$11</f>
        <v>ESTABLECIMIENTO_INF. EST. ED. 
(se tomará la información hasta el ultima fila de su reporte)</v>
      </c>
      <c r="I123" s="73">
        <f>'INFO. FUNCIONARIOS'!G7</f>
        <v>0</v>
      </c>
      <c r="J123" s="73">
        <f>'INFO. FUNCIONARIOS'!H7</f>
        <v>0</v>
      </c>
      <c r="K123" s="73" t="e">
        <f>'INFO. FUNCIONARIOS'!#REF!</f>
        <v>#REF!</v>
      </c>
      <c r="L123" s="73" t="e">
        <f>'INFO. FUNCIONARIOS'!#REF!</f>
        <v>#REF!</v>
      </c>
      <c r="M123" s="73">
        <f>'INFO. FUNCIONARIOS'!L7</f>
        <v>0</v>
      </c>
      <c r="N123" s="73" t="str">
        <f>'INFO. FUNCIONARIOS'!K7</f>
        <v xml:space="preserve">Funcionario (a) que diligencia el formato: 
</v>
      </c>
      <c r="O123" s="73">
        <f>'INFO. FUNCIONARIOS'!N7</f>
        <v>0</v>
      </c>
      <c r="P123" s="73" t="e">
        <f>'INFO. FUNCIONARIOS'!#REF!</f>
        <v>#REF!</v>
      </c>
      <c r="Q123" s="73">
        <f>'INFO. FUNCIONARIOS'!P7</f>
        <v>0</v>
      </c>
      <c r="R123" s="73" t="str">
        <f>'INFO. FUNCIONARIOS'!O7</f>
        <v>Firma:</v>
      </c>
      <c r="S123" s="73">
        <f>'INFO. FUNCIONARIOS'!R7</f>
        <v>0</v>
      </c>
      <c r="T123" s="73">
        <f>'INFO. FUNCIONARIOS'!S7</f>
        <v>0</v>
      </c>
      <c r="U123" s="73">
        <f>'INFO. FUNCIONARIOS'!T7</f>
        <v>0</v>
      </c>
      <c r="V123" s="73">
        <f>'INFO. FUNCIONARIOS'!U7</f>
        <v>0</v>
      </c>
      <c r="W123" s="73">
        <f>'INFO. FUNCIONARIOS'!V7</f>
        <v>0</v>
      </c>
      <c r="X123" s="73">
        <f>'INFO. FUNCIONARIOS'!W7</f>
        <v>0</v>
      </c>
      <c r="Y123" s="73">
        <f>'INFO. FUNCIONARIOS'!X7</f>
        <v>0</v>
      </c>
      <c r="Z123" s="73">
        <f>'INFO. FUNCIONARIOS'!Y7</f>
        <v>0</v>
      </c>
      <c r="AA123" s="73">
        <f>'INFO. FUNCIONARIOS'!Z7</f>
        <v>0</v>
      </c>
    </row>
    <row r="124" spans="1:27" x14ac:dyDescent="0.3">
      <c r="A124" s="72"/>
      <c r="B124" s="73">
        <f>'INFO. FUNCIONARIOS'!B8</f>
        <v>0</v>
      </c>
      <c r="C124" s="73">
        <f>'INFO. FUNCIONARIOS'!C8</f>
        <v>0</v>
      </c>
      <c r="D124" s="73">
        <f>'INFO. FUNCIONARIOS'!D8</f>
        <v>0</v>
      </c>
      <c r="E124" s="73" t="str">
        <f>'INFO. FUNCIONARIOS'!E8</f>
        <v>RIVERA SUAREZ MANUEL ARTURO</v>
      </c>
      <c r="F124" s="73">
        <f>'INFO. FUNCIONARIOS'!F8</f>
        <v>0</v>
      </c>
      <c r="G124" s="72">
        <f>'INFO. FUNCIONARIOS'!$AB$6</f>
        <v>0</v>
      </c>
      <c r="H124" s="73" t="str">
        <f>'INFO. FUNCIONARIOS'!$AB$11</f>
        <v>ESTABLECIMIENTO_INF. EST. ED. 
(se tomará la información hasta el ultima fila de su reporte)</v>
      </c>
      <c r="I124" s="73">
        <f>'INFO. FUNCIONARIOS'!G8</f>
        <v>0</v>
      </c>
      <c r="J124" s="73">
        <f>'INFO. FUNCIONARIOS'!H8</f>
        <v>0</v>
      </c>
      <c r="K124" s="73" t="e">
        <f>'INFO. FUNCIONARIOS'!#REF!</f>
        <v>#REF!</v>
      </c>
      <c r="L124" s="73" t="e">
        <f>'INFO. FUNCIONARIOS'!#REF!</f>
        <v>#REF!</v>
      </c>
      <c r="M124" s="73">
        <f>'INFO. FUNCIONARIOS'!L8</f>
        <v>0</v>
      </c>
      <c r="N124" s="73" t="str">
        <f>'INFO. FUNCIONARIOS'!K8</f>
        <v>Cargo:   DIRECTOR</v>
      </c>
      <c r="O124" s="73">
        <f>'INFO. FUNCIONARIOS'!N8</f>
        <v>0</v>
      </c>
      <c r="P124" s="73" t="e">
        <f>'INFO. FUNCIONARIOS'!#REF!</f>
        <v>#REF!</v>
      </c>
      <c r="Q124" s="73">
        <f>'INFO. FUNCIONARIOS'!P8</f>
        <v>0</v>
      </c>
      <c r="R124" s="73">
        <f>'INFO. FUNCIONARIOS'!O8</f>
        <v>0</v>
      </c>
      <c r="S124" s="73">
        <f>'INFO. FUNCIONARIOS'!R8</f>
        <v>0</v>
      </c>
      <c r="T124" s="73">
        <f>'INFO. FUNCIONARIOS'!S8</f>
        <v>0</v>
      </c>
      <c r="U124" s="73">
        <f>'INFO. FUNCIONARIOS'!T8</f>
        <v>0</v>
      </c>
      <c r="V124" s="73">
        <f>'INFO. FUNCIONARIOS'!U8</f>
        <v>0</v>
      </c>
      <c r="W124" s="73">
        <f>'INFO. FUNCIONARIOS'!V8</f>
        <v>0</v>
      </c>
      <c r="X124" s="73">
        <f>'INFO. FUNCIONARIOS'!W8</f>
        <v>0</v>
      </c>
      <c r="Y124" s="73">
        <f>'INFO. FUNCIONARIOS'!X8</f>
        <v>0</v>
      </c>
      <c r="Z124" s="73">
        <f>'INFO. FUNCIONARIOS'!Y8</f>
        <v>0</v>
      </c>
      <c r="AA124" s="73">
        <f>'INFO. FUNCIONARIOS'!Z8</f>
        <v>0</v>
      </c>
    </row>
    <row r="125" spans="1:27" x14ac:dyDescent="0.3">
      <c r="A125" s="72"/>
      <c r="B125" s="73">
        <f>'INFO. FUNCIONARIOS'!B218</f>
        <v>0</v>
      </c>
      <c r="C125" s="73">
        <f>'INFO. FUNCIONARIOS'!C218</f>
        <v>0</v>
      </c>
      <c r="D125" s="73" t="str">
        <f>'INFO. FUNCIONARIOS'!D218</f>
        <v>adición municipio y establecimientos y sedes</v>
      </c>
      <c r="E125" s="73">
        <f>'INFO. FUNCIONARIOS'!E218</f>
        <v>0</v>
      </c>
      <c r="F125" s="73">
        <f>'INFO. FUNCIONARIOS'!F218</f>
        <v>0</v>
      </c>
      <c r="G125" s="72">
        <f>'INFO. FUNCIONARIOS'!$AB$6</f>
        <v>0</v>
      </c>
      <c r="H125" s="73" t="str">
        <f>'INFO. FUNCIONARIOS'!$AB$11</f>
        <v>ESTABLECIMIENTO_INF. EST. ED. 
(se tomará la información hasta el ultima fila de su reporte)</v>
      </c>
      <c r="I125" s="73">
        <f>'INFO. FUNCIONARIOS'!G218</f>
        <v>0</v>
      </c>
      <c r="J125" s="73">
        <f>'INFO. FUNCIONARIOS'!H218</f>
        <v>0</v>
      </c>
      <c r="K125" s="73">
        <f>'INFO. FUNCIONARIOS'!J218</f>
        <v>0</v>
      </c>
      <c r="L125" s="73">
        <f>'INFO. FUNCIONARIOS'!K218</f>
        <v>0</v>
      </c>
      <c r="M125" s="73">
        <f>'INFO. FUNCIONARIOS'!L218</f>
        <v>0</v>
      </c>
      <c r="N125" s="73">
        <f>'INFO. FUNCIONARIOS'!M218</f>
        <v>0</v>
      </c>
      <c r="O125" s="73">
        <f>'INFO. FUNCIONARIOS'!N218</f>
        <v>0</v>
      </c>
      <c r="P125" s="73">
        <f>'INFO. FUNCIONARIOS'!O218</f>
        <v>0</v>
      </c>
      <c r="Q125" s="73">
        <f>'INFO. FUNCIONARIOS'!P218</f>
        <v>0</v>
      </c>
      <c r="R125" s="73">
        <f>'INFO. FUNCIONARIOS'!Q218</f>
        <v>0</v>
      </c>
      <c r="S125" s="73">
        <f>'INFO. FUNCIONARIOS'!R218</f>
        <v>0</v>
      </c>
      <c r="T125" s="73">
        <f>'INFO. FUNCIONARIOS'!S218</f>
        <v>0</v>
      </c>
      <c r="U125" s="73">
        <f>'INFO. FUNCIONARIOS'!T218</f>
        <v>0</v>
      </c>
      <c r="V125" s="73">
        <f>'INFO. FUNCIONARIOS'!U218</f>
        <v>0</v>
      </c>
      <c r="W125" s="73">
        <f>'INFO. FUNCIONARIOS'!V218</f>
        <v>0</v>
      </c>
      <c r="X125" s="73">
        <f>'INFO. FUNCIONARIOS'!W218</f>
        <v>0</v>
      </c>
      <c r="Y125" s="73">
        <f>'INFO. FUNCIONARIOS'!X218</f>
        <v>0</v>
      </c>
      <c r="Z125" s="73">
        <f>'INFO. FUNCIONARIOS'!Y218</f>
        <v>0</v>
      </c>
      <c r="AA125" s="73">
        <f>'INFO. FUNCIONARIOS'!Z218</f>
        <v>0</v>
      </c>
    </row>
    <row r="126" spans="1:27" x14ac:dyDescent="0.3">
      <c r="A126" s="72"/>
      <c r="B126" s="73">
        <f>'INFO. FUNCIONARIOS'!B219</f>
        <v>0</v>
      </c>
      <c r="C126" s="73">
        <f>'INFO. FUNCIONARIOS'!C219</f>
        <v>0</v>
      </c>
      <c r="D126" s="73">
        <f>'INFO. FUNCIONARIOS'!D219</f>
        <v>0</v>
      </c>
      <c r="E126" s="73">
        <f>'INFO. FUNCIONARIOS'!E219</f>
        <v>0</v>
      </c>
      <c r="F126" s="73">
        <f>'INFO. FUNCIONARIOS'!F219</f>
        <v>0</v>
      </c>
      <c r="G126" s="72">
        <f>'INFO. FUNCIONARIOS'!$AB$6</f>
        <v>0</v>
      </c>
      <c r="H126" s="73" t="str">
        <f>'INFO. FUNCIONARIOS'!$AB$11</f>
        <v>ESTABLECIMIENTO_INF. EST. ED. 
(se tomará la información hasta el ultima fila de su reporte)</v>
      </c>
      <c r="I126" s="73">
        <f>'INFO. FUNCIONARIOS'!G219</f>
        <v>0</v>
      </c>
      <c r="J126" s="73">
        <f>'INFO. FUNCIONARIOS'!H219</f>
        <v>0</v>
      </c>
      <c r="K126" s="73">
        <f>'INFO. FUNCIONARIOS'!J219</f>
        <v>0</v>
      </c>
      <c r="L126" s="73">
        <f>'INFO. FUNCIONARIOS'!K219</f>
        <v>0</v>
      </c>
      <c r="M126" s="73">
        <f>'INFO. FUNCIONARIOS'!L219</f>
        <v>0</v>
      </c>
      <c r="N126" s="73">
        <f>'INFO. FUNCIONARIOS'!M219</f>
        <v>0</v>
      </c>
      <c r="O126" s="73">
        <f>'INFO. FUNCIONARIOS'!N219</f>
        <v>0</v>
      </c>
      <c r="P126" s="73">
        <f>'INFO. FUNCIONARIOS'!O219</f>
        <v>0</v>
      </c>
      <c r="Q126" s="73">
        <f>'INFO. FUNCIONARIOS'!P219</f>
        <v>0</v>
      </c>
      <c r="R126" s="73">
        <f>'INFO. FUNCIONARIOS'!Q219</f>
        <v>0</v>
      </c>
      <c r="S126" s="73">
        <f>'INFO. FUNCIONARIOS'!R219</f>
        <v>0</v>
      </c>
      <c r="T126" s="73">
        <f>'INFO. FUNCIONARIOS'!S219</f>
        <v>0</v>
      </c>
      <c r="U126" s="73">
        <f>'INFO. FUNCIONARIOS'!T219</f>
        <v>0</v>
      </c>
      <c r="V126" s="73">
        <f>'INFO. FUNCIONARIOS'!U219</f>
        <v>0</v>
      </c>
      <c r="W126" s="73">
        <f>'INFO. FUNCIONARIOS'!V219</f>
        <v>0</v>
      </c>
      <c r="X126" s="73">
        <f>'INFO. FUNCIONARIOS'!W219</f>
        <v>0</v>
      </c>
      <c r="Y126" s="73">
        <f>'INFO. FUNCIONARIOS'!X219</f>
        <v>0</v>
      </c>
      <c r="Z126" s="73">
        <f>'INFO. FUNCIONARIOS'!Y219</f>
        <v>0</v>
      </c>
      <c r="AA126" s="73">
        <f>'INFO. FUNCIONARIOS'!Z219</f>
        <v>0</v>
      </c>
    </row>
    <row r="127" spans="1:27" ht="57.6" x14ac:dyDescent="0.3">
      <c r="A127" s="70"/>
      <c r="B127" s="70" t="s">
        <v>2025</v>
      </c>
      <c r="C127" s="70" t="s">
        <v>2051</v>
      </c>
      <c r="D127" s="70" t="s">
        <v>2027</v>
      </c>
      <c r="E127" s="70" t="s">
        <v>2028</v>
      </c>
      <c r="F127" s="70" t="s">
        <v>2029</v>
      </c>
      <c r="G127" s="70" t="s">
        <v>2030</v>
      </c>
      <c r="H127" s="70" t="s">
        <v>2031</v>
      </c>
      <c r="I127" s="70" t="s">
        <v>2032</v>
      </c>
      <c r="J127" s="70" t="s">
        <v>2033</v>
      </c>
      <c r="K127" s="70" t="s">
        <v>2034</v>
      </c>
      <c r="L127" s="70" t="s">
        <v>2035</v>
      </c>
      <c r="M127" s="70" t="s">
        <v>2036</v>
      </c>
      <c r="N127" s="70" t="s">
        <v>2037</v>
      </c>
      <c r="O127" s="70" t="s">
        <v>2052</v>
      </c>
      <c r="P127" s="70" t="s">
        <v>2053</v>
      </c>
      <c r="Q127" s="70" t="s">
        <v>2054</v>
      </c>
      <c r="R127" s="70" t="s">
        <v>2055</v>
      </c>
      <c r="S127" s="70" t="s">
        <v>2056</v>
      </c>
      <c r="T127" s="70" t="s">
        <v>2057</v>
      </c>
      <c r="U127" s="70" t="s">
        <v>2044</v>
      </c>
      <c r="V127" s="70" t="s">
        <v>2045</v>
      </c>
      <c r="W127" s="70" t="s">
        <v>2058</v>
      </c>
      <c r="X127" s="70" t="s">
        <v>2059</v>
      </c>
      <c r="Y127" s="70" t="s">
        <v>2060</v>
      </c>
      <c r="Z127" s="70" t="s">
        <v>2061</v>
      </c>
      <c r="AA127" s="70" t="s">
        <v>2050</v>
      </c>
    </row>
    <row r="128" spans="1:27" x14ac:dyDescent="0.3">
      <c r="A128" s="72"/>
      <c r="B128" s="73">
        <f>'INFO. FUNCIONARIOS'!B221</f>
        <v>0</v>
      </c>
      <c r="C128" s="73">
        <f>'INFO. FUNCIONARIOS'!C221</f>
        <v>0</v>
      </c>
      <c r="D128" s="73">
        <f>'INFO. FUNCIONARIOS'!D221</f>
        <v>0</v>
      </c>
      <c r="E128" s="73">
        <f>'INFO. FUNCIONARIOS'!E221</f>
        <v>0</v>
      </c>
      <c r="F128" s="73">
        <f>'INFO. FUNCIONARIOS'!F221</f>
        <v>0</v>
      </c>
      <c r="G128" s="72">
        <f>'INFO. FUNCIONARIOS'!$AB$6</f>
        <v>0</v>
      </c>
      <c r="H128" s="73" t="str">
        <f>'INFO. FUNCIONARIOS'!$AB$11</f>
        <v>ESTABLECIMIENTO_INF. EST. ED. 
(se tomará la información hasta el ultima fila de su reporte)</v>
      </c>
      <c r="I128" s="73">
        <f>'INFO. FUNCIONARIOS'!G221</f>
        <v>0</v>
      </c>
      <c r="J128" s="73">
        <f>'INFO. FUNCIONARIOS'!H221</f>
        <v>0</v>
      </c>
      <c r="K128" s="73">
        <f>'INFO. FUNCIONARIOS'!J221</f>
        <v>0</v>
      </c>
      <c r="L128" s="73">
        <f>'INFO. FUNCIONARIOS'!K221</f>
        <v>0</v>
      </c>
      <c r="M128" s="73">
        <f>'INFO. FUNCIONARIOS'!L221</f>
        <v>0</v>
      </c>
      <c r="N128" s="73">
        <f>'INFO. FUNCIONARIOS'!M221</f>
        <v>0</v>
      </c>
      <c r="O128" s="73">
        <f>'INFO. FUNCIONARIOS'!N221</f>
        <v>0</v>
      </c>
      <c r="P128" s="73">
        <f>'INFO. FUNCIONARIOS'!O221</f>
        <v>0</v>
      </c>
      <c r="Q128" s="73">
        <f>'INFO. FUNCIONARIOS'!P221</f>
        <v>0</v>
      </c>
      <c r="R128" s="73">
        <f>'INFO. FUNCIONARIOS'!Q221</f>
        <v>0</v>
      </c>
      <c r="S128" s="73">
        <f>'INFO. FUNCIONARIOS'!R221</f>
        <v>0</v>
      </c>
      <c r="T128" s="73">
        <f>'INFO. FUNCIONARIOS'!S221</f>
        <v>0</v>
      </c>
      <c r="U128" s="73">
        <f>'INFO. FUNCIONARIOS'!T221</f>
        <v>0</v>
      </c>
      <c r="V128" s="73">
        <f>'INFO. FUNCIONARIOS'!U221</f>
        <v>0</v>
      </c>
      <c r="W128" s="73">
        <f>'INFO. FUNCIONARIOS'!V221</f>
        <v>0</v>
      </c>
      <c r="X128" s="73">
        <f>'INFO. FUNCIONARIOS'!W221</f>
        <v>0</v>
      </c>
      <c r="Y128" s="73">
        <f>'INFO. FUNCIONARIOS'!X221</f>
        <v>0</v>
      </c>
      <c r="Z128" s="73">
        <f>'INFO. FUNCIONARIOS'!Y221</f>
        <v>0</v>
      </c>
      <c r="AA128" s="73">
        <f>'INFO. FUNCIONARIOS'!Z221</f>
        <v>0</v>
      </c>
    </row>
    <row r="129" spans="1:27" x14ac:dyDescent="0.3">
      <c r="A129" s="72"/>
      <c r="B129" s="73">
        <f>'INFO. FUNCIONARIOS'!B222</f>
        <v>0</v>
      </c>
      <c r="C129" s="73">
        <f>'INFO. FUNCIONARIOS'!C222</f>
        <v>0</v>
      </c>
      <c r="D129" s="73">
        <f>'INFO. FUNCIONARIOS'!D222</f>
        <v>0</v>
      </c>
      <c r="E129" s="73">
        <f>'INFO. FUNCIONARIOS'!E222</f>
        <v>0</v>
      </c>
      <c r="F129" s="73">
        <f>'INFO. FUNCIONARIOS'!F222</f>
        <v>0</v>
      </c>
      <c r="G129" s="72">
        <f>'INFO. FUNCIONARIOS'!$AB$6</f>
        <v>0</v>
      </c>
      <c r="H129" s="73" t="str">
        <f>'INFO. FUNCIONARIOS'!$AB$11</f>
        <v>ESTABLECIMIENTO_INF. EST. ED. 
(se tomará la información hasta el ultima fila de su reporte)</v>
      </c>
      <c r="I129" s="73">
        <f>'INFO. FUNCIONARIOS'!G222</f>
        <v>0</v>
      </c>
      <c r="J129" s="73">
        <f>'INFO. FUNCIONARIOS'!H222</f>
        <v>0</v>
      </c>
      <c r="K129" s="73">
        <f>'INFO. FUNCIONARIOS'!J222</f>
        <v>0</v>
      </c>
      <c r="L129" s="73">
        <f>'INFO. FUNCIONARIOS'!K222</f>
        <v>0</v>
      </c>
      <c r="M129" s="73">
        <f>'INFO. FUNCIONARIOS'!L222</f>
        <v>0</v>
      </c>
      <c r="N129" s="73">
        <f>'INFO. FUNCIONARIOS'!M222</f>
        <v>0</v>
      </c>
      <c r="O129" s="73">
        <f>'INFO. FUNCIONARIOS'!N222</f>
        <v>0</v>
      </c>
      <c r="P129" s="73">
        <f>'INFO. FUNCIONARIOS'!O222</f>
        <v>0</v>
      </c>
      <c r="Q129" s="73">
        <f>'INFO. FUNCIONARIOS'!P222</f>
        <v>0</v>
      </c>
      <c r="R129" s="73">
        <f>'INFO. FUNCIONARIOS'!Q222</f>
        <v>0</v>
      </c>
      <c r="S129" s="73">
        <f>'INFO. FUNCIONARIOS'!R222</f>
        <v>0</v>
      </c>
      <c r="T129" s="73">
        <f>'INFO. FUNCIONARIOS'!S222</f>
        <v>0</v>
      </c>
      <c r="U129" s="73">
        <f>'INFO. FUNCIONARIOS'!T222</f>
        <v>0</v>
      </c>
      <c r="V129" s="73">
        <f>'INFO. FUNCIONARIOS'!U222</f>
        <v>0</v>
      </c>
      <c r="W129" s="73">
        <f>'INFO. FUNCIONARIOS'!V222</f>
        <v>0</v>
      </c>
      <c r="X129" s="73">
        <f>'INFO. FUNCIONARIOS'!W222</f>
        <v>0</v>
      </c>
      <c r="Y129" s="73">
        <f>'INFO. FUNCIONARIOS'!X222</f>
        <v>0</v>
      </c>
      <c r="Z129" s="73">
        <f>'INFO. FUNCIONARIOS'!Y222</f>
        <v>0</v>
      </c>
      <c r="AA129" s="73">
        <f>'INFO. FUNCIONARIOS'!Z222</f>
        <v>0</v>
      </c>
    </row>
    <row r="130" spans="1:27" x14ac:dyDescent="0.3">
      <c r="A130" s="72"/>
      <c r="B130" s="73">
        <f>'INFO. FUNCIONARIOS'!B223</f>
        <v>0</v>
      </c>
      <c r="C130" s="73">
        <f>'INFO. FUNCIONARIOS'!C223</f>
        <v>0</v>
      </c>
      <c r="D130" s="73">
        <f>'INFO. FUNCIONARIOS'!D223</f>
        <v>0</v>
      </c>
      <c r="E130" s="73">
        <f>'INFO. FUNCIONARIOS'!E223</f>
        <v>0</v>
      </c>
      <c r="F130" s="73">
        <f>'INFO. FUNCIONARIOS'!F223</f>
        <v>0</v>
      </c>
      <c r="G130" s="72">
        <f>'INFO. FUNCIONARIOS'!$AB$6</f>
        <v>0</v>
      </c>
      <c r="H130" s="73" t="str">
        <f>'INFO. FUNCIONARIOS'!$AB$11</f>
        <v>ESTABLECIMIENTO_INF. EST. ED. 
(se tomará la información hasta el ultima fila de su reporte)</v>
      </c>
      <c r="I130" s="73">
        <f>'INFO. FUNCIONARIOS'!G223</f>
        <v>0</v>
      </c>
      <c r="J130" s="73">
        <f>'INFO. FUNCIONARIOS'!H223</f>
        <v>0</v>
      </c>
      <c r="K130" s="73">
        <f>'INFO. FUNCIONARIOS'!J223</f>
        <v>0</v>
      </c>
      <c r="L130" s="73">
        <f>'INFO. FUNCIONARIOS'!K223</f>
        <v>0</v>
      </c>
      <c r="M130" s="73">
        <f>'INFO. FUNCIONARIOS'!L223</f>
        <v>0</v>
      </c>
      <c r="N130" s="73">
        <f>'INFO. FUNCIONARIOS'!M223</f>
        <v>0</v>
      </c>
      <c r="O130" s="73">
        <f>'INFO. FUNCIONARIOS'!N223</f>
        <v>0</v>
      </c>
      <c r="P130" s="73">
        <f>'INFO. FUNCIONARIOS'!O223</f>
        <v>0</v>
      </c>
      <c r="Q130" s="73">
        <f>'INFO. FUNCIONARIOS'!P223</f>
        <v>0</v>
      </c>
      <c r="R130" s="73">
        <f>'INFO. FUNCIONARIOS'!Q223</f>
        <v>0</v>
      </c>
      <c r="S130" s="73">
        <f>'INFO. FUNCIONARIOS'!R223</f>
        <v>0</v>
      </c>
      <c r="T130" s="73">
        <f>'INFO. FUNCIONARIOS'!S223</f>
        <v>0</v>
      </c>
      <c r="U130" s="73">
        <f>'INFO. FUNCIONARIOS'!T223</f>
        <v>0</v>
      </c>
      <c r="V130" s="73">
        <f>'INFO. FUNCIONARIOS'!U223</f>
        <v>0</v>
      </c>
      <c r="W130" s="73">
        <f>'INFO. FUNCIONARIOS'!V223</f>
        <v>0</v>
      </c>
      <c r="X130" s="73">
        <f>'INFO. FUNCIONARIOS'!W223</f>
        <v>0</v>
      </c>
      <c r="Y130" s="73">
        <f>'INFO. FUNCIONARIOS'!X223</f>
        <v>0</v>
      </c>
      <c r="Z130" s="73">
        <f>'INFO. FUNCIONARIOS'!Y223</f>
        <v>0</v>
      </c>
      <c r="AA130" s="73">
        <f>'INFO. FUNCIONARIOS'!Z223</f>
        <v>0</v>
      </c>
    </row>
    <row r="131" spans="1:27" x14ac:dyDescent="0.3">
      <c r="A131" s="72"/>
      <c r="B131" s="73">
        <f>'INFO. FUNCIONARIOS'!B224</f>
        <v>0</v>
      </c>
      <c r="C131" s="73">
        <f>'INFO. FUNCIONARIOS'!C224</f>
        <v>0</v>
      </c>
      <c r="D131" s="73">
        <f>'INFO. FUNCIONARIOS'!D224</f>
        <v>0</v>
      </c>
      <c r="E131" s="73">
        <f>'INFO. FUNCIONARIOS'!E224</f>
        <v>0</v>
      </c>
      <c r="F131" s="73">
        <f>'INFO. FUNCIONARIOS'!F224</f>
        <v>0</v>
      </c>
      <c r="G131" s="72">
        <f>'INFO. FUNCIONARIOS'!$AB$6</f>
        <v>0</v>
      </c>
      <c r="H131" s="73" t="str">
        <f>'INFO. FUNCIONARIOS'!$AB$11</f>
        <v>ESTABLECIMIENTO_INF. EST. ED. 
(se tomará la información hasta el ultima fila de su reporte)</v>
      </c>
      <c r="I131" s="73">
        <f>'INFO. FUNCIONARIOS'!G224</f>
        <v>0</v>
      </c>
      <c r="J131" s="73">
        <f>'INFO. FUNCIONARIOS'!H224</f>
        <v>0</v>
      </c>
      <c r="K131" s="73">
        <f>'INFO. FUNCIONARIOS'!J224</f>
        <v>0</v>
      </c>
      <c r="L131" s="73">
        <f>'INFO. FUNCIONARIOS'!K224</f>
        <v>0</v>
      </c>
      <c r="M131" s="73">
        <f>'INFO. FUNCIONARIOS'!L224</f>
        <v>0</v>
      </c>
      <c r="N131" s="73">
        <f>'INFO. FUNCIONARIOS'!M224</f>
        <v>0</v>
      </c>
      <c r="O131" s="73">
        <f>'INFO. FUNCIONARIOS'!N224</f>
        <v>0</v>
      </c>
      <c r="P131" s="73">
        <f>'INFO. FUNCIONARIOS'!O224</f>
        <v>0</v>
      </c>
      <c r="Q131" s="73">
        <f>'INFO. FUNCIONARIOS'!P224</f>
        <v>0</v>
      </c>
      <c r="R131" s="73">
        <f>'INFO. FUNCIONARIOS'!Q224</f>
        <v>0</v>
      </c>
      <c r="S131" s="73">
        <f>'INFO. FUNCIONARIOS'!R224</f>
        <v>0</v>
      </c>
      <c r="T131" s="73">
        <f>'INFO. FUNCIONARIOS'!S224</f>
        <v>0</v>
      </c>
      <c r="U131" s="73">
        <f>'INFO. FUNCIONARIOS'!T224</f>
        <v>0</v>
      </c>
      <c r="V131" s="73">
        <f>'INFO. FUNCIONARIOS'!U224</f>
        <v>0</v>
      </c>
      <c r="W131" s="73">
        <f>'INFO. FUNCIONARIOS'!V224</f>
        <v>0</v>
      </c>
      <c r="X131" s="73">
        <f>'INFO. FUNCIONARIOS'!W224</f>
        <v>0</v>
      </c>
      <c r="Y131" s="73">
        <f>'INFO. FUNCIONARIOS'!X224</f>
        <v>0</v>
      </c>
      <c r="Z131" s="73">
        <f>'INFO. FUNCIONARIOS'!Y224</f>
        <v>0</v>
      </c>
      <c r="AA131" s="73">
        <f>'INFO. FUNCIONARIOS'!Z224</f>
        <v>0</v>
      </c>
    </row>
    <row r="132" spans="1:27" x14ac:dyDescent="0.3">
      <c r="A132" s="72"/>
      <c r="B132" s="73" t="e">
        <f>'INFO. FUNCIONARIOS'!#REF!</f>
        <v>#REF!</v>
      </c>
      <c r="C132" s="73" t="e">
        <f>'INFO. FUNCIONARIOS'!#REF!</f>
        <v>#REF!</v>
      </c>
      <c r="D132" s="73" t="e">
        <f>'INFO. FUNCIONARIOS'!#REF!</f>
        <v>#REF!</v>
      </c>
      <c r="E132" s="73" t="e">
        <f>'INFO. FUNCIONARIOS'!#REF!</f>
        <v>#REF!</v>
      </c>
      <c r="F132" s="73" t="e">
        <f>'INFO. FUNCIONARIOS'!#REF!</f>
        <v>#REF!</v>
      </c>
      <c r="G132" s="72">
        <f>'INFO. FUNCIONARIOS'!$AB$6</f>
        <v>0</v>
      </c>
      <c r="H132" s="73" t="str">
        <f>'INFO. FUNCIONARIOS'!$AB$11</f>
        <v>ESTABLECIMIENTO_INF. EST. ED. 
(se tomará la información hasta el ultima fila de su reporte)</v>
      </c>
      <c r="I132" s="73" t="e">
        <f>'INFO. FUNCIONARIOS'!#REF!</f>
        <v>#REF!</v>
      </c>
      <c r="J132" s="73" t="e">
        <f>'INFO. FUNCIONARIOS'!#REF!</f>
        <v>#REF!</v>
      </c>
      <c r="K132" s="73" t="e">
        <f>'INFO. FUNCIONARIOS'!#REF!</f>
        <v>#REF!</v>
      </c>
      <c r="L132" s="73" t="e">
        <f>'INFO. FUNCIONARIOS'!#REF!</f>
        <v>#REF!</v>
      </c>
      <c r="M132" s="73" t="e">
        <f>'INFO. FUNCIONARIOS'!#REF!</f>
        <v>#REF!</v>
      </c>
      <c r="N132" s="73" t="e">
        <f>'INFO. FUNCIONARIOS'!#REF!</f>
        <v>#REF!</v>
      </c>
      <c r="O132" s="73" t="e">
        <f>'INFO. FUNCIONARIOS'!#REF!</f>
        <v>#REF!</v>
      </c>
      <c r="P132" s="73" t="e">
        <f>'INFO. FUNCIONARIOS'!#REF!</f>
        <v>#REF!</v>
      </c>
      <c r="Q132" s="73" t="e">
        <f>'INFO. FUNCIONARIOS'!#REF!</f>
        <v>#REF!</v>
      </c>
      <c r="R132" s="73" t="e">
        <f>'INFO. FUNCIONARIOS'!#REF!</f>
        <v>#REF!</v>
      </c>
      <c r="S132" s="73" t="e">
        <f>'INFO. FUNCIONARIOS'!#REF!</f>
        <v>#REF!</v>
      </c>
      <c r="T132" s="73" t="e">
        <f>'INFO. FUNCIONARIOS'!#REF!</f>
        <v>#REF!</v>
      </c>
      <c r="U132" s="73" t="e">
        <f>'INFO. FUNCIONARIOS'!#REF!</f>
        <v>#REF!</v>
      </c>
      <c r="V132" s="73" t="e">
        <f>'INFO. FUNCIONARIOS'!#REF!</f>
        <v>#REF!</v>
      </c>
      <c r="W132" s="73" t="e">
        <f>'INFO. FUNCIONARIOS'!#REF!</f>
        <v>#REF!</v>
      </c>
      <c r="X132" s="73" t="e">
        <f>'INFO. FUNCIONARIOS'!#REF!</f>
        <v>#REF!</v>
      </c>
      <c r="Y132" s="73" t="e">
        <f>'INFO. FUNCIONARIOS'!#REF!</f>
        <v>#REF!</v>
      </c>
      <c r="Z132" s="73" t="e">
        <f>'INFO. FUNCIONARIOS'!#REF!</f>
        <v>#REF!</v>
      </c>
      <c r="AA132" s="73" t="e">
        <f>'INFO. FUNCIONARIOS'!#REF!</f>
        <v>#REF!</v>
      </c>
    </row>
    <row r="133" spans="1:27" x14ac:dyDescent="0.3">
      <c r="A133" s="72"/>
      <c r="B133" s="73" t="e">
        <f>'INFO. FUNCIONARIOS'!#REF!</f>
        <v>#REF!</v>
      </c>
      <c r="C133" s="73" t="e">
        <f>'INFO. FUNCIONARIOS'!#REF!</f>
        <v>#REF!</v>
      </c>
      <c r="D133" s="73" t="e">
        <f>'INFO. FUNCIONARIOS'!#REF!</f>
        <v>#REF!</v>
      </c>
      <c r="E133" s="73" t="e">
        <f>'INFO. FUNCIONARIOS'!#REF!</f>
        <v>#REF!</v>
      </c>
      <c r="F133" s="73" t="e">
        <f>'INFO. FUNCIONARIOS'!#REF!</f>
        <v>#REF!</v>
      </c>
      <c r="G133" s="72">
        <f>'INFO. FUNCIONARIOS'!$AB$6</f>
        <v>0</v>
      </c>
      <c r="H133" s="73" t="str">
        <f>'INFO. FUNCIONARIOS'!$AB$11</f>
        <v>ESTABLECIMIENTO_INF. EST. ED. 
(se tomará la información hasta el ultima fila de su reporte)</v>
      </c>
      <c r="I133" s="73" t="e">
        <f>'INFO. FUNCIONARIOS'!#REF!</f>
        <v>#REF!</v>
      </c>
      <c r="J133" s="73" t="e">
        <f>'INFO. FUNCIONARIOS'!#REF!</f>
        <v>#REF!</v>
      </c>
      <c r="K133" s="73" t="e">
        <f>'INFO. FUNCIONARIOS'!#REF!</f>
        <v>#REF!</v>
      </c>
      <c r="L133" s="73" t="e">
        <f>'INFO. FUNCIONARIOS'!#REF!</f>
        <v>#REF!</v>
      </c>
      <c r="M133" s="73" t="e">
        <f>'INFO. FUNCIONARIOS'!#REF!</f>
        <v>#REF!</v>
      </c>
      <c r="N133" s="73" t="e">
        <f>'INFO. FUNCIONARIOS'!#REF!</f>
        <v>#REF!</v>
      </c>
      <c r="O133" s="73" t="e">
        <f>'INFO. FUNCIONARIOS'!#REF!</f>
        <v>#REF!</v>
      </c>
      <c r="P133" s="73" t="e">
        <f>'INFO. FUNCIONARIOS'!#REF!</f>
        <v>#REF!</v>
      </c>
      <c r="Q133" s="73" t="e">
        <f>'INFO. FUNCIONARIOS'!#REF!</f>
        <v>#REF!</v>
      </c>
      <c r="R133" s="73" t="e">
        <f>'INFO. FUNCIONARIOS'!#REF!</f>
        <v>#REF!</v>
      </c>
      <c r="S133" s="73" t="e">
        <f>'INFO. FUNCIONARIOS'!#REF!</f>
        <v>#REF!</v>
      </c>
      <c r="T133" s="73" t="e">
        <f>'INFO. FUNCIONARIOS'!#REF!</f>
        <v>#REF!</v>
      </c>
      <c r="U133" s="73" t="e">
        <f>'INFO. FUNCIONARIOS'!#REF!</f>
        <v>#REF!</v>
      </c>
      <c r="V133" s="73" t="e">
        <f>'INFO. FUNCIONARIOS'!#REF!</f>
        <v>#REF!</v>
      </c>
      <c r="W133" s="73" t="e">
        <f>'INFO. FUNCIONARIOS'!#REF!</f>
        <v>#REF!</v>
      </c>
      <c r="X133" s="73" t="e">
        <f>'INFO. FUNCIONARIOS'!#REF!</f>
        <v>#REF!</v>
      </c>
      <c r="Y133" s="73" t="e">
        <f>'INFO. FUNCIONARIOS'!#REF!</f>
        <v>#REF!</v>
      </c>
      <c r="Z133" s="73" t="e">
        <f>'INFO. FUNCIONARIOS'!#REF!</f>
        <v>#REF!</v>
      </c>
      <c r="AA133" s="73" t="e">
        <f>'INFO. FUNCIONARIOS'!#REF!</f>
        <v>#REF!</v>
      </c>
    </row>
    <row r="134" spans="1:27" x14ac:dyDescent="0.3">
      <c r="A134" s="72"/>
      <c r="B134" s="73" t="e">
        <f>'INFO. FUNCIONARIOS'!#REF!</f>
        <v>#REF!</v>
      </c>
      <c r="C134" s="73" t="e">
        <f>'INFO. FUNCIONARIOS'!#REF!</f>
        <v>#REF!</v>
      </c>
      <c r="D134" s="73" t="e">
        <f>'INFO. FUNCIONARIOS'!#REF!</f>
        <v>#REF!</v>
      </c>
      <c r="E134" s="73" t="e">
        <f>'INFO. FUNCIONARIOS'!#REF!</f>
        <v>#REF!</v>
      </c>
      <c r="F134" s="73" t="e">
        <f>'INFO. FUNCIONARIOS'!#REF!</f>
        <v>#REF!</v>
      </c>
      <c r="G134" s="72">
        <f>'INFO. FUNCIONARIOS'!$AB$6</f>
        <v>0</v>
      </c>
      <c r="H134" s="73" t="str">
        <f>'INFO. FUNCIONARIOS'!$AB$11</f>
        <v>ESTABLECIMIENTO_INF. EST. ED. 
(se tomará la información hasta el ultima fila de su reporte)</v>
      </c>
      <c r="I134" s="73" t="e">
        <f>'INFO. FUNCIONARIOS'!#REF!</f>
        <v>#REF!</v>
      </c>
      <c r="J134" s="73" t="e">
        <f>'INFO. FUNCIONARIOS'!#REF!</f>
        <v>#REF!</v>
      </c>
      <c r="K134" s="73" t="e">
        <f>'INFO. FUNCIONARIOS'!#REF!</f>
        <v>#REF!</v>
      </c>
      <c r="L134" s="73" t="e">
        <f>'INFO. FUNCIONARIOS'!#REF!</f>
        <v>#REF!</v>
      </c>
      <c r="M134" s="73" t="e">
        <f>'INFO. FUNCIONARIOS'!#REF!</f>
        <v>#REF!</v>
      </c>
      <c r="N134" s="73" t="e">
        <f>'INFO. FUNCIONARIOS'!#REF!</f>
        <v>#REF!</v>
      </c>
      <c r="O134" s="73" t="e">
        <f>'INFO. FUNCIONARIOS'!#REF!</f>
        <v>#REF!</v>
      </c>
      <c r="P134" s="73" t="e">
        <f>'INFO. FUNCIONARIOS'!#REF!</f>
        <v>#REF!</v>
      </c>
      <c r="Q134" s="73" t="e">
        <f>'INFO. FUNCIONARIOS'!#REF!</f>
        <v>#REF!</v>
      </c>
      <c r="R134" s="73" t="e">
        <f>'INFO. FUNCIONARIOS'!#REF!</f>
        <v>#REF!</v>
      </c>
      <c r="S134" s="73" t="e">
        <f>'INFO. FUNCIONARIOS'!#REF!</f>
        <v>#REF!</v>
      </c>
      <c r="T134" s="73" t="e">
        <f>'INFO. FUNCIONARIOS'!#REF!</f>
        <v>#REF!</v>
      </c>
      <c r="U134" s="73" t="e">
        <f>'INFO. FUNCIONARIOS'!#REF!</f>
        <v>#REF!</v>
      </c>
      <c r="V134" s="73" t="e">
        <f>'INFO. FUNCIONARIOS'!#REF!</f>
        <v>#REF!</v>
      </c>
      <c r="W134" s="73" t="e">
        <f>'INFO. FUNCIONARIOS'!#REF!</f>
        <v>#REF!</v>
      </c>
      <c r="X134" s="73" t="e">
        <f>'INFO. FUNCIONARIOS'!#REF!</f>
        <v>#REF!</v>
      </c>
      <c r="Y134" s="73" t="e">
        <f>'INFO. FUNCIONARIOS'!#REF!</f>
        <v>#REF!</v>
      </c>
      <c r="Z134" s="73" t="e">
        <f>'INFO. FUNCIONARIOS'!#REF!</f>
        <v>#REF!</v>
      </c>
      <c r="AA134" s="73" t="e">
        <f>'INFO. FUNCIONARIOS'!#REF!</f>
        <v>#REF!</v>
      </c>
    </row>
    <row r="135" spans="1:27" x14ac:dyDescent="0.3">
      <c r="A135" s="72"/>
      <c r="B135" s="73" t="e">
        <f>'INFO. FUNCIONARIOS'!#REF!</f>
        <v>#REF!</v>
      </c>
      <c r="C135" s="73" t="e">
        <f>'INFO. FUNCIONARIOS'!#REF!</f>
        <v>#REF!</v>
      </c>
      <c r="D135" s="73" t="e">
        <f>'INFO. FUNCIONARIOS'!#REF!</f>
        <v>#REF!</v>
      </c>
      <c r="E135" s="73" t="e">
        <f>'INFO. FUNCIONARIOS'!#REF!</f>
        <v>#REF!</v>
      </c>
      <c r="F135" s="73" t="e">
        <f>'INFO. FUNCIONARIOS'!#REF!</f>
        <v>#REF!</v>
      </c>
      <c r="G135" s="72">
        <f>'INFO. FUNCIONARIOS'!$AB$6</f>
        <v>0</v>
      </c>
      <c r="H135" s="73" t="str">
        <f>'INFO. FUNCIONARIOS'!$AB$11</f>
        <v>ESTABLECIMIENTO_INF. EST. ED. 
(se tomará la información hasta el ultima fila de su reporte)</v>
      </c>
      <c r="I135" s="73" t="e">
        <f>'INFO. FUNCIONARIOS'!#REF!</f>
        <v>#REF!</v>
      </c>
      <c r="J135" s="73" t="e">
        <f>'INFO. FUNCIONARIOS'!#REF!</f>
        <v>#REF!</v>
      </c>
      <c r="K135" s="73" t="e">
        <f>'INFO. FUNCIONARIOS'!#REF!</f>
        <v>#REF!</v>
      </c>
      <c r="L135" s="73" t="e">
        <f>'INFO. FUNCIONARIOS'!#REF!</f>
        <v>#REF!</v>
      </c>
      <c r="M135" s="73" t="e">
        <f>'INFO. FUNCIONARIOS'!#REF!</f>
        <v>#REF!</v>
      </c>
      <c r="N135" s="73" t="e">
        <f>'INFO. FUNCIONARIOS'!#REF!</f>
        <v>#REF!</v>
      </c>
      <c r="O135" s="73" t="e">
        <f>'INFO. FUNCIONARIOS'!#REF!</f>
        <v>#REF!</v>
      </c>
      <c r="P135" s="73" t="e">
        <f>'INFO. FUNCIONARIOS'!#REF!</f>
        <v>#REF!</v>
      </c>
      <c r="Q135" s="73" t="e">
        <f>'INFO. FUNCIONARIOS'!#REF!</f>
        <v>#REF!</v>
      </c>
      <c r="R135" s="73" t="e">
        <f>'INFO. FUNCIONARIOS'!#REF!</f>
        <v>#REF!</v>
      </c>
      <c r="S135" s="73" t="e">
        <f>'INFO. FUNCIONARIOS'!#REF!</f>
        <v>#REF!</v>
      </c>
      <c r="T135" s="73" t="e">
        <f>'INFO. FUNCIONARIOS'!#REF!</f>
        <v>#REF!</v>
      </c>
      <c r="U135" s="73" t="e">
        <f>'INFO. FUNCIONARIOS'!#REF!</f>
        <v>#REF!</v>
      </c>
      <c r="V135" s="73" t="e">
        <f>'INFO. FUNCIONARIOS'!#REF!</f>
        <v>#REF!</v>
      </c>
      <c r="W135" s="73" t="e">
        <f>'INFO. FUNCIONARIOS'!#REF!</f>
        <v>#REF!</v>
      </c>
      <c r="X135" s="73" t="e">
        <f>'INFO. FUNCIONARIOS'!#REF!</f>
        <v>#REF!</v>
      </c>
      <c r="Y135" s="73" t="e">
        <f>'INFO. FUNCIONARIOS'!#REF!</f>
        <v>#REF!</v>
      </c>
      <c r="Z135" s="73" t="e">
        <f>'INFO. FUNCIONARIOS'!#REF!</f>
        <v>#REF!</v>
      </c>
      <c r="AA135" s="73" t="e">
        <f>'INFO. FUNCIONARIOS'!#REF!</f>
        <v>#REF!</v>
      </c>
    </row>
    <row r="136" spans="1:27" x14ac:dyDescent="0.3">
      <c r="A136" s="72"/>
      <c r="B136" s="73" t="e">
        <f>'INFO. FUNCIONARIOS'!#REF!</f>
        <v>#REF!</v>
      </c>
      <c r="C136" s="73" t="e">
        <f>'INFO. FUNCIONARIOS'!#REF!</f>
        <v>#REF!</v>
      </c>
      <c r="D136" s="73" t="e">
        <f>'INFO. FUNCIONARIOS'!#REF!</f>
        <v>#REF!</v>
      </c>
      <c r="E136" s="73" t="e">
        <f>'INFO. FUNCIONARIOS'!#REF!</f>
        <v>#REF!</v>
      </c>
      <c r="F136" s="73" t="e">
        <f>'INFO. FUNCIONARIOS'!#REF!</f>
        <v>#REF!</v>
      </c>
      <c r="G136" s="72">
        <f>'INFO. FUNCIONARIOS'!$AB$6</f>
        <v>0</v>
      </c>
      <c r="H136" s="73" t="str">
        <f>'INFO. FUNCIONARIOS'!$AB$11</f>
        <v>ESTABLECIMIENTO_INF. EST. ED. 
(se tomará la información hasta el ultima fila de su reporte)</v>
      </c>
      <c r="I136" s="73" t="e">
        <f>'INFO. FUNCIONARIOS'!#REF!</f>
        <v>#REF!</v>
      </c>
      <c r="J136" s="73" t="e">
        <f>'INFO. FUNCIONARIOS'!#REF!</f>
        <v>#REF!</v>
      </c>
      <c r="K136" s="73" t="e">
        <f>'INFO. FUNCIONARIOS'!#REF!</f>
        <v>#REF!</v>
      </c>
      <c r="L136" s="73" t="e">
        <f>'INFO. FUNCIONARIOS'!#REF!</f>
        <v>#REF!</v>
      </c>
      <c r="M136" s="73" t="e">
        <f>'INFO. FUNCIONARIOS'!#REF!</f>
        <v>#REF!</v>
      </c>
      <c r="N136" s="73" t="e">
        <f>'INFO. FUNCIONARIOS'!#REF!</f>
        <v>#REF!</v>
      </c>
      <c r="O136" s="73" t="e">
        <f>'INFO. FUNCIONARIOS'!#REF!</f>
        <v>#REF!</v>
      </c>
      <c r="P136" s="73" t="e">
        <f>'INFO. FUNCIONARIOS'!#REF!</f>
        <v>#REF!</v>
      </c>
      <c r="Q136" s="73" t="e">
        <f>'INFO. FUNCIONARIOS'!#REF!</f>
        <v>#REF!</v>
      </c>
      <c r="R136" s="73" t="e">
        <f>'INFO. FUNCIONARIOS'!#REF!</f>
        <v>#REF!</v>
      </c>
      <c r="S136" s="73" t="e">
        <f>'INFO. FUNCIONARIOS'!#REF!</f>
        <v>#REF!</v>
      </c>
      <c r="T136" s="73" t="e">
        <f>'INFO. FUNCIONARIOS'!#REF!</f>
        <v>#REF!</v>
      </c>
      <c r="U136" s="73" t="e">
        <f>'INFO. FUNCIONARIOS'!#REF!</f>
        <v>#REF!</v>
      </c>
      <c r="V136" s="73" t="e">
        <f>'INFO. FUNCIONARIOS'!#REF!</f>
        <v>#REF!</v>
      </c>
      <c r="W136" s="73" t="e">
        <f>'INFO. FUNCIONARIOS'!#REF!</f>
        <v>#REF!</v>
      </c>
      <c r="X136" s="73" t="e">
        <f>'INFO. FUNCIONARIOS'!#REF!</f>
        <v>#REF!</v>
      </c>
      <c r="Y136" s="73" t="e">
        <f>'INFO. FUNCIONARIOS'!#REF!</f>
        <v>#REF!</v>
      </c>
      <c r="Z136" s="73" t="e">
        <f>'INFO. FUNCIONARIOS'!#REF!</f>
        <v>#REF!</v>
      </c>
      <c r="AA136" s="73" t="e">
        <f>'INFO. FUNCIONARIOS'!#REF!</f>
        <v>#REF!</v>
      </c>
    </row>
    <row r="137" spans="1:27" x14ac:dyDescent="0.3">
      <c r="A137" s="72"/>
      <c r="B137" s="73" t="e">
        <f>'INFO. FUNCIONARIOS'!#REF!</f>
        <v>#REF!</v>
      </c>
      <c r="C137" s="73" t="e">
        <f>'INFO. FUNCIONARIOS'!#REF!</f>
        <v>#REF!</v>
      </c>
      <c r="D137" s="73" t="e">
        <f>'INFO. FUNCIONARIOS'!#REF!</f>
        <v>#REF!</v>
      </c>
      <c r="E137" s="73" t="e">
        <f>'INFO. FUNCIONARIOS'!#REF!</f>
        <v>#REF!</v>
      </c>
      <c r="F137" s="73" t="e">
        <f>'INFO. FUNCIONARIOS'!#REF!</f>
        <v>#REF!</v>
      </c>
      <c r="G137" s="72">
        <f>'INFO. FUNCIONARIOS'!$AB$6</f>
        <v>0</v>
      </c>
      <c r="H137" s="73" t="str">
        <f>'INFO. FUNCIONARIOS'!$AB$11</f>
        <v>ESTABLECIMIENTO_INF. EST. ED. 
(se tomará la información hasta el ultima fila de su reporte)</v>
      </c>
      <c r="I137" s="73" t="e">
        <f>'INFO. FUNCIONARIOS'!#REF!</f>
        <v>#REF!</v>
      </c>
      <c r="J137" s="73" t="e">
        <f>'INFO. FUNCIONARIOS'!#REF!</f>
        <v>#REF!</v>
      </c>
      <c r="K137" s="73" t="e">
        <f>'INFO. FUNCIONARIOS'!#REF!</f>
        <v>#REF!</v>
      </c>
      <c r="L137" s="73" t="e">
        <f>'INFO. FUNCIONARIOS'!#REF!</f>
        <v>#REF!</v>
      </c>
      <c r="M137" s="73" t="e">
        <f>'INFO. FUNCIONARIOS'!#REF!</f>
        <v>#REF!</v>
      </c>
      <c r="N137" s="73" t="e">
        <f>'INFO. FUNCIONARIOS'!#REF!</f>
        <v>#REF!</v>
      </c>
      <c r="O137" s="73" t="e">
        <f>'INFO. FUNCIONARIOS'!#REF!</f>
        <v>#REF!</v>
      </c>
      <c r="P137" s="73" t="e">
        <f>'INFO. FUNCIONARIOS'!#REF!</f>
        <v>#REF!</v>
      </c>
      <c r="Q137" s="73" t="e">
        <f>'INFO. FUNCIONARIOS'!#REF!</f>
        <v>#REF!</v>
      </c>
      <c r="R137" s="73" t="e">
        <f>'INFO. FUNCIONARIOS'!#REF!</f>
        <v>#REF!</v>
      </c>
      <c r="S137" s="73" t="e">
        <f>'INFO. FUNCIONARIOS'!#REF!</f>
        <v>#REF!</v>
      </c>
      <c r="T137" s="73" t="e">
        <f>'INFO. FUNCIONARIOS'!#REF!</f>
        <v>#REF!</v>
      </c>
      <c r="U137" s="73" t="e">
        <f>'INFO. FUNCIONARIOS'!#REF!</f>
        <v>#REF!</v>
      </c>
      <c r="V137" s="73" t="e">
        <f>'INFO. FUNCIONARIOS'!#REF!</f>
        <v>#REF!</v>
      </c>
      <c r="W137" s="73" t="e">
        <f>'INFO. FUNCIONARIOS'!#REF!</f>
        <v>#REF!</v>
      </c>
      <c r="X137" s="73" t="e">
        <f>'INFO. FUNCIONARIOS'!#REF!</f>
        <v>#REF!</v>
      </c>
      <c r="Y137" s="73" t="e">
        <f>'INFO. FUNCIONARIOS'!#REF!</f>
        <v>#REF!</v>
      </c>
      <c r="Z137" s="73" t="e">
        <f>'INFO. FUNCIONARIOS'!#REF!</f>
        <v>#REF!</v>
      </c>
      <c r="AA137" s="73" t="e">
        <f>'INFO. FUNCIONARIOS'!#REF!</f>
        <v>#REF!</v>
      </c>
    </row>
    <row r="138" spans="1:27" x14ac:dyDescent="0.3">
      <c r="A138" s="72"/>
      <c r="B138" s="73" t="e">
        <f>'INFO. FUNCIONARIOS'!#REF!</f>
        <v>#REF!</v>
      </c>
      <c r="C138" s="73" t="e">
        <f>'INFO. FUNCIONARIOS'!#REF!</f>
        <v>#REF!</v>
      </c>
      <c r="D138" s="73" t="e">
        <f>'INFO. FUNCIONARIOS'!#REF!</f>
        <v>#REF!</v>
      </c>
      <c r="E138" s="73" t="e">
        <f>'INFO. FUNCIONARIOS'!#REF!</f>
        <v>#REF!</v>
      </c>
      <c r="F138" s="73" t="e">
        <f>'INFO. FUNCIONARIOS'!#REF!</f>
        <v>#REF!</v>
      </c>
      <c r="G138" s="72">
        <f>'INFO. FUNCIONARIOS'!$AB$6</f>
        <v>0</v>
      </c>
      <c r="H138" s="73" t="str">
        <f>'INFO. FUNCIONARIOS'!$AB$11</f>
        <v>ESTABLECIMIENTO_INF. EST. ED. 
(se tomará la información hasta el ultima fila de su reporte)</v>
      </c>
      <c r="I138" s="73" t="e">
        <f>'INFO. FUNCIONARIOS'!#REF!</f>
        <v>#REF!</v>
      </c>
      <c r="J138" s="73" t="e">
        <f>'INFO. FUNCIONARIOS'!#REF!</f>
        <v>#REF!</v>
      </c>
      <c r="K138" s="73" t="e">
        <f>'INFO. FUNCIONARIOS'!#REF!</f>
        <v>#REF!</v>
      </c>
      <c r="L138" s="73" t="e">
        <f>'INFO. FUNCIONARIOS'!#REF!</f>
        <v>#REF!</v>
      </c>
      <c r="M138" s="73" t="e">
        <f>'INFO. FUNCIONARIOS'!#REF!</f>
        <v>#REF!</v>
      </c>
      <c r="N138" s="73" t="e">
        <f>'INFO. FUNCIONARIOS'!#REF!</f>
        <v>#REF!</v>
      </c>
      <c r="O138" s="73" t="e">
        <f>'INFO. FUNCIONARIOS'!#REF!</f>
        <v>#REF!</v>
      </c>
      <c r="P138" s="73" t="e">
        <f>'INFO. FUNCIONARIOS'!#REF!</f>
        <v>#REF!</v>
      </c>
      <c r="Q138" s="73" t="e">
        <f>'INFO. FUNCIONARIOS'!#REF!</f>
        <v>#REF!</v>
      </c>
      <c r="R138" s="73" t="e">
        <f>'INFO. FUNCIONARIOS'!#REF!</f>
        <v>#REF!</v>
      </c>
      <c r="S138" s="73" t="e">
        <f>'INFO. FUNCIONARIOS'!#REF!</f>
        <v>#REF!</v>
      </c>
      <c r="T138" s="73" t="e">
        <f>'INFO. FUNCIONARIOS'!#REF!</f>
        <v>#REF!</v>
      </c>
      <c r="U138" s="73" t="e">
        <f>'INFO. FUNCIONARIOS'!#REF!</f>
        <v>#REF!</v>
      </c>
      <c r="V138" s="73" t="e">
        <f>'INFO. FUNCIONARIOS'!#REF!</f>
        <v>#REF!</v>
      </c>
      <c r="W138" s="73" t="e">
        <f>'INFO. FUNCIONARIOS'!#REF!</f>
        <v>#REF!</v>
      </c>
      <c r="X138" s="73" t="e">
        <f>'INFO. FUNCIONARIOS'!#REF!</f>
        <v>#REF!</v>
      </c>
      <c r="Y138" s="73" t="e">
        <f>'INFO. FUNCIONARIOS'!#REF!</f>
        <v>#REF!</v>
      </c>
      <c r="Z138" s="73" t="e">
        <f>'INFO. FUNCIONARIOS'!#REF!</f>
        <v>#REF!</v>
      </c>
      <c r="AA138" s="73" t="e">
        <f>'INFO. FUNCIONARIOS'!#REF!</f>
        <v>#REF!</v>
      </c>
    </row>
    <row r="139" spans="1:27" x14ac:dyDescent="0.3">
      <c r="A139" s="72"/>
      <c r="B139" s="73" t="e">
        <f>'INFO. FUNCIONARIOS'!#REF!</f>
        <v>#REF!</v>
      </c>
      <c r="C139" s="73" t="e">
        <f>'INFO. FUNCIONARIOS'!#REF!</f>
        <v>#REF!</v>
      </c>
      <c r="D139" s="73" t="e">
        <f>'INFO. FUNCIONARIOS'!#REF!</f>
        <v>#REF!</v>
      </c>
      <c r="E139" s="73" t="e">
        <f>'INFO. FUNCIONARIOS'!#REF!</f>
        <v>#REF!</v>
      </c>
      <c r="F139" s="73" t="e">
        <f>'INFO. FUNCIONARIOS'!#REF!</f>
        <v>#REF!</v>
      </c>
      <c r="G139" s="72">
        <f>'INFO. FUNCIONARIOS'!$AB$6</f>
        <v>0</v>
      </c>
      <c r="H139" s="73" t="str">
        <f>'INFO. FUNCIONARIOS'!$AB$11</f>
        <v>ESTABLECIMIENTO_INF. EST. ED. 
(se tomará la información hasta el ultima fila de su reporte)</v>
      </c>
      <c r="I139" s="73" t="e">
        <f>'INFO. FUNCIONARIOS'!#REF!</f>
        <v>#REF!</v>
      </c>
      <c r="J139" s="73" t="e">
        <f>'INFO. FUNCIONARIOS'!#REF!</f>
        <v>#REF!</v>
      </c>
      <c r="K139" s="73" t="e">
        <f>'INFO. FUNCIONARIOS'!#REF!</f>
        <v>#REF!</v>
      </c>
      <c r="L139" s="73" t="e">
        <f>'INFO. FUNCIONARIOS'!#REF!</f>
        <v>#REF!</v>
      </c>
      <c r="M139" s="73" t="e">
        <f>'INFO. FUNCIONARIOS'!#REF!</f>
        <v>#REF!</v>
      </c>
      <c r="N139" s="73" t="e">
        <f>'INFO. FUNCIONARIOS'!#REF!</f>
        <v>#REF!</v>
      </c>
      <c r="O139" s="73" t="e">
        <f>'INFO. FUNCIONARIOS'!#REF!</f>
        <v>#REF!</v>
      </c>
      <c r="P139" s="73" t="e">
        <f>'INFO. FUNCIONARIOS'!#REF!</f>
        <v>#REF!</v>
      </c>
      <c r="Q139" s="73" t="e">
        <f>'INFO. FUNCIONARIOS'!#REF!</f>
        <v>#REF!</v>
      </c>
      <c r="R139" s="73" t="e">
        <f>'INFO. FUNCIONARIOS'!#REF!</f>
        <v>#REF!</v>
      </c>
      <c r="S139" s="73" t="e">
        <f>'INFO. FUNCIONARIOS'!#REF!</f>
        <v>#REF!</v>
      </c>
      <c r="T139" s="73" t="e">
        <f>'INFO. FUNCIONARIOS'!#REF!</f>
        <v>#REF!</v>
      </c>
      <c r="U139" s="73" t="e">
        <f>'INFO. FUNCIONARIOS'!#REF!</f>
        <v>#REF!</v>
      </c>
      <c r="V139" s="73" t="e">
        <f>'INFO. FUNCIONARIOS'!#REF!</f>
        <v>#REF!</v>
      </c>
      <c r="W139" s="73" t="e">
        <f>'INFO. FUNCIONARIOS'!#REF!</f>
        <v>#REF!</v>
      </c>
      <c r="X139" s="73" t="e">
        <f>'INFO. FUNCIONARIOS'!#REF!</f>
        <v>#REF!</v>
      </c>
      <c r="Y139" s="73" t="e">
        <f>'INFO. FUNCIONARIOS'!#REF!</f>
        <v>#REF!</v>
      </c>
      <c r="Z139" s="73" t="e">
        <f>'INFO. FUNCIONARIOS'!#REF!</f>
        <v>#REF!</v>
      </c>
      <c r="AA139" s="73" t="e">
        <f>'INFO. FUNCIONARIOS'!#REF!</f>
        <v>#REF!</v>
      </c>
    </row>
    <row r="140" spans="1:27" x14ac:dyDescent="0.3">
      <c r="A140" s="72"/>
      <c r="B140" s="73" t="e">
        <f>'INFO. FUNCIONARIOS'!#REF!</f>
        <v>#REF!</v>
      </c>
      <c r="C140" s="73" t="e">
        <f>'INFO. FUNCIONARIOS'!#REF!</f>
        <v>#REF!</v>
      </c>
      <c r="D140" s="73" t="e">
        <f>'INFO. FUNCIONARIOS'!#REF!</f>
        <v>#REF!</v>
      </c>
      <c r="E140" s="73" t="e">
        <f>'INFO. FUNCIONARIOS'!#REF!</f>
        <v>#REF!</v>
      </c>
      <c r="F140" s="73" t="e">
        <f>'INFO. FUNCIONARIOS'!#REF!</f>
        <v>#REF!</v>
      </c>
      <c r="G140" s="72">
        <f>'INFO. FUNCIONARIOS'!$AB$6</f>
        <v>0</v>
      </c>
      <c r="H140" s="73" t="str">
        <f>'INFO. FUNCIONARIOS'!$AB$11</f>
        <v>ESTABLECIMIENTO_INF. EST. ED. 
(se tomará la información hasta el ultima fila de su reporte)</v>
      </c>
      <c r="I140" s="73" t="e">
        <f>'INFO. FUNCIONARIOS'!#REF!</f>
        <v>#REF!</v>
      </c>
      <c r="J140" s="73" t="e">
        <f>'INFO. FUNCIONARIOS'!#REF!</f>
        <v>#REF!</v>
      </c>
      <c r="K140" s="73" t="e">
        <f>'INFO. FUNCIONARIOS'!#REF!</f>
        <v>#REF!</v>
      </c>
      <c r="L140" s="73" t="e">
        <f>'INFO. FUNCIONARIOS'!#REF!</f>
        <v>#REF!</v>
      </c>
      <c r="M140" s="73" t="e">
        <f>'INFO. FUNCIONARIOS'!#REF!</f>
        <v>#REF!</v>
      </c>
      <c r="N140" s="73" t="e">
        <f>'INFO. FUNCIONARIOS'!#REF!</f>
        <v>#REF!</v>
      </c>
      <c r="O140" s="73" t="e">
        <f>'INFO. FUNCIONARIOS'!#REF!</f>
        <v>#REF!</v>
      </c>
      <c r="P140" s="73" t="e">
        <f>'INFO. FUNCIONARIOS'!#REF!</f>
        <v>#REF!</v>
      </c>
      <c r="Q140" s="73" t="e">
        <f>'INFO. FUNCIONARIOS'!#REF!</f>
        <v>#REF!</v>
      </c>
      <c r="R140" s="73" t="e">
        <f>'INFO. FUNCIONARIOS'!#REF!</f>
        <v>#REF!</v>
      </c>
      <c r="S140" s="73" t="e">
        <f>'INFO. FUNCIONARIOS'!#REF!</f>
        <v>#REF!</v>
      </c>
      <c r="T140" s="73" t="e">
        <f>'INFO. FUNCIONARIOS'!#REF!</f>
        <v>#REF!</v>
      </c>
      <c r="U140" s="73" t="e">
        <f>'INFO. FUNCIONARIOS'!#REF!</f>
        <v>#REF!</v>
      </c>
      <c r="V140" s="73" t="e">
        <f>'INFO. FUNCIONARIOS'!#REF!</f>
        <v>#REF!</v>
      </c>
      <c r="W140" s="73" t="e">
        <f>'INFO. FUNCIONARIOS'!#REF!</f>
        <v>#REF!</v>
      </c>
      <c r="X140" s="73" t="e">
        <f>'INFO. FUNCIONARIOS'!#REF!</f>
        <v>#REF!</v>
      </c>
      <c r="Y140" s="73" t="e">
        <f>'INFO. FUNCIONARIOS'!#REF!</f>
        <v>#REF!</v>
      </c>
      <c r="Z140" s="73" t="e">
        <f>'INFO. FUNCIONARIOS'!#REF!</f>
        <v>#REF!</v>
      </c>
      <c r="AA140" s="73" t="e">
        <f>'INFO. FUNCIONARIOS'!#REF!</f>
        <v>#REF!</v>
      </c>
    </row>
    <row r="141" spans="1:27" x14ac:dyDescent="0.3">
      <c r="A141" s="72"/>
      <c r="B141" s="73" t="e">
        <f>'INFO. FUNCIONARIOS'!#REF!</f>
        <v>#REF!</v>
      </c>
      <c r="C141" s="73" t="e">
        <f>'INFO. FUNCIONARIOS'!#REF!</f>
        <v>#REF!</v>
      </c>
      <c r="D141" s="73" t="e">
        <f>'INFO. FUNCIONARIOS'!#REF!</f>
        <v>#REF!</v>
      </c>
      <c r="E141" s="73" t="e">
        <f>'INFO. FUNCIONARIOS'!#REF!</f>
        <v>#REF!</v>
      </c>
      <c r="F141" s="73" t="e">
        <f>'INFO. FUNCIONARIOS'!#REF!</f>
        <v>#REF!</v>
      </c>
      <c r="G141" s="72">
        <f>'INFO. FUNCIONARIOS'!$AB$6</f>
        <v>0</v>
      </c>
      <c r="H141" s="73" t="str">
        <f>'INFO. FUNCIONARIOS'!$AB$11</f>
        <v>ESTABLECIMIENTO_INF. EST. ED. 
(se tomará la información hasta el ultima fila de su reporte)</v>
      </c>
      <c r="I141" s="73" t="e">
        <f>'INFO. FUNCIONARIOS'!#REF!</f>
        <v>#REF!</v>
      </c>
      <c r="J141" s="73" t="e">
        <f>'INFO. FUNCIONARIOS'!#REF!</f>
        <v>#REF!</v>
      </c>
      <c r="K141" s="73" t="e">
        <f>'INFO. FUNCIONARIOS'!#REF!</f>
        <v>#REF!</v>
      </c>
      <c r="L141" s="73" t="e">
        <f>'INFO. FUNCIONARIOS'!#REF!</f>
        <v>#REF!</v>
      </c>
      <c r="M141" s="73" t="e">
        <f>'INFO. FUNCIONARIOS'!#REF!</f>
        <v>#REF!</v>
      </c>
      <c r="N141" s="73" t="e">
        <f>'INFO. FUNCIONARIOS'!#REF!</f>
        <v>#REF!</v>
      </c>
      <c r="O141" s="73" t="e">
        <f>'INFO. FUNCIONARIOS'!#REF!</f>
        <v>#REF!</v>
      </c>
      <c r="P141" s="73" t="e">
        <f>'INFO. FUNCIONARIOS'!#REF!</f>
        <v>#REF!</v>
      </c>
      <c r="Q141" s="73" t="e">
        <f>'INFO. FUNCIONARIOS'!#REF!</f>
        <v>#REF!</v>
      </c>
      <c r="R141" s="73" t="e">
        <f>'INFO. FUNCIONARIOS'!#REF!</f>
        <v>#REF!</v>
      </c>
      <c r="S141" s="73" t="e">
        <f>'INFO. FUNCIONARIOS'!#REF!</f>
        <v>#REF!</v>
      </c>
      <c r="T141" s="73" t="e">
        <f>'INFO. FUNCIONARIOS'!#REF!</f>
        <v>#REF!</v>
      </c>
      <c r="U141" s="73" t="e">
        <f>'INFO. FUNCIONARIOS'!#REF!</f>
        <v>#REF!</v>
      </c>
      <c r="V141" s="73" t="e">
        <f>'INFO. FUNCIONARIOS'!#REF!</f>
        <v>#REF!</v>
      </c>
      <c r="W141" s="73" t="e">
        <f>'INFO. FUNCIONARIOS'!#REF!</f>
        <v>#REF!</v>
      </c>
      <c r="X141" s="73" t="e">
        <f>'INFO. FUNCIONARIOS'!#REF!</f>
        <v>#REF!</v>
      </c>
      <c r="Y141" s="73" t="e">
        <f>'INFO. FUNCIONARIOS'!#REF!</f>
        <v>#REF!</v>
      </c>
      <c r="Z141" s="73" t="e">
        <f>'INFO. FUNCIONARIOS'!#REF!</f>
        <v>#REF!</v>
      </c>
      <c r="AA141" s="73" t="e">
        <f>'INFO. FUNCIONARIOS'!#REF!</f>
        <v>#REF!</v>
      </c>
    </row>
    <row r="142" spans="1:27" x14ac:dyDescent="0.3">
      <c r="A142" s="72"/>
      <c r="B142" s="73" t="e">
        <f>'INFO. FUNCIONARIOS'!#REF!</f>
        <v>#REF!</v>
      </c>
      <c r="C142" s="73" t="e">
        <f>'INFO. FUNCIONARIOS'!#REF!</f>
        <v>#REF!</v>
      </c>
      <c r="D142" s="73" t="e">
        <f>'INFO. FUNCIONARIOS'!#REF!</f>
        <v>#REF!</v>
      </c>
      <c r="E142" s="73" t="e">
        <f>'INFO. FUNCIONARIOS'!#REF!</f>
        <v>#REF!</v>
      </c>
      <c r="F142" s="73" t="e">
        <f>'INFO. FUNCIONARIOS'!#REF!</f>
        <v>#REF!</v>
      </c>
      <c r="G142" s="72">
        <f>'INFO. FUNCIONARIOS'!$AB$6</f>
        <v>0</v>
      </c>
      <c r="H142" s="73" t="str">
        <f>'INFO. FUNCIONARIOS'!$AB$11</f>
        <v>ESTABLECIMIENTO_INF. EST. ED. 
(se tomará la información hasta el ultima fila de su reporte)</v>
      </c>
      <c r="I142" s="73" t="e">
        <f>'INFO. FUNCIONARIOS'!#REF!</f>
        <v>#REF!</v>
      </c>
      <c r="J142" s="73" t="e">
        <f>'INFO. FUNCIONARIOS'!#REF!</f>
        <v>#REF!</v>
      </c>
      <c r="K142" s="73" t="e">
        <f>'INFO. FUNCIONARIOS'!#REF!</f>
        <v>#REF!</v>
      </c>
      <c r="L142" s="73" t="e">
        <f>'INFO. FUNCIONARIOS'!#REF!</f>
        <v>#REF!</v>
      </c>
      <c r="M142" s="73" t="e">
        <f>'INFO. FUNCIONARIOS'!#REF!</f>
        <v>#REF!</v>
      </c>
      <c r="N142" s="73" t="e">
        <f>'INFO. FUNCIONARIOS'!#REF!</f>
        <v>#REF!</v>
      </c>
      <c r="O142" s="73" t="e">
        <f>'INFO. FUNCIONARIOS'!#REF!</f>
        <v>#REF!</v>
      </c>
      <c r="P142" s="73" t="e">
        <f>'INFO. FUNCIONARIOS'!#REF!</f>
        <v>#REF!</v>
      </c>
      <c r="Q142" s="73" t="e">
        <f>'INFO. FUNCIONARIOS'!#REF!</f>
        <v>#REF!</v>
      </c>
      <c r="R142" s="73" t="e">
        <f>'INFO. FUNCIONARIOS'!#REF!</f>
        <v>#REF!</v>
      </c>
      <c r="S142" s="73" t="e">
        <f>'INFO. FUNCIONARIOS'!#REF!</f>
        <v>#REF!</v>
      </c>
      <c r="T142" s="73" t="e">
        <f>'INFO. FUNCIONARIOS'!#REF!</f>
        <v>#REF!</v>
      </c>
      <c r="U142" s="73" t="e">
        <f>'INFO. FUNCIONARIOS'!#REF!</f>
        <v>#REF!</v>
      </c>
      <c r="V142" s="73" t="e">
        <f>'INFO. FUNCIONARIOS'!#REF!</f>
        <v>#REF!</v>
      </c>
      <c r="W142" s="73" t="e">
        <f>'INFO. FUNCIONARIOS'!#REF!</f>
        <v>#REF!</v>
      </c>
      <c r="X142" s="73" t="e">
        <f>'INFO. FUNCIONARIOS'!#REF!</f>
        <v>#REF!</v>
      </c>
      <c r="Y142" s="73" t="e">
        <f>'INFO. FUNCIONARIOS'!#REF!</f>
        <v>#REF!</v>
      </c>
      <c r="Z142" s="73" t="e">
        <f>'INFO. FUNCIONARIOS'!#REF!</f>
        <v>#REF!</v>
      </c>
      <c r="AA142" s="73" t="e">
        <f>'INFO. FUNCIONARIOS'!#REF!</f>
        <v>#REF!</v>
      </c>
    </row>
    <row r="143" spans="1:27" x14ac:dyDescent="0.3">
      <c r="A143" s="72"/>
      <c r="B143" s="73" t="e">
        <f>'INFO. FUNCIONARIOS'!#REF!</f>
        <v>#REF!</v>
      </c>
      <c r="C143" s="73" t="e">
        <f>'INFO. FUNCIONARIOS'!#REF!</f>
        <v>#REF!</v>
      </c>
      <c r="D143" s="73" t="e">
        <f>'INFO. FUNCIONARIOS'!#REF!</f>
        <v>#REF!</v>
      </c>
      <c r="E143" s="73" t="e">
        <f>'INFO. FUNCIONARIOS'!#REF!</f>
        <v>#REF!</v>
      </c>
      <c r="F143" s="73" t="e">
        <f>'INFO. FUNCIONARIOS'!#REF!</f>
        <v>#REF!</v>
      </c>
      <c r="G143" s="72">
        <f>'INFO. FUNCIONARIOS'!$AB$6</f>
        <v>0</v>
      </c>
      <c r="H143" s="73" t="str">
        <f>'INFO. FUNCIONARIOS'!$AB$11</f>
        <v>ESTABLECIMIENTO_INF. EST. ED. 
(se tomará la información hasta el ultima fila de su reporte)</v>
      </c>
      <c r="I143" s="73" t="e">
        <f>'INFO. FUNCIONARIOS'!#REF!</f>
        <v>#REF!</v>
      </c>
      <c r="J143" s="73" t="e">
        <f>'INFO. FUNCIONARIOS'!#REF!</f>
        <v>#REF!</v>
      </c>
      <c r="K143" s="73" t="e">
        <f>'INFO. FUNCIONARIOS'!#REF!</f>
        <v>#REF!</v>
      </c>
      <c r="L143" s="73" t="e">
        <f>'INFO. FUNCIONARIOS'!#REF!</f>
        <v>#REF!</v>
      </c>
      <c r="M143" s="73" t="e">
        <f>'INFO. FUNCIONARIOS'!#REF!</f>
        <v>#REF!</v>
      </c>
      <c r="N143" s="73" t="e">
        <f>'INFO. FUNCIONARIOS'!#REF!</f>
        <v>#REF!</v>
      </c>
      <c r="O143" s="73" t="e">
        <f>'INFO. FUNCIONARIOS'!#REF!</f>
        <v>#REF!</v>
      </c>
      <c r="P143" s="73" t="e">
        <f>'INFO. FUNCIONARIOS'!#REF!</f>
        <v>#REF!</v>
      </c>
      <c r="Q143" s="73" t="e">
        <f>'INFO. FUNCIONARIOS'!#REF!</f>
        <v>#REF!</v>
      </c>
      <c r="R143" s="73" t="e">
        <f>'INFO. FUNCIONARIOS'!#REF!</f>
        <v>#REF!</v>
      </c>
      <c r="S143" s="73" t="e">
        <f>'INFO. FUNCIONARIOS'!#REF!</f>
        <v>#REF!</v>
      </c>
      <c r="T143" s="73" t="e">
        <f>'INFO. FUNCIONARIOS'!#REF!</f>
        <v>#REF!</v>
      </c>
      <c r="U143" s="73" t="e">
        <f>'INFO. FUNCIONARIOS'!#REF!</f>
        <v>#REF!</v>
      </c>
      <c r="V143" s="73" t="e">
        <f>'INFO. FUNCIONARIOS'!#REF!</f>
        <v>#REF!</v>
      </c>
      <c r="W143" s="73" t="e">
        <f>'INFO. FUNCIONARIOS'!#REF!</f>
        <v>#REF!</v>
      </c>
      <c r="X143" s="73" t="e">
        <f>'INFO. FUNCIONARIOS'!#REF!</f>
        <v>#REF!</v>
      </c>
      <c r="Y143" s="73" t="e">
        <f>'INFO. FUNCIONARIOS'!#REF!</f>
        <v>#REF!</v>
      </c>
      <c r="Z143" s="73" t="e">
        <f>'INFO. FUNCIONARIOS'!#REF!</f>
        <v>#REF!</v>
      </c>
      <c r="AA143" s="73" t="e">
        <f>'INFO. FUNCIONARIOS'!#REF!</f>
        <v>#REF!</v>
      </c>
    </row>
    <row r="144" spans="1:27" x14ac:dyDescent="0.3">
      <c r="A144" s="72"/>
      <c r="B144" s="73" t="e">
        <f>'INFO. FUNCIONARIOS'!#REF!</f>
        <v>#REF!</v>
      </c>
      <c r="C144" s="73" t="e">
        <f>'INFO. FUNCIONARIOS'!#REF!</f>
        <v>#REF!</v>
      </c>
      <c r="D144" s="73" t="e">
        <f>'INFO. FUNCIONARIOS'!#REF!</f>
        <v>#REF!</v>
      </c>
      <c r="E144" s="73" t="e">
        <f>'INFO. FUNCIONARIOS'!#REF!</f>
        <v>#REF!</v>
      </c>
      <c r="F144" s="73" t="e">
        <f>'INFO. FUNCIONARIOS'!#REF!</f>
        <v>#REF!</v>
      </c>
      <c r="G144" s="72">
        <f>'INFO. FUNCIONARIOS'!$AB$6</f>
        <v>0</v>
      </c>
      <c r="H144" s="73" t="str">
        <f>'INFO. FUNCIONARIOS'!$AB$11</f>
        <v>ESTABLECIMIENTO_INF. EST. ED. 
(se tomará la información hasta el ultima fila de su reporte)</v>
      </c>
      <c r="I144" s="73" t="e">
        <f>'INFO. FUNCIONARIOS'!#REF!</f>
        <v>#REF!</v>
      </c>
      <c r="J144" s="73" t="e">
        <f>'INFO. FUNCIONARIOS'!#REF!</f>
        <v>#REF!</v>
      </c>
      <c r="K144" s="73" t="e">
        <f>'INFO. FUNCIONARIOS'!#REF!</f>
        <v>#REF!</v>
      </c>
      <c r="L144" s="73" t="e">
        <f>'INFO. FUNCIONARIOS'!#REF!</f>
        <v>#REF!</v>
      </c>
      <c r="M144" s="73" t="e">
        <f>'INFO. FUNCIONARIOS'!#REF!</f>
        <v>#REF!</v>
      </c>
      <c r="N144" s="73" t="e">
        <f>'INFO. FUNCIONARIOS'!#REF!</f>
        <v>#REF!</v>
      </c>
      <c r="O144" s="73" t="e">
        <f>'INFO. FUNCIONARIOS'!#REF!</f>
        <v>#REF!</v>
      </c>
      <c r="P144" s="73" t="e">
        <f>'INFO. FUNCIONARIOS'!#REF!</f>
        <v>#REF!</v>
      </c>
      <c r="Q144" s="73" t="e">
        <f>'INFO. FUNCIONARIOS'!#REF!</f>
        <v>#REF!</v>
      </c>
      <c r="R144" s="73" t="e">
        <f>'INFO. FUNCIONARIOS'!#REF!</f>
        <v>#REF!</v>
      </c>
      <c r="S144" s="73" t="e">
        <f>'INFO. FUNCIONARIOS'!#REF!</f>
        <v>#REF!</v>
      </c>
      <c r="T144" s="73" t="e">
        <f>'INFO. FUNCIONARIOS'!#REF!</f>
        <v>#REF!</v>
      </c>
      <c r="U144" s="73" t="e">
        <f>'INFO. FUNCIONARIOS'!#REF!</f>
        <v>#REF!</v>
      </c>
      <c r="V144" s="73" t="e">
        <f>'INFO. FUNCIONARIOS'!#REF!</f>
        <v>#REF!</v>
      </c>
      <c r="W144" s="73" t="e">
        <f>'INFO. FUNCIONARIOS'!#REF!</f>
        <v>#REF!</v>
      </c>
      <c r="X144" s="73" t="e">
        <f>'INFO. FUNCIONARIOS'!#REF!</f>
        <v>#REF!</v>
      </c>
      <c r="Y144" s="73" t="e">
        <f>'INFO. FUNCIONARIOS'!#REF!</f>
        <v>#REF!</v>
      </c>
      <c r="Z144" s="73" t="e">
        <f>'INFO. FUNCIONARIOS'!#REF!</f>
        <v>#REF!</v>
      </c>
      <c r="AA144" s="73" t="e">
        <f>'INFO. FUNCIONARIOS'!#REF!</f>
        <v>#REF!</v>
      </c>
    </row>
    <row r="145" spans="1:27" x14ac:dyDescent="0.3">
      <c r="A145" s="72"/>
      <c r="B145" s="73" t="e">
        <f>'INFO. FUNCIONARIOS'!#REF!</f>
        <v>#REF!</v>
      </c>
      <c r="C145" s="73" t="e">
        <f>'INFO. FUNCIONARIOS'!#REF!</f>
        <v>#REF!</v>
      </c>
      <c r="D145" s="73" t="e">
        <f>'INFO. FUNCIONARIOS'!#REF!</f>
        <v>#REF!</v>
      </c>
      <c r="E145" s="73" t="e">
        <f>'INFO. FUNCIONARIOS'!#REF!</f>
        <v>#REF!</v>
      </c>
      <c r="F145" s="73" t="e">
        <f>'INFO. FUNCIONARIOS'!#REF!</f>
        <v>#REF!</v>
      </c>
      <c r="G145" s="72">
        <f>'INFO. FUNCIONARIOS'!$AB$6</f>
        <v>0</v>
      </c>
      <c r="H145" s="73" t="str">
        <f>'INFO. FUNCIONARIOS'!$AB$11</f>
        <v>ESTABLECIMIENTO_INF. EST. ED. 
(se tomará la información hasta el ultima fila de su reporte)</v>
      </c>
      <c r="I145" s="73" t="e">
        <f>'INFO. FUNCIONARIOS'!#REF!</f>
        <v>#REF!</v>
      </c>
      <c r="J145" s="73" t="e">
        <f>'INFO. FUNCIONARIOS'!#REF!</f>
        <v>#REF!</v>
      </c>
      <c r="K145" s="73" t="e">
        <f>'INFO. FUNCIONARIOS'!#REF!</f>
        <v>#REF!</v>
      </c>
      <c r="L145" s="73" t="e">
        <f>'INFO. FUNCIONARIOS'!#REF!</f>
        <v>#REF!</v>
      </c>
      <c r="M145" s="73" t="e">
        <f>'INFO. FUNCIONARIOS'!#REF!</f>
        <v>#REF!</v>
      </c>
      <c r="N145" s="73" t="e">
        <f>'INFO. FUNCIONARIOS'!#REF!</f>
        <v>#REF!</v>
      </c>
      <c r="O145" s="73" t="e">
        <f>'INFO. FUNCIONARIOS'!#REF!</f>
        <v>#REF!</v>
      </c>
      <c r="P145" s="73" t="e">
        <f>'INFO. FUNCIONARIOS'!#REF!</f>
        <v>#REF!</v>
      </c>
      <c r="Q145" s="73" t="e">
        <f>'INFO. FUNCIONARIOS'!#REF!</f>
        <v>#REF!</v>
      </c>
      <c r="R145" s="73" t="e">
        <f>'INFO. FUNCIONARIOS'!#REF!</f>
        <v>#REF!</v>
      </c>
      <c r="S145" s="73" t="e">
        <f>'INFO. FUNCIONARIOS'!#REF!</f>
        <v>#REF!</v>
      </c>
      <c r="T145" s="73" t="e">
        <f>'INFO. FUNCIONARIOS'!#REF!</f>
        <v>#REF!</v>
      </c>
      <c r="U145" s="73" t="e">
        <f>'INFO. FUNCIONARIOS'!#REF!</f>
        <v>#REF!</v>
      </c>
      <c r="V145" s="73" t="e">
        <f>'INFO. FUNCIONARIOS'!#REF!</f>
        <v>#REF!</v>
      </c>
      <c r="W145" s="73" t="e">
        <f>'INFO. FUNCIONARIOS'!#REF!</f>
        <v>#REF!</v>
      </c>
      <c r="X145" s="73" t="e">
        <f>'INFO. FUNCIONARIOS'!#REF!</f>
        <v>#REF!</v>
      </c>
      <c r="Y145" s="73" t="e">
        <f>'INFO. FUNCIONARIOS'!#REF!</f>
        <v>#REF!</v>
      </c>
      <c r="Z145" s="73" t="e">
        <f>'INFO. FUNCIONARIOS'!#REF!</f>
        <v>#REF!</v>
      </c>
      <c r="AA145" s="73" t="e">
        <f>'INFO. FUNCIONARIOS'!#REF!</f>
        <v>#REF!</v>
      </c>
    </row>
    <row r="146" spans="1:27" x14ac:dyDescent="0.3">
      <c r="A146" s="72"/>
      <c r="B146" s="73" t="e">
        <f>'INFO. FUNCIONARIOS'!#REF!</f>
        <v>#REF!</v>
      </c>
      <c r="C146" s="73" t="e">
        <f>'INFO. FUNCIONARIOS'!#REF!</f>
        <v>#REF!</v>
      </c>
      <c r="D146" s="73" t="e">
        <f>'INFO. FUNCIONARIOS'!#REF!</f>
        <v>#REF!</v>
      </c>
      <c r="E146" s="73" t="e">
        <f>'INFO. FUNCIONARIOS'!#REF!</f>
        <v>#REF!</v>
      </c>
      <c r="F146" s="73" t="e">
        <f>'INFO. FUNCIONARIOS'!#REF!</f>
        <v>#REF!</v>
      </c>
      <c r="G146" s="72">
        <f>'INFO. FUNCIONARIOS'!$AB$6</f>
        <v>0</v>
      </c>
      <c r="H146" s="73" t="str">
        <f>'INFO. FUNCIONARIOS'!$AB$11</f>
        <v>ESTABLECIMIENTO_INF. EST. ED. 
(se tomará la información hasta el ultima fila de su reporte)</v>
      </c>
      <c r="I146" s="73" t="e">
        <f>'INFO. FUNCIONARIOS'!#REF!</f>
        <v>#REF!</v>
      </c>
      <c r="J146" s="73" t="e">
        <f>'INFO. FUNCIONARIOS'!#REF!</f>
        <v>#REF!</v>
      </c>
      <c r="K146" s="73" t="e">
        <f>'INFO. FUNCIONARIOS'!#REF!</f>
        <v>#REF!</v>
      </c>
      <c r="L146" s="73" t="e">
        <f>'INFO. FUNCIONARIOS'!#REF!</f>
        <v>#REF!</v>
      </c>
      <c r="M146" s="73" t="e">
        <f>'INFO. FUNCIONARIOS'!#REF!</f>
        <v>#REF!</v>
      </c>
      <c r="N146" s="73" t="e">
        <f>'INFO. FUNCIONARIOS'!#REF!</f>
        <v>#REF!</v>
      </c>
      <c r="O146" s="73" t="e">
        <f>'INFO. FUNCIONARIOS'!#REF!</f>
        <v>#REF!</v>
      </c>
      <c r="P146" s="73" t="e">
        <f>'INFO. FUNCIONARIOS'!#REF!</f>
        <v>#REF!</v>
      </c>
      <c r="Q146" s="73" t="e">
        <f>'INFO. FUNCIONARIOS'!#REF!</f>
        <v>#REF!</v>
      </c>
      <c r="R146" s="73" t="e">
        <f>'INFO. FUNCIONARIOS'!#REF!</f>
        <v>#REF!</v>
      </c>
      <c r="S146" s="73" t="e">
        <f>'INFO. FUNCIONARIOS'!#REF!</f>
        <v>#REF!</v>
      </c>
      <c r="T146" s="73" t="e">
        <f>'INFO. FUNCIONARIOS'!#REF!</f>
        <v>#REF!</v>
      </c>
      <c r="U146" s="73" t="e">
        <f>'INFO. FUNCIONARIOS'!#REF!</f>
        <v>#REF!</v>
      </c>
      <c r="V146" s="73" t="e">
        <f>'INFO. FUNCIONARIOS'!#REF!</f>
        <v>#REF!</v>
      </c>
      <c r="W146" s="73" t="e">
        <f>'INFO. FUNCIONARIOS'!#REF!</f>
        <v>#REF!</v>
      </c>
      <c r="X146" s="73" t="e">
        <f>'INFO. FUNCIONARIOS'!#REF!</f>
        <v>#REF!</v>
      </c>
      <c r="Y146" s="73" t="e">
        <f>'INFO. FUNCIONARIOS'!#REF!</f>
        <v>#REF!</v>
      </c>
      <c r="Z146" s="73" t="e">
        <f>'INFO. FUNCIONARIOS'!#REF!</f>
        <v>#REF!</v>
      </c>
      <c r="AA146" s="73" t="e">
        <f>'INFO. FUNCIONARIOS'!#REF!</f>
        <v>#REF!</v>
      </c>
    </row>
    <row r="147" spans="1:27" x14ac:dyDescent="0.3">
      <c r="A147" s="72"/>
      <c r="B147" s="73" t="e">
        <f>'INFO. FUNCIONARIOS'!#REF!</f>
        <v>#REF!</v>
      </c>
      <c r="C147" s="73" t="e">
        <f>'INFO. FUNCIONARIOS'!#REF!</f>
        <v>#REF!</v>
      </c>
      <c r="D147" s="73" t="e">
        <f>'INFO. FUNCIONARIOS'!#REF!</f>
        <v>#REF!</v>
      </c>
      <c r="E147" s="73" t="e">
        <f>'INFO. FUNCIONARIOS'!#REF!</f>
        <v>#REF!</v>
      </c>
      <c r="F147" s="73" t="e">
        <f>'INFO. FUNCIONARIOS'!#REF!</f>
        <v>#REF!</v>
      </c>
      <c r="G147" s="72">
        <f>'INFO. FUNCIONARIOS'!$AB$6</f>
        <v>0</v>
      </c>
      <c r="H147" s="73" t="str">
        <f>'INFO. FUNCIONARIOS'!$AB$11</f>
        <v>ESTABLECIMIENTO_INF. EST. ED. 
(se tomará la información hasta el ultima fila de su reporte)</v>
      </c>
      <c r="I147" s="73" t="e">
        <f>'INFO. FUNCIONARIOS'!#REF!</f>
        <v>#REF!</v>
      </c>
      <c r="J147" s="73" t="e">
        <f>'INFO. FUNCIONARIOS'!#REF!</f>
        <v>#REF!</v>
      </c>
      <c r="K147" s="73" t="e">
        <f>'INFO. FUNCIONARIOS'!#REF!</f>
        <v>#REF!</v>
      </c>
      <c r="L147" s="73" t="e">
        <f>'INFO. FUNCIONARIOS'!#REF!</f>
        <v>#REF!</v>
      </c>
      <c r="M147" s="73" t="e">
        <f>'INFO. FUNCIONARIOS'!#REF!</f>
        <v>#REF!</v>
      </c>
      <c r="N147" s="73" t="e">
        <f>'INFO. FUNCIONARIOS'!#REF!</f>
        <v>#REF!</v>
      </c>
      <c r="O147" s="73" t="e">
        <f>'INFO. FUNCIONARIOS'!#REF!</f>
        <v>#REF!</v>
      </c>
      <c r="P147" s="73" t="e">
        <f>'INFO. FUNCIONARIOS'!#REF!</f>
        <v>#REF!</v>
      </c>
      <c r="Q147" s="73" t="e">
        <f>'INFO. FUNCIONARIOS'!#REF!</f>
        <v>#REF!</v>
      </c>
      <c r="R147" s="73" t="e">
        <f>'INFO. FUNCIONARIOS'!#REF!</f>
        <v>#REF!</v>
      </c>
      <c r="S147" s="73" t="e">
        <f>'INFO. FUNCIONARIOS'!#REF!</f>
        <v>#REF!</v>
      </c>
      <c r="T147" s="73" t="e">
        <f>'INFO. FUNCIONARIOS'!#REF!</f>
        <v>#REF!</v>
      </c>
      <c r="U147" s="73" t="e">
        <f>'INFO. FUNCIONARIOS'!#REF!</f>
        <v>#REF!</v>
      </c>
      <c r="V147" s="73" t="e">
        <f>'INFO. FUNCIONARIOS'!#REF!</f>
        <v>#REF!</v>
      </c>
      <c r="W147" s="73" t="e">
        <f>'INFO. FUNCIONARIOS'!#REF!</f>
        <v>#REF!</v>
      </c>
      <c r="X147" s="73" t="e">
        <f>'INFO. FUNCIONARIOS'!#REF!</f>
        <v>#REF!</v>
      </c>
      <c r="Y147" s="73" t="e">
        <f>'INFO. FUNCIONARIOS'!#REF!</f>
        <v>#REF!</v>
      </c>
      <c r="Z147" s="73" t="e">
        <f>'INFO. FUNCIONARIOS'!#REF!</f>
        <v>#REF!</v>
      </c>
      <c r="AA147" s="73" t="e">
        <f>'INFO. FUNCIONARIOS'!#REF!</f>
        <v>#REF!</v>
      </c>
    </row>
    <row r="148" spans="1:27" x14ac:dyDescent="0.3">
      <c r="A148" s="72"/>
      <c r="B148" s="73" t="e">
        <f>'INFO. FUNCIONARIOS'!#REF!</f>
        <v>#REF!</v>
      </c>
      <c r="C148" s="73" t="e">
        <f>'INFO. FUNCIONARIOS'!#REF!</f>
        <v>#REF!</v>
      </c>
      <c r="D148" s="73" t="e">
        <f>'INFO. FUNCIONARIOS'!#REF!</f>
        <v>#REF!</v>
      </c>
      <c r="E148" s="73" t="e">
        <f>'INFO. FUNCIONARIOS'!#REF!</f>
        <v>#REF!</v>
      </c>
      <c r="F148" s="73" t="e">
        <f>'INFO. FUNCIONARIOS'!#REF!</f>
        <v>#REF!</v>
      </c>
      <c r="G148" s="72">
        <f>'INFO. FUNCIONARIOS'!$AB$6</f>
        <v>0</v>
      </c>
      <c r="H148" s="73" t="str">
        <f>'INFO. FUNCIONARIOS'!$AB$11</f>
        <v>ESTABLECIMIENTO_INF. EST. ED. 
(se tomará la información hasta el ultima fila de su reporte)</v>
      </c>
      <c r="I148" s="73" t="e">
        <f>'INFO. FUNCIONARIOS'!#REF!</f>
        <v>#REF!</v>
      </c>
      <c r="J148" s="73" t="e">
        <f>'INFO. FUNCIONARIOS'!#REF!</f>
        <v>#REF!</v>
      </c>
      <c r="K148" s="73" t="e">
        <f>'INFO. FUNCIONARIOS'!#REF!</f>
        <v>#REF!</v>
      </c>
      <c r="L148" s="73" t="e">
        <f>'INFO. FUNCIONARIOS'!#REF!</f>
        <v>#REF!</v>
      </c>
      <c r="M148" s="73" t="e">
        <f>'INFO. FUNCIONARIOS'!#REF!</f>
        <v>#REF!</v>
      </c>
      <c r="N148" s="73" t="e">
        <f>'INFO. FUNCIONARIOS'!#REF!</f>
        <v>#REF!</v>
      </c>
      <c r="O148" s="73" t="e">
        <f>'INFO. FUNCIONARIOS'!#REF!</f>
        <v>#REF!</v>
      </c>
      <c r="P148" s="73" t="e">
        <f>'INFO. FUNCIONARIOS'!#REF!</f>
        <v>#REF!</v>
      </c>
      <c r="Q148" s="73" t="e">
        <f>'INFO. FUNCIONARIOS'!#REF!</f>
        <v>#REF!</v>
      </c>
      <c r="R148" s="73" t="e">
        <f>'INFO. FUNCIONARIOS'!#REF!</f>
        <v>#REF!</v>
      </c>
      <c r="S148" s="73" t="e">
        <f>'INFO. FUNCIONARIOS'!#REF!</f>
        <v>#REF!</v>
      </c>
      <c r="T148" s="73" t="e">
        <f>'INFO. FUNCIONARIOS'!#REF!</f>
        <v>#REF!</v>
      </c>
      <c r="U148" s="73" t="e">
        <f>'INFO. FUNCIONARIOS'!#REF!</f>
        <v>#REF!</v>
      </c>
      <c r="V148" s="73" t="e">
        <f>'INFO. FUNCIONARIOS'!#REF!</f>
        <v>#REF!</v>
      </c>
      <c r="W148" s="73" t="e">
        <f>'INFO. FUNCIONARIOS'!#REF!</f>
        <v>#REF!</v>
      </c>
      <c r="X148" s="73" t="e">
        <f>'INFO. FUNCIONARIOS'!#REF!</f>
        <v>#REF!</v>
      </c>
      <c r="Y148" s="73" t="e">
        <f>'INFO. FUNCIONARIOS'!#REF!</f>
        <v>#REF!</v>
      </c>
      <c r="Z148" s="73" t="e">
        <f>'INFO. FUNCIONARIOS'!#REF!</f>
        <v>#REF!</v>
      </c>
      <c r="AA148" s="73" t="e">
        <f>'INFO. FUNCIONARIOS'!#REF!</f>
        <v>#REF!</v>
      </c>
    </row>
    <row r="149" spans="1:27" x14ac:dyDescent="0.3">
      <c r="A149" s="72"/>
      <c r="B149" s="73" t="e">
        <f>'INFO. FUNCIONARIOS'!#REF!</f>
        <v>#REF!</v>
      </c>
      <c r="C149" s="73" t="e">
        <f>'INFO. FUNCIONARIOS'!#REF!</f>
        <v>#REF!</v>
      </c>
      <c r="D149" s="73" t="e">
        <f>'INFO. FUNCIONARIOS'!#REF!</f>
        <v>#REF!</v>
      </c>
      <c r="E149" s="73" t="e">
        <f>'INFO. FUNCIONARIOS'!#REF!</f>
        <v>#REF!</v>
      </c>
      <c r="F149" s="73" t="e">
        <f>'INFO. FUNCIONARIOS'!#REF!</f>
        <v>#REF!</v>
      </c>
      <c r="G149" s="72">
        <f>'INFO. FUNCIONARIOS'!$AB$6</f>
        <v>0</v>
      </c>
      <c r="H149" s="73" t="str">
        <f>'INFO. FUNCIONARIOS'!$AB$11</f>
        <v>ESTABLECIMIENTO_INF. EST. ED. 
(se tomará la información hasta el ultima fila de su reporte)</v>
      </c>
      <c r="I149" s="73" t="e">
        <f>'INFO. FUNCIONARIOS'!#REF!</f>
        <v>#REF!</v>
      </c>
      <c r="J149" s="73" t="e">
        <f>'INFO. FUNCIONARIOS'!#REF!</f>
        <v>#REF!</v>
      </c>
      <c r="K149" s="73" t="e">
        <f>'INFO. FUNCIONARIOS'!#REF!</f>
        <v>#REF!</v>
      </c>
      <c r="L149" s="73" t="e">
        <f>'INFO. FUNCIONARIOS'!#REF!</f>
        <v>#REF!</v>
      </c>
      <c r="M149" s="73" t="e">
        <f>'INFO. FUNCIONARIOS'!#REF!</f>
        <v>#REF!</v>
      </c>
      <c r="N149" s="73" t="e">
        <f>'INFO. FUNCIONARIOS'!#REF!</f>
        <v>#REF!</v>
      </c>
      <c r="O149" s="73" t="e">
        <f>'INFO. FUNCIONARIOS'!#REF!</f>
        <v>#REF!</v>
      </c>
      <c r="P149" s="73" t="e">
        <f>'INFO. FUNCIONARIOS'!#REF!</f>
        <v>#REF!</v>
      </c>
      <c r="Q149" s="73" t="e">
        <f>'INFO. FUNCIONARIOS'!#REF!</f>
        <v>#REF!</v>
      </c>
      <c r="R149" s="73" t="e">
        <f>'INFO. FUNCIONARIOS'!#REF!</f>
        <v>#REF!</v>
      </c>
      <c r="S149" s="73" t="e">
        <f>'INFO. FUNCIONARIOS'!#REF!</f>
        <v>#REF!</v>
      </c>
      <c r="T149" s="73" t="e">
        <f>'INFO. FUNCIONARIOS'!#REF!</f>
        <v>#REF!</v>
      </c>
      <c r="U149" s="73" t="e">
        <f>'INFO. FUNCIONARIOS'!#REF!</f>
        <v>#REF!</v>
      </c>
      <c r="V149" s="73" t="e">
        <f>'INFO. FUNCIONARIOS'!#REF!</f>
        <v>#REF!</v>
      </c>
      <c r="W149" s="73" t="e">
        <f>'INFO. FUNCIONARIOS'!#REF!</f>
        <v>#REF!</v>
      </c>
      <c r="X149" s="73" t="e">
        <f>'INFO. FUNCIONARIOS'!#REF!</f>
        <v>#REF!</v>
      </c>
      <c r="Y149" s="73" t="e">
        <f>'INFO. FUNCIONARIOS'!#REF!</f>
        <v>#REF!</v>
      </c>
      <c r="Z149" s="73" t="e">
        <f>'INFO. FUNCIONARIOS'!#REF!</f>
        <v>#REF!</v>
      </c>
      <c r="AA149" s="73" t="e">
        <f>'INFO. FUNCIONARIOS'!#REF!</f>
        <v>#REF!</v>
      </c>
    </row>
    <row r="150" spans="1:27" x14ac:dyDescent="0.3">
      <c r="A150" s="72"/>
      <c r="B150" s="73" t="e">
        <f>'INFO. FUNCIONARIOS'!#REF!</f>
        <v>#REF!</v>
      </c>
      <c r="C150" s="73" t="e">
        <f>'INFO. FUNCIONARIOS'!#REF!</f>
        <v>#REF!</v>
      </c>
      <c r="D150" s="73" t="e">
        <f>'INFO. FUNCIONARIOS'!#REF!</f>
        <v>#REF!</v>
      </c>
      <c r="E150" s="73" t="e">
        <f>'INFO. FUNCIONARIOS'!#REF!</f>
        <v>#REF!</v>
      </c>
      <c r="F150" s="73" t="e">
        <f>'INFO. FUNCIONARIOS'!#REF!</f>
        <v>#REF!</v>
      </c>
      <c r="G150" s="72">
        <f>'INFO. FUNCIONARIOS'!$AB$6</f>
        <v>0</v>
      </c>
      <c r="H150" s="73" t="str">
        <f>'INFO. FUNCIONARIOS'!$AB$11</f>
        <v>ESTABLECIMIENTO_INF. EST. ED. 
(se tomará la información hasta el ultima fila de su reporte)</v>
      </c>
      <c r="I150" s="73" t="e">
        <f>'INFO. FUNCIONARIOS'!#REF!</f>
        <v>#REF!</v>
      </c>
      <c r="J150" s="73" t="e">
        <f>'INFO. FUNCIONARIOS'!#REF!</f>
        <v>#REF!</v>
      </c>
      <c r="K150" s="73" t="e">
        <f>'INFO. FUNCIONARIOS'!#REF!</f>
        <v>#REF!</v>
      </c>
      <c r="L150" s="73" t="e">
        <f>'INFO. FUNCIONARIOS'!#REF!</f>
        <v>#REF!</v>
      </c>
      <c r="M150" s="73" t="e">
        <f>'INFO. FUNCIONARIOS'!#REF!</f>
        <v>#REF!</v>
      </c>
      <c r="N150" s="73" t="e">
        <f>'INFO. FUNCIONARIOS'!#REF!</f>
        <v>#REF!</v>
      </c>
      <c r="O150" s="73" t="e">
        <f>'INFO. FUNCIONARIOS'!#REF!</f>
        <v>#REF!</v>
      </c>
      <c r="P150" s="73" t="e">
        <f>'INFO. FUNCIONARIOS'!#REF!</f>
        <v>#REF!</v>
      </c>
      <c r="Q150" s="73" t="e">
        <f>'INFO. FUNCIONARIOS'!#REF!</f>
        <v>#REF!</v>
      </c>
      <c r="R150" s="73" t="e">
        <f>'INFO. FUNCIONARIOS'!#REF!</f>
        <v>#REF!</v>
      </c>
      <c r="S150" s="73" t="e">
        <f>'INFO. FUNCIONARIOS'!#REF!</f>
        <v>#REF!</v>
      </c>
      <c r="T150" s="73" t="e">
        <f>'INFO. FUNCIONARIOS'!#REF!</f>
        <v>#REF!</v>
      </c>
      <c r="U150" s="73" t="e">
        <f>'INFO. FUNCIONARIOS'!#REF!</f>
        <v>#REF!</v>
      </c>
      <c r="V150" s="73" t="e">
        <f>'INFO. FUNCIONARIOS'!#REF!</f>
        <v>#REF!</v>
      </c>
      <c r="W150" s="73" t="e">
        <f>'INFO. FUNCIONARIOS'!#REF!</f>
        <v>#REF!</v>
      </c>
      <c r="X150" s="73" t="e">
        <f>'INFO. FUNCIONARIOS'!#REF!</f>
        <v>#REF!</v>
      </c>
      <c r="Y150" s="73" t="e">
        <f>'INFO. FUNCIONARIOS'!#REF!</f>
        <v>#REF!</v>
      </c>
      <c r="Z150" s="73" t="e">
        <f>'INFO. FUNCIONARIOS'!#REF!</f>
        <v>#REF!</v>
      </c>
      <c r="AA150" s="73" t="e">
        <f>'INFO. FUNCIONARIOS'!#REF!</f>
        <v>#REF!</v>
      </c>
    </row>
    <row r="151" spans="1:27" x14ac:dyDescent="0.3">
      <c r="A151" s="72"/>
      <c r="B151" s="73" t="e">
        <f>'INFO. FUNCIONARIOS'!#REF!</f>
        <v>#REF!</v>
      </c>
      <c r="C151" s="73" t="e">
        <f>'INFO. FUNCIONARIOS'!#REF!</f>
        <v>#REF!</v>
      </c>
      <c r="D151" s="73" t="e">
        <f>'INFO. FUNCIONARIOS'!#REF!</f>
        <v>#REF!</v>
      </c>
      <c r="E151" s="73" t="e">
        <f>'INFO. FUNCIONARIOS'!#REF!</f>
        <v>#REF!</v>
      </c>
      <c r="F151" s="73" t="e">
        <f>'INFO. FUNCIONARIOS'!#REF!</f>
        <v>#REF!</v>
      </c>
      <c r="G151" s="72">
        <f>'INFO. FUNCIONARIOS'!$AB$6</f>
        <v>0</v>
      </c>
      <c r="H151" s="73" t="str">
        <f>'INFO. FUNCIONARIOS'!$AB$11</f>
        <v>ESTABLECIMIENTO_INF. EST. ED. 
(se tomará la información hasta el ultima fila de su reporte)</v>
      </c>
      <c r="I151" s="73" t="e">
        <f>'INFO. FUNCIONARIOS'!#REF!</f>
        <v>#REF!</v>
      </c>
      <c r="J151" s="73" t="e">
        <f>'INFO. FUNCIONARIOS'!#REF!</f>
        <v>#REF!</v>
      </c>
      <c r="K151" s="73" t="e">
        <f>'INFO. FUNCIONARIOS'!#REF!</f>
        <v>#REF!</v>
      </c>
      <c r="L151" s="73" t="e">
        <f>'INFO. FUNCIONARIOS'!#REF!</f>
        <v>#REF!</v>
      </c>
      <c r="M151" s="73" t="e">
        <f>'INFO. FUNCIONARIOS'!#REF!</f>
        <v>#REF!</v>
      </c>
      <c r="N151" s="73" t="e">
        <f>'INFO. FUNCIONARIOS'!#REF!</f>
        <v>#REF!</v>
      </c>
      <c r="O151" s="73" t="e">
        <f>'INFO. FUNCIONARIOS'!#REF!</f>
        <v>#REF!</v>
      </c>
      <c r="P151" s="73" t="e">
        <f>'INFO. FUNCIONARIOS'!#REF!</f>
        <v>#REF!</v>
      </c>
      <c r="Q151" s="73" t="e">
        <f>'INFO. FUNCIONARIOS'!#REF!</f>
        <v>#REF!</v>
      </c>
      <c r="R151" s="73" t="e">
        <f>'INFO. FUNCIONARIOS'!#REF!</f>
        <v>#REF!</v>
      </c>
      <c r="S151" s="73" t="e">
        <f>'INFO. FUNCIONARIOS'!#REF!</f>
        <v>#REF!</v>
      </c>
      <c r="T151" s="73" t="e">
        <f>'INFO. FUNCIONARIOS'!#REF!</f>
        <v>#REF!</v>
      </c>
      <c r="U151" s="73" t="e">
        <f>'INFO. FUNCIONARIOS'!#REF!</f>
        <v>#REF!</v>
      </c>
      <c r="V151" s="73" t="e">
        <f>'INFO. FUNCIONARIOS'!#REF!</f>
        <v>#REF!</v>
      </c>
      <c r="W151" s="73" t="e">
        <f>'INFO. FUNCIONARIOS'!#REF!</f>
        <v>#REF!</v>
      </c>
      <c r="X151" s="73" t="e">
        <f>'INFO. FUNCIONARIOS'!#REF!</f>
        <v>#REF!</v>
      </c>
      <c r="Y151" s="73" t="e">
        <f>'INFO. FUNCIONARIOS'!#REF!</f>
        <v>#REF!</v>
      </c>
      <c r="Z151" s="73" t="e">
        <f>'INFO. FUNCIONARIOS'!#REF!</f>
        <v>#REF!</v>
      </c>
      <c r="AA151" s="73" t="e">
        <f>'INFO. FUNCIONARIOS'!#REF!</f>
        <v>#REF!</v>
      </c>
    </row>
    <row r="152" spans="1:27" x14ac:dyDescent="0.3">
      <c r="A152" s="72"/>
      <c r="B152" s="73" t="e">
        <f>'INFO. FUNCIONARIOS'!#REF!</f>
        <v>#REF!</v>
      </c>
      <c r="C152" s="73" t="e">
        <f>'INFO. FUNCIONARIOS'!#REF!</f>
        <v>#REF!</v>
      </c>
      <c r="D152" s="73" t="e">
        <f>'INFO. FUNCIONARIOS'!#REF!</f>
        <v>#REF!</v>
      </c>
      <c r="E152" s="73" t="e">
        <f>'INFO. FUNCIONARIOS'!#REF!</f>
        <v>#REF!</v>
      </c>
      <c r="F152" s="73" t="e">
        <f>'INFO. FUNCIONARIOS'!#REF!</f>
        <v>#REF!</v>
      </c>
      <c r="G152" s="72">
        <f>'INFO. FUNCIONARIOS'!$AB$6</f>
        <v>0</v>
      </c>
      <c r="H152" s="73" t="str">
        <f>'INFO. FUNCIONARIOS'!$AB$11</f>
        <v>ESTABLECIMIENTO_INF. EST. ED. 
(se tomará la información hasta el ultima fila de su reporte)</v>
      </c>
      <c r="I152" s="73" t="e">
        <f>'INFO. FUNCIONARIOS'!#REF!</f>
        <v>#REF!</v>
      </c>
      <c r="J152" s="73" t="e">
        <f>'INFO. FUNCIONARIOS'!#REF!</f>
        <v>#REF!</v>
      </c>
      <c r="K152" s="73" t="e">
        <f>'INFO. FUNCIONARIOS'!#REF!</f>
        <v>#REF!</v>
      </c>
      <c r="L152" s="73" t="e">
        <f>'INFO. FUNCIONARIOS'!#REF!</f>
        <v>#REF!</v>
      </c>
      <c r="M152" s="73" t="e">
        <f>'INFO. FUNCIONARIOS'!#REF!</f>
        <v>#REF!</v>
      </c>
      <c r="N152" s="73" t="e">
        <f>'INFO. FUNCIONARIOS'!#REF!</f>
        <v>#REF!</v>
      </c>
      <c r="O152" s="73" t="e">
        <f>'INFO. FUNCIONARIOS'!#REF!</f>
        <v>#REF!</v>
      </c>
      <c r="P152" s="73" t="e">
        <f>'INFO. FUNCIONARIOS'!#REF!</f>
        <v>#REF!</v>
      </c>
      <c r="Q152" s="73" t="e">
        <f>'INFO. FUNCIONARIOS'!#REF!</f>
        <v>#REF!</v>
      </c>
      <c r="R152" s="73" t="e">
        <f>'INFO. FUNCIONARIOS'!#REF!</f>
        <v>#REF!</v>
      </c>
      <c r="S152" s="73" t="e">
        <f>'INFO. FUNCIONARIOS'!#REF!</f>
        <v>#REF!</v>
      </c>
      <c r="T152" s="73" t="e">
        <f>'INFO. FUNCIONARIOS'!#REF!</f>
        <v>#REF!</v>
      </c>
      <c r="U152" s="73" t="e">
        <f>'INFO. FUNCIONARIOS'!#REF!</f>
        <v>#REF!</v>
      </c>
      <c r="V152" s="73" t="e">
        <f>'INFO. FUNCIONARIOS'!#REF!</f>
        <v>#REF!</v>
      </c>
      <c r="W152" s="73" t="e">
        <f>'INFO. FUNCIONARIOS'!#REF!</f>
        <v>#REF!</v>
      </c>
      <c r="X152" s="73" t="e">
        <f>'INFO. FUNCIONARIOS'!#REF!</f>
        <v>#REF!</v>
      </c>
      <c r="Y152" s="73" t="e">
        <f>'INFO. FUNCIONARIOS'!#REF!</f>
        <v>#REF!</v>
      </c>
      <c r="Z152" s="73" t="e">
        <f>'INFO. FUNCIONARIOS'!#REF!</f>
        <v>#REF!</v>
      </c>
      <c r="AA152" s="73" t="e">
        <f>'INFO. FUNCIONARIOS'!#REF!</f>
        <v>#REF!</v>
      </c>
    </row>
    <row r="153" spans="1:27" x14ac:dyDescent="0.3">
      <c r="A153" s="72"/>
      <c r="B153" s="73" t="e">
        <f>'INFO. FUNCIONARIOS'!#REF!</f>
        <v>#REF!</v>
      </c>
      <c r="C153" s="73" t="e">
        <f>'INFO. FUNCIONARIOS'!#REF!</f>
        <v>#REF!</v>
      </c>
      <c r="D153" s="73" t="e">
        <f>'INFO. FUNCIONARIOS'!#REF!</f>
        <v>#REF!</v>
      </c>
      <c r="E153" s="73" t="e">
        <f>'INFO. FUNCIONARIOS'!#REF!</f>
        <v>#REF!</v>
      </c>
      <c r="F153" s="73" t="e">
        <f>'INFO. FUNCIONARIOS'!#REF!</f>
        <v>#REF!</v>
      </c>
      <c r="G153" s="72">
        <f>'INFO. FUNCIONARIOS'!$AB$6</f>
        <v>0</v>
      </c>
      <c r="H153" s="73" t="str">
        <f>'INFO. FUNCIONARIOS'!$AB$11</f>
        <v>ESTABLECIMIENTO_INF. EST. ED. 
(se tomará la información hasta el ultima fila de su reporte)</v>
      </c>
      <c r="I153" s="73" t="e">
        <f>'INFO. FUNCIONARIOS'!#REF!</f>
        <v>#REF!</v>
      </c>
      <c r="J153" s="73" t="e">
        <f>'INFO. FUNCIONARIOS'!#REF!</f>
        <v>#REF!</v>
      </c>
      <c r="K153" s="73" t="e">
        <f>'INFO. FUNCIONARIOS'!#REF!</f>
        <v>#REF!</v>
      </c>
      <c r="L153" s="73" t="e">
        <f>'INFO. FUNCIONARIOS'!#REF!</f>
        <v>#REF!</v>
      </c>
      <c r="M153" s="73" t="e">
        <f>'INFO. FUNCIONARIOS'!#REF!</f>
        <v>#REF!</v>
      </c>
      <c r="N153" s="73" t="e">
        <f>'INFO. FUNCIONARIOS'!#REF!</f>
        <v>#REF!</v>
      </c>
      <c r="O153" s="73" t="e">
        <f>'INFO. FUNCIONARIOS'!#REF!</f>
        <v>#REF!</v>
      </c>
      <c r="P153" s="73" t="e">
        <f>'INFO. FUNCIONARIOS'!#REF!</f>
        <v>#REF!</v>
      </c>
      <c r="Q153" s="73" t="e">
        <f>'INFO. FUNCIONARIOS'!#REF!</f>
        <v>#REF!</v>
      </c>
      <c r="R153" s="73" t="e">
        <f>'INFO. FUNCIONARIOS'!#REF!</f>
        <v>#REF!</v>
      </c>
      <c r="S153" s="73" t="e">
        <f>'INFO. FUNCIONARIOS'!#REF!</f>
        <v>#REF!</v>
      </c>
      <c r="T153" s="73" t="e">
        <f>'INFO. FUNCIONARIOS'!#REF!</f>
        <v>#REF!</v>
      </c>
      <c r="U153" s="73" t="e">
        <f>'INFO. FUNCIONARIOS'!#REF!</f>
        <v>#REF!</v>
      </c>
      <c r="V153" s="73" t="e">
        <f>'INFO. FUNCIONARIOS'!#REF!</f>
        <v>#REF!</v>
      </c>
      <c r="W153" s="73" t="e">
        <f>'INFO. FUNCIONARIOS'!#REF!</f>
        <v>#REF!</v>
      </c>
      <c r="X153" s="73" t="e">
        <f>'INFO. FUNCIONARIOS'!#REF!</f>
        <v>#REF!</v>
      </c>
      <c r="Y153" s="73" t="e">
        <f>'INFO. FUNCIONARIOS'!#REF!</f>
        <v>#REF!</v>
      </c>
      <c r="Z153" s="73" t="e">
        <f>'INFO. FUNCIONARIOS'!#REF!</f>
        <v>#REF!</v>
      </c>
      <c r="AA153" s="73" t="e">
        <f>'INFO. FUNCIONARIOS'!#REF!</f>
        <v>#REF!</v>
      </c>
    </row>
    <row r="154" spans="1:27" x14ac:dyDescent="0.3">
      <c r="A154" s="72"/>
      <c r="B154" s="73" t="e">
        <f>'INFO. FUNCIONARIOS'!#REF!</f>
        <v>#REF!</v>
      </c>
      <c r="C154" s="73" t="e">
        <f>'INFO. FUNCIONARIOS'!#REF!</f>
        <v>#REF!</v>
      </c>
      <c r="D154" s="73" t="e">
        <f>'INFO. FUNCIONARIOS'!#REF!</f>
        <v>#REF!</v>
      </c>
      <c r="E154" s="73" t="e">
        <f>'INFO. FUNCIONARIOS'!#REF!</f>
        <v>#REF!</v>
      </c>
      <c r="F154" s="73" t="e">
        <f>'INFO. FUNCIONARIOS'!#REF!</f>
        <v>#REF!</v>
      </c>
      <c r="G154" s="72">
        <f>'INFO. FUNCIONARIOS'!$AB$6</f>
        <v>0</v>
      </c>
      <c r="H154" s="73" t="str">
        <f>'INFO. FUNCIONARIOS'!$AB$11</f>
        <v>ESTABLECIMIENTO_INF. EST. ED. 
(se tomará la información hasta el ultima fila de su reporte)</v>
      </c>
      <c r="I154" s="73" t="e">
        <f>'INFO. FUNCIONARIOS'!#REF!</f>
        <v>#REF!</v>
      </c>
      <c r="J154" s="73" t="e">
        <f>'INFO. FUNCIONARIOS'!#REF!</f>
        <v>#REF!</v>
      </c>
      <c r="K154" s="73" t="e">
        <f>'INFO. FUNCIONARIOS'!#REF!</f>
        <v>#REF!</v>
      </c>
      <c r="L154" s="73" t="e">
        <f>'INFO. FUNCIONARIOS'!#REF!</f>
        <v>#REF!</v>
      </c>
      <c r="M154" s="73" t="e">
        <f>'INFO. FUNCIONARIOS'!#REF!</f>
        <v>#REF!</v>
      </c>
      <c r="N154" s="73" t="e">
        <f>'INFO. FUNCIONARIOS'!#REF!</f>
        <v>#REF!</v>
      </c>
      <c r="O154" s="73" t="e">
        <f>'INFO. FUNCIONARIOS'!#REF!</f>
        <v>#REF!</v>
      </c>
      <c r="P154" s="73" t="e">
        <f>'INFO. FUNCIONARIOS'!#REF!</f>
        <v>#REF!</v>
      </c>
      <c r="Q154" s="73" t="e">
        <f>'INFO. FUNCIONARIOS'!#REF!</f>
        <v>#REF!</v>
      </c>
      <c r="R154" s="73" t="e">
        <f>'INFO. FUNCIONARIOS'!#REF!</f>
        <v>#REF!</v>
      </c>
      <c r="S154" s="73" t="e">
        <f>'INFO. FUNCIONARIOS'!#REF!</f>
        <v>#REF!</v>
      </c>
      <c r="T154" s="73" t="e">
        <f>'INFO. FUNCIONARIOS'!#REF!</f>
        <v>#REF!</v>
      </c>
      <c r="U154" s="73" t="e">
        <f>'INFO. FUNCIONARIOS'!#REF!</f>
        <v>#REF!</v>
      </c>
      <c r="V154" s="73" t="e">
        <f>'INFO. FUNCIONARIOS'!#REF!</f>
        <v>#REF!</v>
      </c>
      <c r="W154" s="73" t="e">
        <f>'INFO. FUNCIONARIOS'!#REF!</f>
        <v>#REF!</v>
      </c>
      <c r="X154" s="73" t="e">
        <f>'INFO. FUNCIONARIOS'!#REF!</f>
        <v>#REF!</v>
      </c>
      <c r="Y154" s="73" t="e">
        <f>'INFO. FUNCIONARIOS'!#REF!</f>
        <v>#REF!</v>
      </c>
      <c r="Z154" s="73" t="e">
        <f>'INFO. FUNCIONARIOS'!#REF!</f>
        <v>#REF!</v>
      </c>
      <c r="AA154" s="73" t="e">
        <f>'INFO. FUNCIONARIOS'!#REF!</f>
        <v>#REF!</v>
      </c>
    </row>
    <row r="155" spans="1:27" x14ac:dyDescent="0.3">
      <c r="A155" s="72"/>
      <c r="B155" s="73" t="e">
        <f>'INFO. FUNCIONARIOS'!#REF!</f>
        <v>#REF!</v>
      </c>
      <c r="C155" s="73" t="e">
        <f>'INFO. FUNCIONARIOS'!#REF!</f>
        <v>#REF!</v>
      </c>
      <c r="D155" s="73" t="e">
        <f>'INFO. FUNCIONARIOS'!#REF!</f>
        <v>#REF!</v>
      </c>
      <c r="E155" s="73" t="e">
        <f>'INFO. FUNCIONARIOS'!#REF!</f>
        <v>#REF!</v>
      </c>
      <c r="F155" s="73" t="e">
        <f>'INFO. FUNCIONARIOS'!#REF!</f>
        <v>#REF!</v>
      </c>
      <c r="G155" s="72">
        <f>'INFO. FUNCIONARIOS'!$AB$6</f>
        <v>0</v>
      </c>
      <c r="H155" s="73" t="str">
        <f>'INFO. FUNCIONARIOS'!$AB$11</f>
        <v>ESTABLECIMIENTO_INF. EST. ED. 
(se tomará la información hasta el ultima fila de su reporte)</v>
      </c>
      <c r="I155" s="73" t="e">
        <f>'INFO. FUNCIONARIOS'!#REF!</f>
        <v>#REF!</v>
      </c>
      <c r="J155" s="73" t="e">
        <f>'INFO. FUNCIONARIOS'!#REF!</f>
        <v>#REF!</v>
      </c>
      <c r="K155" s="73" t="e">
        <f>'INFO. FUNCIONARIOS'!#REF!</f>
        <v>#REF!</v>
      </c>
      <c r="L155" s="73" t="e">
        <f>'INFO. FUNCIONARIOS'!#REF!</f>
        <v>#REF!</v>
      </c>
      <c r="M155" s="73" t="e">
        <f>'INFO. FUNCIONARIOS'!#REF!</f>
        <v>#REF!</v>
      </c>
      <c r="N155" s="73" t="e">
        <f>'INFO. FUNCIONARIOS'!#REF!</f>
        <v>#REF!</v>
      </c>
      <c r="O155" s="73" t="e">
        <f>'INFO. FUNCIONARIOS'!#REF!</f>
        <v>#REF!</v>
      </c>
      <c r="P155" s="73" t="e">
        <f>'INFO. FUNCIONARIOS'!#REF!</f>
        <v>#REF!</v>
      </c>
      <c r="Q155" s="73" t="e">
        <f>'INFO. FUNCIONARIOS'!#REF!</f>
        <v>#REF!</v>
      </c>
      <c r="R155" s="73" t="e">
        <f>'INFO. FUNCIONARIOS'!#REF!</f>
        <v>#REF!</v>
      </c>
      <c r="S155" s="73" t="e">
        <f>'INFO. FUNCIONARIOS'!#REF!</f>
        <v>#REF!</v>
      </c>
      <c r="T155" s="73" t="e">
        <f>'INFO. FUNCIONARIOS'!#REF!</f>
        <v>#REF!</v>
      </c>
      <c r="U155" s="73" t="e">
        <f>'INFO. FUNCIONARIOS'!#REF!</f>
        <v>#REF!</v>
      </c>
      <c r="V155" s="73" t="e">
        <f>'INFO. FUNCIONARIOS'!#REF!</f>
        <v>#REF!</v>
      </c>
      <c r="W155" s="73" t="e">
        <f>'INFO. FUNCIONARIOS'!#REF!</f>
        <v>#REF!</v>
      </c>
      <c r="X155" s="73" t="e">
        <f>'INFO. FUNCIONARIOS'!#REF!</f>
        <v>#REF!</v>
      </c>
      <c r="Y155" s="73" t="e">
        <f>'INFO. FUNCIONARIOS'!#REF!</f>
        <v>#REF!</v>
      </c>
      <c r="Z155" s="73" t="e">
        <f>'INFO. FUNCIONARIOS'!#REF!</f>
        <v>#REF!</v>
      </c>
      <c r="AA155" s="73" t="e">
        <f>'INFO. FUNCIONARIOS'!#REF!</f>
        <v>#REF!</v>
      </c>
    </row>
    <row r="156" spans="1:27" x14ac:dyDescent="0.3">
      <c r="A156" s="72"/>
      <c r="B156" s="73" t="e">
        <f>'INFO. FUNCIONARIOS'!#REF!</f>
        <v>#REF!</v>
      </c>
      <c r="C156" s="73" t="e">
        <f>'INFO. FUNCIONARIOS'!#REF!</f>
        <v>#REF!</v>
      </c>
      <c r="D156" s="73" t="e">
        <f>'INFO. FUNCIONARIOS'!#REF!</f>
        <v>#REF!</v>
      </c>
      <c r="E156" s="73" t="e">
        <f>'INFO. FUNCIONARIOS'!#REF!</f>
        <v>#REF!</v>
      </c>
      <c r="F156" s="73" t="e">
        <f>'INFO. FUNCIONARIOS'!#REF!</f>
        <v>#REF!</v>
      </c>
      <c r="G156" s="72">
        <f>'INFO. FUNCIONARIOS'!$AB$6</f>
        <v>0</v>
      </c>
      <c r="H156" s="73" t="str">
        <f>'INFO. FUNCIONARIOS'!$AB$11</f>
        <v>ESTABLECIMIENTO_INF. EST. ED. 
(se tomará la información hasta el ultima fila de su reporte)</v>
      </c>
      <c r="I156" s="73" t="e">
        <f>'INFO. FUNCIONARIOS'!#REF!</f>
        <v>#REF!</v>
      </c>
      <c r="J156" s="73" t="e">
        <f>'INFO. FUNCIONARIOS'!#REF!</f>
        <v>#REF!</v>
      </c>
      <c r="K156" s="73" t="e">
        <f>'INFO. FUNCIONARIOS'!#REF!</f>
        <v>#REF!</v>
      </c>
      <c r="L156" s="73" t="e">
        <f>'INFO. FUNCIONARIOS'!#REF!</f>
        <v>#REF!</v>
      </c>
      <c r="M156" s="73" t="e">
        <f>'INFO. FUNCIONARIOS'!#REF!</f>
        <v>#REF!</v>
      </c>
      <c r="N156" s="73" t="e">
        <f>'INFO. FUNCIONARIOS'!#REF!</f>
        <v>#REF!</v>
      </c>
      <c r="O156" s="73" t="e">
        <f>'INFO. FUNCIONARIOS'!#REF!</f>
        <v>#REF!</v>
      </c>
      <c r="P156" s="73" t="e">
        <f>'INFO. FUNCIONARIOS'!#REF!</f>
        <v>#REF!</v>
      </c>
      <c r="Q156" s="73" t="e">
        <f>'INFO. FUNCIONARIOS'!#REF!</f>
        <v>#REF!</v>
      </c>
      <c r="R156" s="73" t="e">
        <f>'INFO. FUNCIONARIOS'!#REF!</f>
        <v>#REF!</v>
      </c>
      <c r="S156" s="73" t="e">
        <f>'INFO. FUNCIONARIOS'!#REF!</f>
        <v>#REF!</v>
      </c>
      <c r="T156" s="73" t="e">
        <f>'INFO. FUNCIONARIOS'!#REF!</f>
        <v>#REF!</v>
      </c>
      <c r="U156" s="73" t="e">
        <f>'INFO. FUNCIONARIOS'!#REF!</f>
        <v>#REF!</v>
      </c>
      <c r="V156" s="73" t="e">
        <f>'INFO. FUNCIONARIOS'!#REF!</f>
        <v>#REF!</v>
      </c>
      <c r="W156" s="73" t="e">
        <f>'INFO. FUNCIONARIOS'!#REF!</f>
        <v>#REF!</v>
      </c>
      <c r="X156" s="73" t="e">
        <f>'INFO. FUNCIONARIOS'!#REF!</f>
        <v>#REF!</v>
      </c>
      <c r="Y156" s="73" t="e">
        <f>'INFO. FUNCIONARIOS'!#REF!</f>
        <v>#REF!</v>
      </c>
      <c r="Z156" s="73" t="e">
        <f>'INFO. FUNCIONARIOS'!#REF!</f>
        <v>#REF!</v>
      </c>
      <c r="AA156" s="73" t="e">
        <f>'INFO. FUNCIONARIOS'!#REF!</f>
        <v>#REF!</v>
      </c>
    </row>
    <row r="157" spans="1:27" x14ac:dyDescent="0.3">
      <c r="A157" s="72"/>
      <c r="B157" s="73" t="e">
        <f>'INFO. FUNCIONARIOS'!#REF!</f>
        <v>#REF!</v>
      </c>
      <c r="C157" s="73" t="e">
        <f>'INFO. FUNCIONARIOS'!#REF!</f>
        <v>#REF!</v>
      </c>
      <c r="D157" s="73" t="e">
        <f>'INFO. FUNCIONARIOS'!#REF!</f>
        <v>#REF!</v>
      </c>
      <c r="E157" s="73" t="e">
        <f>'INFO. FUNCIONARIOS'!#REF!</f>
        <v>#REF!</v>
      </c>
      <c r="F157" s="73" t="e">
        <f>'INFO. FUNCIONARIOS'!#REF!</f>
        <v>#REF!</v>
      </c>
      <c r="G157" s="72">
        <f>'INFO. FUNCIONARIOS'!$AB$6</f>
        <v>0</v>
      </c>
      <c r="H157" s="73" t="str">
        <f>'INFO. FUNCIONARIOS'!$AB$11</f>
        <v>ESTABLECIMIENTO_INF. EST. ED. 
(se tomará la información hasta el ultima fila de su reporte)</v>
      </c>
      <c r="I157" s="73" t="e">
        <f>'INFO. FUNCIONARIOS'!#REF!</f>
        <v>#REF!</v>
      </c>
      <c r="J157" s="73" t="e">
        <f>'INFO. FUNCIONARIOS'!#REF!</f>
        <v>#REF!</v>
      </c>
      <c r="K157" s="73" t="e">
        <f>'INFO. FUNCIONARIOS'!#REF!</f>
        <v>#REF!</v>
      </c>
      <c r="L157" s="73" t="e">
        <f>'INFO. FUNCIONARIOS'!#REF!</f>
        <v>#REF!</v>
      </c>
      <c r="M157" s="73" t="e">
        <f>'INFO. FUNCIONARIOS'!#REF!</f>
        <v>#REF!</v>
      </c>
      <c r="N157" s="73" t="e">
        <f>'INFO. FUNCIONARIOS'!#REF!</f>
        <v>#REF!</v>
      </c>
      <c r="O157" s="73" t="e">
        <f>'INFO. FUNCIONARIOS'!#REF!</f>
        <v>#REF!</v>
      </c>
      <c r="P157" s="73" t="e">
        <f>'INFO. FUNCIONARIOS'!#REF!</f>
        <v>#REF!</v>
      </c>
      <c r="Q157" s="73" t="e">
        <f>'INFO. FUNCIONARIOS'!#REF!</f>
        <v>#REF!</v>
      </c>
      <c r="R157" s="73" t="e">
        <f>'INFO. FUNCIONARIOS'!#REF!</f>
        <v>#REF!</v>
      </c>
      <c r="S157" s="73" t="e">
        <f>'INFO. FUNCIONARIOS'!#REF!</f>
        <v>#REF!</v>
      </c>
      <c r="T157" s="73" t="e">
        <f>'INFO. FUNCIONARIOS'!#REF!</f>
        <v>#REF!</v>
      </c>
      <c r="U157" s="73" t="e">
        <f>'INFO. FUNCIONARIOS'!#REF!</f>
        <v>#REF!</v>
      </c>
      <c r="V157" s="73" t="e">
        <f>'INFO. FUNCIONARIOS'!#REF!</f>
        <v>#REF!</v>
      </c>
      <c r="W157" s="73" t="e">
        <f>'INFO. FUNCIONARIOS'!#REF!</f>
        <v>#REF!</v>
      </c>
      <c r="X157" s="73" t="e">
        <f>'INFO. FUNCIONARIOS'!#REF!</f>
        <v>#REF!</v>
      </c>
      <c r="Y157" s="73" t="e">
        <f>'INFO. FUNCIONARIOS'!#REF!</f>
        <v>#REF!</v>
      </c>
      <c r="Z157" s="73" t="e">
        <f>'INFO. FUNCIONARIOS'!#REF!</f>
        <v>#REF!</v>
      </c>
      <c r="AA157" s="73" t="e">
        <f>'INFO. FUNCIONARIOS'!#REF!</f>
        <v>#REF!</v>
      </c>
    </row>
    <row r="158" spans="1:27" x14ac:dyDescent="0.3">
      <c r="A158" s="72"/>
      <c r="B158" s="73" t="e">
        <f>'INFO. FUNCIONARIOS'!#REF!</f>
        <v>#REF!</v>
      </c>
      <c r="C158" s="73" t="e">
        <f>'INFO. FUNCIONARIOS'!#REF!</f>
        <v>#REF!</v>
      </c>
      <c r="D158" s="73" t="e">
        <f>'INFO. FUNCIONARIOS'!#REF!</f>
        <v>#REF!</v>
      </c>
      <c r="E158" s="73" t="e">
        <f>'INFO. FUNCIONARIOS'!#REF!</f>
        <v>#REF!</v>
      </c>
      <c r="F158" s="73" t="e">
        <f>'INFO. FUNCIONARIOS'!#REF!</f>
        <v>#REF!</v>
      </c>
      <c r="G158" s="72">
        <f>'INFO. FUNCIONARIOS'!$AB$6</f>
        <v>0</v>
      </c>
      <c r="H158" s="73" t="str">
        <f>'INFO. FUNCIONARIOS'!$AB$11</f>
        <v>ESTABLECIMIENTO_INF. EST. ED. 
(se tomará la información hasta el ultima fila de su reporte)</v>
      </c>
      <c r="I158" s="73" t="e">
        <f>'INFO. FUNCIONARIOS'!#REF!</f>
        <v>#REF!</v>
      </c>
      <c r="J158" s="73" t="e">
        <f>'INFO. FUNCIONARIOS'!#REF!</f>
        <v>#REF!</v>
      </c>
      <c r="K158" s="73" t="e">
        <f>'INFO. FUNCIONARIOS'!#REF!</f>
        <v>#REF!</v>
      </c>
      <c r="L158" s="73" t="e">
        <f>'INFO. FUNCIONARIOS'!#REF!</f>
        <v>#REF!</v>
      </c>
      <c r="M158" s="73" t="e">
        <f>'INFO. FUNCIONARIOS'!#REF!</f>
        <v>#REF!</v>
      </c>
      <c r="N158" s="73" t="e">
        <f>'INFO. FUNCIONARIOS'!#REF!</f>
        <v>#REF!</v>
      </c>
      <c r="O158" s="73" t="e">
        <f>'INFO. FUNCIONARIOS'!#REF!</f>
        <v>#REF!</v>
      </c>
      <c r="P158" s="73" t="e">
        <f>'INFO. FUNCIONARIOS'!#REF!</f>
        <v>#REF!</v>
      </c>
      <c r="Q158" s="73" t="e">
        <f>'INFO. FUNCIONARIOS'!#REF!</f>
        <v>#REF!</v>
      </c>
      <c r="R158" s="73" t="e">
        <f>'INFO. FUNCIONARIOS'!#REF!</f>
        <v>#REF!</v>
      </c>
      <c r="S158" s="73" t="e">
        <f>'INFO. FUNCIONARIOS'!#REF!</f>
        <v>#REF!</v>
      </c>
      <c r="T158" s="73" t="e">
        <f>'INFO. FUNCIONARIOS'!#REF!</f>
        <v>#REF!</v>
      </c>
      <c r="U158" s="73" t="e">
        <f>'INFO. FUNCIONARIOS'!#REF!</f>
        <v>#REF!</v>
      </c>
      <c r="V158" s="73" t="e">
        <f>'INFO. FUNCIONARIOS'!#REF!</f>
        <v>#REF!</v>
      </c>
      <c r="W158" s="73" t="e">
        <f>'INFO. FUNCIONARIOS'!#REF!</f>
        <v>#REF!</v>
      </c>
      <c r="X158" s="73" t="e">
        <f>'INFO. FUNCIONARIOS'!#REF!</f>
        <v>#REF!</v>
      </c>
      <c r="Y158" s="73" t="e">
        <f>'INFO. FUNCIONARIOS'!#REF!</f>
        <v>#REF!</v>
      </c>
      <c r="Z158" s="73" t="e">
        <f>'INFO. FUNCIONARIOS'!#REF!</f>
        <v>#REF!</v>
      </c>
      <c r="AA158" s="73" t="e">
        <f>'INFO. FUNCIONARIOS'!#REF!</f>
        <v>#REF!</v>
      </c>
    </row>
    <row r="159" spans="1:27" x14ac:dyDescent="0.3">
      <c r="A159" s="72"/>
      <c r="B159" s="73" t="e">
        <f>'INFO. FUNCIONARIOS'!#REF!</f>
        <v>#REF!</v>
      </c>
      <c r="C159" s="73" t="e">
        <f>'INFO. FUNCIONARIOS'!#REF!</f>
        <v>#REF!</v>
      </c>
      <c r="D159" s="73" t="e">
        <f>'INFO. FUNCIONARIOS'!#REF!</f>
        <v>#REF!</v>
      </c>
      <c r="E159" s="73" t="e">
        <f>'INFO. FUNCIONARIOS'!#REF!</f>
        <v>#REF!</v>
      </c>
      <c r="F159" s="73" t="e">
        <f>'INFO. FUNCIONARIOS'!#REF!</f>
        <v>#REF!</v>
      </c>
      <c r="G159" s="72">
        <f>'INFO. FUNCIONARIOS'!$AB$6</f>
        <v>0</v>
      </c>
      <c r="H159" s="73" t="str">
        <f>'INFO. FUNCIONARIOS'!$AB$11</f>
        <v>ESTABLECIMIENTO_INF. EST. ED. 
(se tomará la información hasta el ultima fila de su reporte)</v>
      </c>
      <c r="I159" s="73" t="e">
        <f>'INFO. FUNCIONARIOS'!#REF!</f>
        <v>#REF!</v>
      </c>
      <c r="J159" s="73" t="e">
        <f>'INFO. FUNCIONARIOS'!#REF!</f>
        <v>#REF!</v>
      </c>
      <c r="K159" s="73" t="e">
        <f>'INFO. FUNCIONARIOS'!#REF!</f>
        <v>#REF!</v>
      </c>
      <c r="L159" s="73" t="e">
        <f>'INFO. FUNCIONARIOS'!#REF!</f>
        <v>#REF!</v>
      </c>
      <c r="M159" s="73" t="e">
        <f>'INFO. FUNCIONARIOS'!#REF!</f>
        <v>#REF!</v>
      </c>
      <c r="N159" s="73" t="e">
        <f>'INFO. FUNCIONARIOS'!#REF!</f>
        <v>#REF!</v>
      </c>
      <c r="O159" s="73" t="e">
        <f>'INFO. FUNCIONARIOS'!#REF!</f>
        <v>#REF!</v>
      </c>
      <c r="P159" s="73" t="e">
        <f>'INFO. FUNCIONARIOS'!#REF!</f>
        <v>#REF!</v>
      </c>
      <c r="Q159" s="73" t="e">
        <f>'INFO. FUNCIONARIOS'!#REF!</f>
        <v>#REF!</v>
      </c>
      <c r="R159" s="73" t="e">
        <f>'INFO. FUNCIONARIOS'!#REF!</f>
        <v>#REF!</v>
      </c>
      <c r="S159" s="73" t="e">
        <f>'INFO. FUNCIONARIOS'!#REF!</f>
        <v>#REF!</v>
      </c>
      <c r="T159" s="73" t="e">
        <f>'INFO. FUNCIONARIOS'!#REF!</f>
        <v>#REF!</v>
      </c>
      <c r="U159" s="73" t="e">
        <f>'INFO. FUNCIONARIOS'!#REF!</f>
        <v>#REF!</v>
      </c>
      <c r="V159" s="73" t="e">
        <f>'INFO. FUNCIONARIOS'!#REF!</f>
        <v>#REF!</v>
      </c>
      <c r="W159" s="73" t="e">
        <f>'INFO. FUNCIONARIOS'!#REF!</f>
        <v>#REF!</v>
      </c>
      <c r="X159" s="73" t="e">
        <f>'INFO. FUNCIONARIOS'!#REF!</f>
        <v>#REF!</v>
      </c>
      <c r="Y159" s="73" t="e">
        <f>'INFO. FUNCIONARIOS'!#REF!</f>
        <v>#REF!</v>
      </c>
      <c r="Z159" s="73" t="e">
        <f>'INFO. FUNCIONARIOS'!#REF!</f>
        <v>#REF!</v>
      </c>
      <c r="AA159" s="73" t="e">
        <f>'INFO. FUNCIONARIOS'!#REF!</f>
        <v>#REF!</v>
      </c>
    </row>
    <row r="160" spans="1:27" x14ac:dyDescent="0.3">
      <c r="A160" s="72"/>
      <c r="B160" s="73" t="e">
        <f>'INFO. FUNCIONARIOS'!#REF!</f>
        <v>#REF!</v>
      </c>
      <c r="C160" s="73" t="e">
        <f>'INFO. FUNCIONARIOS'!#REF!</f>
        <v>#REF!</v>
      </c>
      <c r="D160" s="73" t="e">
        <f>'INFO. FUNCIONARIOS'!#REF!</f>
        <v>#REF!</v>
      </c>
      <c r="E160" s="73" t="e">
        <f>'INFO. FUNCIONARIOS'!#REF!</f>
        <v>#REF!</v>
      </c>
      <c r="F160" s="73" t="e">
        <f>'INFO. FUNCIONARIOS'!#REF!</f>
        <v>#REF!</v>
      </c>
      <c r="G160" s="72">
        <f>'INFO. FUNCIONARIOS'!$AB$6</f>
        <v>0</v>
      </c>
      <c r="H160" s="73" t="str">
        <f>'INFO. FUNCIONARIOS'!$AB$11</f>
        <v>ESTABLECIMIENTO_INF. EST. ED. 
(se tomará la información hasta el ultima fila de su reporte)</v>
      </c>
      <c r="I160" s="73" t="e">
        <f>'INFO. FUNCIONARIOS'!#REF!</f>
        <v>#REF!</v>
      </c>
      <c r="J160" s="73" t="e">
        <f>'INFO. FUNCIONARIOS'!#REF!</f>
        <v>#REF!</v>
      </c>
      <c r="K160" s="73" t="e">
        <f>'INFO. FUNCIONARIOS'!#REF!</f>
        <v>#REF!</v>
      </c>
      <c r="L160" s="73" t="e">
        <f>'INFO. FUNCIONARIOS'!#REF!</f>
        <v>#REF!</v>
      </c>
      <c r="M160" s="73" t="e">
        <f>'INFO. FUNCIONARIOS'!#REF!</f>
        <v>#REF!</v>
      </c>
      <c r="N160" s="73" t="e">
        <f>'INFO. FUNCIONARIOS'!#REF!</f>
        <v>#REF!</v>
      </c>
      <c r="O160" s="73" t="e">
        <f>'INFO. FUNCIONARIOS'!#REF!</f>
        <v>#REF!</v>
      </c>
      <c r="P160" s="73" t="e">
        <f>'INFO. FUNCIONARIOS'!#REF!</f>
        <v>#REF!</v>
      </c>
      <c r="Q160" s="73" t="e">
        <f>'INFO. FUNCIONARIOS'!#REF!</f>
        <v>#REF!</v>
      </c>
      <c r="R160" s="73" t="e">
        <f>'INFO. FUNCIONARIOS'!#REF!</f>
        <v>#REF!</v>
      </c>
      <c r="S160" s="73" t="e">
        <f>'INFO. FUNCIONARIOS'!#REF!</f>
        <v>#REF!</v>
      </c>
      <c r="T160" s="73" t="e">
        <f>'INFO. FUNCIONARIOS'!#REF!</f>
        <v>#REF!</v>
      </c>
      <c r="U160" s="73" t="e">
        <f>'INFO. FUNCIONARIOS'!#REF!</f>
        <v>#REF!</v>
      </c>
      <c r="V160" s="73" t="e">
        <f>'INFO. FUNCIONARIOS'!#REF!</f>
        <v>#REF!</v>
      </c>
      <c r="W160" s="73" t="e">
        <f>'INFO. FUNCIONARIOS'!#REF!</f>
        <v>#REF!</v>
      </c>
      <c r="X160" s="73" t="e">
        <f>'INFO. FUNCIONARIOS'!#REF!</f>
        <v>#REF!</v>
      </c>
      <c r="Y160" s="73" t="e">
        <f>'INFO. FUNCIONARIOS'!#REF!</f>
        <v>#REF!</v>
      </c>
      <c r="Z160" s="73" t="e">
        <f>'INFO. FUNCIONARIOS'!#REF!</f>
        <v>#REF!</v>
      </c>
      <c r="AA160" s="73" t="e">
        <f>'INFO. FUNCIONARIOS'!#REF!</f>
        <v>#REF!</v>
      </c>
    </row>
    <row r="161" spans="1:27" x14ac:dyDescent="0.3">
      <c r="A161" s="72"/>
      <c r="B161" s="73" t="e">
        <f>'INFO. FUNCIONARIOS'!#REF!</f>
        <v>#REF!</v>
      </c>
      <c r="C161" s="73" t="e">
        <f>'INFO. FUNCIONARIOS'!#REF!</f>
        <v>#REF!</v>
      </c>
      <c r="D161" s="73" t="e">
        <f>'INFO. FUNCIONARIOS'!#REF!</f>
        <v>#REF!</v>
      </c>
      <c r="E161" s="73" t="e">
        <f>'INFO. FUNCIONARIOS'!#REF!</f>
        <v>#REF!</v>
      </c>
      <c r="F161" s="73" t="e">
        <f>'INFO. FUNCIONARIOS'!#REF!</f>
        <v>#REF!</v>
      </c>
      <c r="G161" s="72">
        <f>'INFO. FUNCIONARIOS'!$AB$6</f>
        <v>0</v>
      </c>
      <c r="H161" s="73" t="str">
        <f>'INFO. FUNCIONARIOS'!$AB$11</f>
        <v>ESTABLECIMIENTO_INF. EST. ED. 
(se tomará la información hasta el ultima fila de su reporte)</v>
      </c>
      <c r="I161" s="73" t="e">
        <f>'INFO. FUNCIONARIOS'!#REF!</f>
        <v>#REF!</v>
      </c>
      <c r="J161" s="73" t="e">
        <f>'INFO. FUNCIONARIOS'!#REF!</f>
        <v>#REF!</v>
      </c>
      <c r="K161" s="73" t="e">
        <f>'INFO. FUNCIONARIOS'!#REF!</f>
        <v>#REF!</v>
      </c>
      <c r="L161" s="73" t="e">
        <f>'INFO. FUNCIONARIOS'!#REF!</f>
        <v>#REF!</v>
      </c>
      <c r="M161" s="73" t="e">
        <f>'INFO. FUNCIONARIOS'!#REF!</f>
        <v>#REF!</v>
      </c>
      <c r="N161" s="73" t="e">
        <f>'INFO. FUNCIONARIOS'!#REF!</f>
        <v>#REF!</v>
      </c>
      <c r="O161" s="73" t="e">
        <f>'INFO. FUNCIONARIOS'!#REF!</f>
        <v>#REF!</v>
      </c>
      <c r="P161" s="73" t="e">
        <f>'INFO. FUNCIONARIOS'!#REF!</f>
        <v>#REF!</v>
      </c>
      <c r="Q161" s="73" t="e">
        <f>'INFO. FUNCIONARIOS'!#REF!</f>
        <v>#REF!</v>
      </c>
      <c r="R161" s="73" t="e">
        <f>'INFO. FUNCIONARIOS'!#REF!</f>
        <v>#REF!</v>
      </c>
      <c r="S161" s="73" t="e">
        <f>'INFO. FUNCIONARIOS'!#REF!</f>
        <v>#REF!</v>
      </c>
      <c r="T161" s="73" t="e">
        <f>'INFO. FUNCIONARIOS'!#REF!</f>
        <v>#REF!</v>
      </c>
      <c r="U161" s="73" t="e">
        <f>'INFO. FUNCIONARIOS'!#REF!</f>
        <v>#REF!</v>
      </c>
      <c r="V161" s="73" t="e">
        <f>'INFO. FUNCIONARIOS'!#REF!</f>
        <v>#REF!</v>
      </c>
      <c r="W161" s="73" t="e">
        <f>'INFO. FUNCIONARIOS'!#REF!</f>
        <v>#REF!</v>
      </c>
      <c r="X161" s="73" t="e">
        <f>'INFO. FUNCIONARIOS'!#REF!</f>
        <v>#REF!</v>
      </c>
      <c r="Y161" s="73" t="e">
        <f>'INFO. FUNCIONARIOS'!#REF!</f>
        <v>#REF!</v>
      </c>
      <c r="Z161" s="73" t="e">
        <f>'INFO. FUNCIONARIOS'!#REF!</f>
        <v>#REF!</v>
      </c>
      <c r="AA161" s="73" t="e">
        <f>'INFO. FUNCIONARIOS'!#REF!</f>
        <v>#REF!</v>
      </c>
    </row>
    <row r="162" spans="1:27" x14ac:dyDescent="0.3">
      <c r="A162" s="72"/>
      <c r="B162" s="73" t="e">
        <f>'INFO. FUNCIONARIOS'!#REF!</f>
        <v>#REF!</v>
      </c>
      <c r="C162" s="73" t="e">
        <f>'INFO. FUNCIONARIOS'!#REF!</f>
        <v>#REF!</v>
      </c>
      <c r="D162" s="73" t="e">
        <f>'INFO. FUNCIONARIOS'!#REF!</f>
        <v>#REF!</v>
      </c>
      <c r="E162" s="73" t="e">
        <f>'INFO. FUNCIONARIOS'!#REF!</f>
        <v>#REF!</v>
      </c>
      <c r="F162" s="73" t="e">
        <f>'INFO. FUNCIONARIOS'!#REF!</f>
        <v>#REF!</v>
      </c>
      <c r="G162" s="72">
        <f>'INFO. FUNCIONARIOS'!$AB$6</f>
        <v>0</v>
      </c>
      <c r="H162" s="73" t="str">
        <f>'INFO. FUNCIONARIOS'!$AB$11</f>
        <v>ESTABLECIMIENTO_INF. EST. ED. 
(se tomará la información hasta el ultima fila de su reporte)</v>
      </c>
      <c r="I162" s="73" t="e">
        <f>'INFO. FUNCIONARIOS'!#REF!</f>
        <v>#REF!</v>
      </c>
      <c r="J162" s="73" t="e">
        <f>'INFO. FUNCIONARIOS'!#REF!</f>
        <v>#REF!</v>
      </c>
      <c r="K162" s="73" t="e">
        <f>'INFO. FUNCIONARIOS'!#REF!</f>
        <v>#REF!</v>
      </c>
      <c r="L162" s="73" t="e">
        <f>'INFO. FUNCIONARIOS'!#REF!</f>
        <v>#REF!</v>
      </c>
      <c r="M162" s="73" t="e">
        <f>'INFO. FUNCIONARIOS'!#REF!</f>
        <v>#REF!</v>
      </c>
      <c r="N162" s="73" t="e">
        <f>'INFO. FUNCIONARIOS'!#REF!</f>
        <v>#REF!</v>
      </c>
      <c r="O162" s="73" t="e">
        <f>'INFO. FUNCIONARIOS'!#REF!</f>
        <v>#REF!</v>
      </c>
      <c r="P162" s="73" t="e">
        <f>'INFO. FUNCIONARIOS'!#REF!</f>
        <v>#REF!</v>
      </c>
      <c r="Q162" s="73" t="e">
        <f>'INFO. FUNCIONARIOS'!#REF!</f>
        <v>#REF!</v>
      </c>
      <c r="R162" s="73" t="e">
        <f>'INFO. FUNCIONARIOS'!#REF!</f>
        <v>#REF!</v>
      </c>
      <c r="S162" s="73" t="e">
        <f>'INFO. FUNCIONARIOS'!#REF!</f>
        <v>#REF!</v>
      </c>
      <c r="T162" s="73" t="e">
        <f>'INFO. FUNCIONARIOS'!#REF!</f>
        <v>#REF!</v>
      </c>
      <c r="U162" s="73" t="e">
        <f>'INFO. FUNCIONARIOS'!#REF!</f>
        <v>#REF!</v>
      </c>
      <c r="V162" s="73" t="e">
        <f>'INFO. FUNCIONARIOS'!#REF!</f>
        <v>#REF!</v>
      </c>
      <c r="W162" s="73" t="e">
        <f>'INFO. FUNCIONARIOS'!#REF!</f>
        <v>#REF!</v>
      </c>
      <c r="X162" s="73" t="e">
        <f>'INFO. FUNCIONARIOS'!#REF!</f>
        <v>#REF!</v>
      </c>
      <c r="Y162" s="73" t="e">
        <f>'INFO. FUNCIONARIOS'!#REF!</f>
        <v>#REF!</v>
      </c>
      <c r="Z162" s="73" t="e">
        <f>'INFO. FUNCIONARIOS'!#REF!</f>
        <v>#REF!</v>
      </c>
      <c r="AA162" s="73" t="e">
        <f>'INFO. FUNCIONARIOS'!#REF!</f>
        <v>#REF!</v>
      </c>
    </row>
    <row r="163" spans="1:27" x14ac:dyDescent="0.3">
      <c r="A163" s="72"/>
      <c r="B163" s="73" t="e">
        <f>'INFO. FUNCIONARIOS'!#REF!</f>
        <v>#REF!</v>
      </c>
      <c r="C163" s="73" t="e">
        <f>'INFO. FUNCIONARIOS'!#REF!</f>
        <v>#REF!</v>
      </c>
      <c r="D163" s="73" t="e">
        <f>'INFO. FUNCIONARIOS'!#REF!</f>
        <v>#REF!</v>
      </c>
      <c r="E163" s="73" t="e">
        <f>'INFO. FUNCIONARIOS'!#REF!</f>
        <v>#REF!</v>
      </c>
      <c r="F163" s="73" t="e">
        <f>'INFO. FUNCIONARIOS'!#REF!</f>
        <v>#REF!</v>
      </c>
      <c r="G163" s="72">
        <f>'INFO. FUNCIONARIOS'!$AB$6</f>
        <v>0</v>
      </c>
      <c r="H163" s="73" t="str">
        <f>'INFO. FUNCIONARIOS'!$AB$11</f>
        <v>ESTABLECIMIENTO_INF. EST. ED. 
(se tomará la información hasta el ultima fila de su reporte)</v>
      </c>
      <c r="I163" s="73" t="e">
        <f>'INFO. FUNCIONARIOS'!#REF!</f>
        <v>#REF!</v>
      </c>
      <c r="J163" s="73" t="e">
        <f>'INFO. FUNCIONARIOS'!#REF!</f>
        <v>#REF!</v>
      </c>
      <c r="K163" s="73" t="e">
        <f>'INFO. FUNCIONARIOS'!#REF!</f>
        <v>#REF!</v>
      </c>
      <c r="L163" s="73" t="e">
        <f>'INFO. FUNCIONARIOS'!#REF!</f>
        <v>#REF!</v>
      </c>
      <c r="M163" s="73" t="e">
        <f>'INFO. FUNCIONARIOS'!#REF!</f>
        <v>#REF!</v>
      </c>
      <c r="N163" s="73" t="e">
        <f>'INFO. FUNCIONARIOS'!#REF!</f>
        <v>#REF!</v>
      </c>
      <c r="O163" s="73" t="e">
        <f>'INFO. FUNCIONARIOS'!#REF!</f>
        <v>#REF!</v>
      </c>
      <c r="P163" s="73" t="e">
        <f>'INFO. FUNCIONARIOS'!#REF!</f>
        <v>#REF!</v>
      </c>
      <c r="Q163" s="73" t="e">
        <f>'INFO. FUNCIONARIOS'!#REF!</f>
        <v>#REF!</v>
      </c>
      <c r="R163" s="73" t="e">
        <f>'INFO. FUNCIONARIOS'!#REF!</f>
        <v>#REF!</v>
      </c>
      <c r="S163" s="73" t="e">
        <f>'INFO. FUNCIONARIOS'!#REF!</f>
        <v>#REF!</v>
      </c>
      <c r="T163" s="73" t="e">
        <f>'INFO. FUNCIONARIOS'!#REF!</f>
        <v>#REF!</v>
      </c>
      <c r="U163" s="73" t="e">
        <f>'INFO. FUNCIONARIOS'!#REF!</f>
        <v>#REF!</v>
      </c>
      <c r="V163" s="73" t="e">
        <f>'INFO. FUNCIONARIOS'!#REF!</f>
        <v>#REF!</v>
      </c>
      <c r="W163" s="73" t="e">
        <f>'INFO. FUNCIONARIOS'!#REF!</f>
        <v>#REF!</v>
      </c>
      <c r="X163" s="73" t="e">
        <f>'INFO. FUNCIONARIOS'!#REF!</f>
        <v>#REF!</v>
      </c>
      <c r="Y163" s="73" t="e">
        <f>'INFO. FUNCIONARIOS'!#REF!</f>
        <v>#REF!</v>
      </c>
      <c r="Z163" s="73" t="e">
        <f>'INFO. FUNCIONARIOS'!#REF!</f>
        <v>#REF!</v>
      </c>
      <c r="AA163" s="73" t="e">
        <f>'INFO. FUNCIONARIOS'!#REF!</f>
        <v>#REF!</v>
      </c>
    </row>
    <row r="164" spans="1:27" x14ac:dyDescent="0.3">
      <c r="A164" s="72"/>
      <c r="B164" s="73" t="e">
        <f>'INFO. FUNCIONARIOS'!#REF!</f>
        <v>#REF!</v>
      </c>
      <c r="C164" s="73" t="e">
        <f>'INFO. FUNCIONARIOS'!#REF!</f>
        <v>#REF!</v>
      </c>
      <c r="D164" s="73" t="e">
        <f>'INFO. FUNCIONARIOS'!#REF!</f>
        <v>#REF!</v>
      </c>
      <c r="E164" s="73" t="e">
        <f>'INFO. FUNCIONARIOS'!#REF!</f>
        <v>#REF!</v>
      </c>
      <c r="F164" s="73" t="e">
        <f>'INFO. FUNCIONARIOS'!#REF!</f>
        <v>#REF!</v>
      </c>
      <c r="G164" s="72">
        <f>'INFO. FUNCIONARIOS'!$AB$6</f>
        <v>0</v>
      </c>
      <c r="H164" s="73" t="str">
        <f>'INFO. FUNCIONARIOS'!$AB$11</f>
        <v>ESTABLECIMIENTO_INF. EST. ED. 
(se tomará la información hasta el ultima fila de su reporte)</v>
      </c>
      <c r="I164" s="73" t="e">
        <f>'INFO. FUNCIONARIOS'!#REF!</f>
        <v>#REF!</v>
      </c>
      <c r="J164" s="73" t="e">
        <f>'INFO. FUNCIONARIOS'!#REF!</f>
        <v>#REF!</v>
      </c>
      <c r="K164" s="73" t="e">
        <f>'INFO. FUNCIONARIOS'!#REF!</f>
        <v>#REF!</v>
      </c>
      <c r="L164" s="73" t="e">
        <f>'INFO. FUNCIONARIOS'!#REF!</f>
        <v>#REF!</v>
      </c>
      <c r="M164" s="73" t="e">
        <f>'INFO. FUNCIONARIOS'!#REF!</f>
        <v>#REF!</v>
      </c>
      <c r="N164" s="73" t="e">
        <f>'INFO. FUNCIONARIOS'!#REF!</f>
        <v>#REF!</v>
      </c>
      <c r="O164" s="73" t="e">
        <f>'INFO. FUNCIONARIOS'!#REF!</f>
        <v>#REF!</v>
      </c>
      <c r="P164" s="73" t="e">
        <f>'INFO. FUNCIONARIOS'!#REF!</f>
        <v>#REF!</v>
      </c>
      <c r="Q164" s="73" t="e">
        <f>'INFO. FUNCIONARIOS'!#REF!</f>
        <v>#REF!</v>
      </c>
      <c r="R164" s="73" t="e">
        <f>'INFO. FUNCIONARIOS'!#REF!</f>
        <v>#REF!</v>
      </c>
      <c r="S164" s="73" t="e">
        <f>'INFO. FUNCIONARIOS'!#REF!</f>
        <v>#REF!</v>
      </c>
      <c r="T164" s="73" t="e">
        <f>'INFO. FUNCIONARIOS'!#REF!</f>
        <v>#REF!</v>
      </c>
      <c r="U164" s="73" t="e">
        <f>'INFO. FUNCIONARIOS'!#REF!</f>
        <v>#REF!</v>
      </c>
      <c r="V164" s="73" t="e">
        <f>'INFO. FUNCIONARIOS'!#REF!</f>
        <v>#REF!</v>
      </c>
      <c r="W164" s="73" t="e">
        <f>'INFO. FUNCIONARIOS'!#REF!</f>
        <v>#REF!</v>
      </c>
      <c r="X164" s="73" t="e">
        <f>'INFO. FUNCIONARIOS'!#REF!</f>
        <v>#REF!</v>
      </c>
      <c r="Y164" s="73" t="e">
        <f>'INFO. FUNCIONARIOS'!#REF!</f>
        <v>#REF!</v>
      </c>
      <c r="Z164" s="73" t="e">
        <f>'INFO. FUNCIONARIOS'!#REF!</f>
        <v>#REF!</v>
      </c>
      <c r="AA164" s="73" t="e">
        <f>'INFO. FUNCIONARIOS'!#REF!</f>
        <v>#REF!</v>
      </c>
    </row>
    <row r="165" spans="1:27" x14ac:dyDescent="0.3">
      <c r="A165" s="72"/>
      <c r="B165" s="73" t="e">
        <f>'INFO. FUNCIONARIOS'!#REF!</f>
        <v>#REF!</v>
      </c>
      <c r="C165" s="73" t="e">
        <f>'INFO. FUNCIONARIOS'!#REF!</f>
        <v>#REF!</v>
      </c>
      <c r="D165" s="73" t="e">
        <f>'INFO. FUNCIONARIOS'!#REF!</f>
        <v>#REF!</v>
      </c>
      <c r="E165" s="73" t="e">
        <f>'INFO. FUNCIONARIOS'!#REF!</f>
        <v>#REF!</v>
      </c>
      <c r="F165" s="73" t="e">
        <f>'INFO. FUNCIONARIOS'!#REF!</f>
        <v>#REF!</v>
      </c>
      <c r="G165" s="72">
        <f>'INFO. FUNCIONARIOS'!$AB$6</f>
        <v>0</v>
      </c>
      <c r="H165" s="73" t="str">
        <f>'INFO. FUNCIONARIOS'!$AB$11</f>
        <v>ESTABLECIMIENTO_INF. EST. ED. 
(se tomará la información hasta el ultima fila de su reporte)</v>
      </c>
      <c r="I165" s="73" t="e">
        <f>'INFO. FUNCIONARIOS'!#REF!</f>
        <v>#REF!</v>
      </c>
      <c r="J165" s="73" t="e">
        <f>'INFO. FUNCIONARIOS'!#REF!</f>
        <v>#REF!</v>
      </c>
      <c r="K165" s="73" t="e">
        <f>'INFO. FUNCIONARIOS'!#REF!</f>
        <v>#REF!</v>
      </c>
      <c r="L165" s="73" t="e">
        <f>'INFO. FUNCIONARIOS'!#REF!</f>
        <v>#REF!</v>
      </c>
      <c r="M165" s="73" t="e">
        <f>'INFO. FUNCIONARIOS'!#REF!</f>
        <v>#REF!</v>
      </c>
      <c r="N165" s="73" t="e">
        <f>'INFO. FUNCIONARIOS'!#REF!</f>
        <v>#REF!</v>
      </c>
      <c r="O165" s="73" t="e">
        <f>'INFO. FUNCIONARIOS'!#REF!</f>
        <v>#REF!</v>
      </c>
      <c r="P165" s="73" t="e">
        <f>'INFO. FUNCIONARIOS'!#REF!</f>
        <v>#REF!</v>
      </c>
      <c r="Q165" s="73" t="e">
        <f>'INFO. FUNCIONARIOS'!#REF!</f>
        <v>#REF!</v>
      </c>
      <c r="R165" s="73" t="e">
        <f>'INFO. FUNCIONARIOS'!#REF!</f>
        <v>#REF!</v>
      </c>
      <c r="S165" s="73" t="e">
        <f>'INFO. FUNCIONARIOS'!#REF!</f>
        <v>#REF!</v>
      </c>
      <c r="T165" s="73" t="e">
        <f>'INFO. FUNCIONARIOS'!#REF!</f>
        <v>#REF!</v>
      </c>
      <c r="U165" s="73" t="e">
        <f>'INFO. FUNCIONARIOS'!#REF!</f>
        <v>#REF!</v>
      </c>
      <c r="V165" s="73" t="e">
        <f>'INFO. FUNCIONARIOS'!#REF!</f>
        <v>#REF!</v>
      </c>
      <c r="W165" s="73" t="e">
        <f>'INFO. FUNCIONARIOS'!#REF!</f>
        <v>#REF!</v>
      </c>
      <c r="X165" s="73" t="e">
        <f>'INFO. FUNCIONARIOS'!#REF!</f>
        <v>#REF!</v>
      </c>
      <c r="Y165" s="73" t="e">
        <f>'INFO. FUNCIONARIOS'!#REF!</f>
        <v>#REF!</v>
      </c>
      <c r="Z165" s="73" t="e">
        <f>'INFO. FUNCIONARIOS'!#REF!</f>
        <v>#REF!</v>
      </c>
      <c r="AA165" s="73" t="e">
        <f>'INFO. FUNCIONARIOS'!#REF!</f>
        <v>#REF!</v>
      </c>
    </row>
    <row r="166" spans="1:27" x14ac:dyDescent="0.3">
      <c r="A166" s="72"/>
      <c r="B166" s="73" t="e">
        <f>'INFO. FUNCIONARIOS'!#REF!</f>
        <v>#REF!</v>
      </c>
      <c r="C166" s="73" t="e">
        <f>'INFO. FUNCIONARIOS'!#REF!</f>
        <v>#REF!</v>
      </c>
      <c r="D166" s="73" t="e">
        <f>'INFO. FUNCIONARIOS'!#REF!</f>
        <v>#REF!</v>
      </c>
      <c r="E166" s="73" t="e">
        <f>'INFO. FUNCIONARIOS'!#REF!</f>
        <v>#REF!</v>
      </c>
      <c r="F166" s="73" t="e">
        <f>'INFO. FUNCIONARIOS'!#REF!</f>
        <v>#REF!</v>
      </c>
      <c r="G166" s="72">
        <f>'INFO. FUNCIONARIOS'!$AB$6</f>
        <v>0</v>
      </c>
      <c r="H166" s="73" t="str">
        <f>'INFO. FUNCIONARIOS'!$AB$11</f>
        <v>ESTABLECIMIENTO_INF. EST. ED. 
(se tomará la información hasta el ultima fila de su reporte)</v>
      </c>
      <c r="I166" s="73" t="e">
        <f>'INFO. FUNCIONARIOS'!#REF!</f>
        <v>#REF!</v>
      </c>
      <c r="J166" s="73" t="e">
        <f>'INFO. FUNCIONARIOS'!#REF!</f>
        <v>#REF!</v>
      </c>
      <c r="K166" s="73" t="e">
        <f>'INFO. FUNCIONARIOS'!#REF!</f>
        <v>#REF!</v>
      </c>
      <c r="L166" s="73" t="e">
        <f>'INFO. FUNCIONARIOS'!#REF!</f>
        <v>#REF!</v>
      </c>
      <c r="M166" s="73" t="e">
        <f>'INFO. FUNCIONARIOS'!#REF!</f>
        <v>#REF!</v>
      </c>
      <c r="N166" s="73" t="e">
        <f>'INFO. FUNCIONARIOS'!#REF!</f>
        <v>#REF!</v>
      </c>
      <c r="O166" s="73" t="e">
        <f>'INFO. FUNCIONARIOS'!#REF!</f>
        <v>#REF!</v>
      </c>
      <c r="P166" s="73" t="e">
        <f>'INFO. FUNCIONARIOS'!#REF!</f>
        <v>#REF!</v>
      </c>
      <c r="Q166" s="73" t="e">
        <f>'INFO. FUNCIONARIOS'!#REF!</f>
        <v>#REF!</v>
      </c>
      <c r="R166" s="73" t="e">
        <f>'INFO. FUNCIONARIOS'!#REF!</f>
        <v>#REF!</v>
      </c>
      <c r="S166" s="73" t="e">
        <f>'INFO. FUNCIONARIOS'!#REF!</f>
        <v>#REF!</v>
      </c>
      <c r="T166" s="73" t="e">
        <f>'INFO. FUNCIONARIOS'!#REF!</f>
        <v>#REF!</v>
      </c>
      <c r="U166" s="73" t="e">
        <f>'INFO. FUNCIONARIOS'!#REF!</f>
        <v>#REF!</v>
      </c>
      <c r="V166" s="73" t="e">
        <f>'INFO. FUNCIONARIOS'!#REF!</f>
        <v>#REF!</v>
      </c>
      <c r="W166" s="73" t="e">
        <f>'INFO. FUNCIONARIOS'!#REF!</f>
        <v>#REF!</v>
      </c>
      <c r="X166" s="73" t="e">
        <f>'INFO. FUNCIONARIOS'!#REF!</f>
        <v>#REF!</v>
      </c>
      <c r="Y166" s="73" t="e">
        <f>'INFO. FUNCIONARIOS'!#REF!</f>
        <v>#REF!</v>
      </c>
      <c r="Z166" s="73" t="e">
        <f>'INFO. FUNCIONARIOS'!#REF!</f>
        <v>#REF!</v>
      </c>
      <c r="AA166" s="73" t="e">
        <f>'INFO. FUNCIONARIOS'!#REF!</f>
        <v>#REF!</v>
      </c>
    </row>
    <row r="167" spans="1:27" x14ac:dyDescent="0.3">
      <c r="A167" s="72"/>
      <c r="B167" s="73" t="e">
        <f>'INFO. FUNCIONARIOS'!#REF!</f>
        <v>#REF!</v>
      </c>
      <c r="C167" s="73" t="e">
        <f>'INFO. FUNCIONARIOS'!#REF!</f>
        <v>#REF!</v>
      </c>
      <c r="D167" s="73" t="e">
        <f>'INFO. FUNCIONARIOS'!#REF!</f>
        <v>#REF!</v>
      </c>
      <c r="E167" s="73" t="e">
        <f>'INFO. FUNCIONARIOS'!#REF!</f>
        <v>#REF!</v>
      </c>
      <c r="F167" s="73" t="e">
        <f>'INFO. FUNCIONARIOS'!#REF!</f>
        <v>#REF!</v>
      </c>
      <c r="G167" s="72">
        <f>'INFO. FUNCIONARIOS'!$AB$6</f>
        <v>0</v>
      </c>
      <c r="H167" s="73" t="str">
        <f>'INFO. FUNCIONARIOS'!$AB$11</f>
        <v>ESTABLECIMIENTO_INF. EST. ED. 
(se tomará la información hasta el ultima fila de su reporte)</v>
      </c>
      <c r="I167" s="73" t="e">
        <f>'INFO. FUNCIONARIOS'!#REF!</f>
        <v>#REF!</v>
      </c>
      <c r="J167" s="73" t="e">
        <f>'INFO. FUNCIONARIOS'!#REF!</f>
        <v>#REF!</v>
      </c>
      <c r="K167" s="73" t="e">
        <f>'INFO. FUNCIONARIOS'!#REF!</f>
        <v>#REF!</v>
      </c>
      <c r="L167" s="73" t="e">
        <f>'INFO. FUNCIONARIOS'!#REF!</f>
        <v>#REF!</v>
      </c>
      <c r="M167" s="73" t="e">
        <f>'INFO. FUNCIONARIOS'!#REF!</f>
        <v>#REF!</v>
      </c>
      <c r="N167" s="73" t="e">
        <f>'INFO. FUNCIONARIOS'!#REF!</f>
        <v>#REF!</v>
      </c>
      <c r="O167" s="73" t="e">
        <f>'INFO. FUNCIONARIOS'!#REF!</f>
        <v>#REF!</v>
      </c>
      <c r="P167" s="73" t="e">
        <f>'INFO. FUNCIONARIOS'!#REF!</f>
        <v>#REF!</v>
      </c>
      <c r="Q167" s="73" t="e">
        <f>'INFO. FUNCIONARIOS'!#REF!</f>
        <v>#REF!</v>
      </c>
      <c r="R167" s="73" t="e">
        <f>'INFO. FUNCIONARIOS'!#REF!</f>
        <v>#REF!</v>
      </c>
      <c r="S167" s="73" t="e">
        <f>'INFO. FUNCIONARIOS'!#REF!</f>
        <v>#REF!</v>
      </c>
      <c r="T167" s="73" t="e">
        <f>'INFO. FUNCIONARIOS'!#REF!</f>
        <v>#REF!</v>
      </c>
      <c r="U167" s="73" t="e">
        <f>'INFO. FUNCIONARIOS'!#REF!</f>
        <v>#REF!</v>
      </c>
      <c r="V167" s="73" t="e">
        <f>'INFO. FUNCIONARIOS'!#REF!</f>
        <v>#REF!</v>
      </c>
      <c r="W167" s="73" t="e">
        <f>'INFO. FUNCIONARIOS'!#REF!</f>
        <v>#REF!</v>
      </c>
      <c r="X167" s="73" t="e">
        <f>'INFO. FUNCIONARIOS'!#REF!</f>
        <v>#REF!</v>
      </c>
      <c r="Y167" s="73" t="e">
        <f>'INFO. FUNCIONARIOS'!#REF!</f>
        <v>#REF!</v>
      </c>
      <c r="Z167" s="73" t="e">
        <f>'INFO. FUNCIONARIOS'!#REF!</f>
        <v>#REF!</v>
      </c>
      <c r="AA167" s="73" t="e">
        <f>'INFO. FUNCIONARIOS'!#REF!</f>
        <v>#REF!</v>
      </c>
    </row>
    <row r="168" spans="1:27" x14ac:dyDescent="0.3">
      <c r="A168" s="72"/>
      <c r="B168" s="73" t="e">
        <f>'INFO. FUNCIONARIOS'!#REF!</f>
        <v>#REF!</v>
      </c>
      <c r="C168" s="73" t="e">
        <f>'INFO. FUNCIONARIOS'!#REF!</f>
        <v>#REF!</v>
      </c>
      <c r="D168" s="73" t="e">
        <f>'INFO. FUNCIONARIOS'!#REF!</f>
        <v>#REF!</v>
      </c>
      <c r="E168" s="73" t="e">
        <f>'INFO. FUNCIONARIOS'!#REF!</f>
        <v>#REF!</v>
      </c>
      <c r="F168" s="73" t="e">
        <f>'INFO. FUNCIONARIOS'!#REF!</f>
        <v>#REF!</v>
      </c>
      <c r="G168" s="72">
        <f>'INFO. FUNCIONARIOS'!$AB$6</f>
        <v>0</v>
      </c>
      <c r="H168" s="73" t="str">
        <f>'INFO. FUNCIONARIOS'!$AB$11</f>
        <v>ESTABLECIMIENTO_INF. EST. ED. 
(se tomará la información hasta el ultima fila de su reporte)</v>
      </c>
      <c r="I168" s="73" t="e">
        <f>'INFO. FUNCIONARIOS'!#REF!</f>
        <v>#REF!</v>
      </c>
      <c r="J168" s="73" t="e">
        <f>'INFO. FUNCIONARIOS'!#REF!</f>
        <v>#REF!</v>
      </c>
      <c r="K168" s="73" t="e">
        <f>'INFO. FUNCIONARIOS'!#REF!</f>
        <v>#REF!</v>
      </c>
      <c r="L168" s="73" t="e">
        <f>'INFO. FUNCIONARIOS'!#REF!</f>
        <v>#REF!</v>
      </c>
      <c r="M168" s="73" t="e">
        <f>'INFO. FUNCIONARIOS'!#REF!</f>
        <v>#REF!</v>
      </c>
      <c r="N168" s="73" t="e">
        <f>'INFO. FUNCIONARIOS'!#REF!</f>
        <v>#REF!</v>
      </c>
      <c r="O168" s="73" t="e">
        <f>'INFO. FUNCIONARIOS'!#REF!</f>
        <v>#REF!</v>
      </c>
      <c r="P168" s="73" t="e">
        <f>'INFO. FUNCIONARIOS'!#REF!</f>
        <v>#REF!</v>
      </c>
      <c r="Q168" s="73" t="e">
        <f>'INFO. FUNCIONARIOS'!#REF!</f>
        <v>#REF!</v>
      </c>
      <c r="R168" s="73" t="e">
        <f>'INFO. FUNCIONARIOS'!#REF!</f>
        <v>#REF!</v>
      </c>
      <c r="S168" s="73" t="e">
        <f>'INFO. FUNCIONARIOS'!#REF!</f>
        <v>#REF!</v>
      </c>
      <c r="T168" s="73" t="e">
        <f>'INFO. FUNCIONARIOS'!#REF!</f>
        <v>#REF!</v>
      </c>
      <c r="U168" s="73" t="e">
        <f>'INFO. FUNCIONARIOS'!#REF!</f>
        <v>#REF!</v>
      </c>
      <c r="V168" s="73" t="e">
        <f>'INFO. FUNCIONARIOS'!#REF!</f>
        <v>#REF!</v>
      </c>
      <c r="W168" s="73" t="e">
        <f>'INFO. FUNCIONARIOS'!#REF!</f>
        <v>#REF!</v>
      </c>
      <c r="X168" s="73" t="e">
        <f>'INFO. FUNCIONARIOS'!#REF!</f>
        <v>#REF!</v>
      </c>
      <c r="Y168" s="73" t="e">
        <f>'INFO. FUNCIONARIOS'!#REF!</f>
        <v>#REF!</v>
      </c>
      <c r="Z168" s="73" t="e">
        <f>'INFO. FUNCIONARIOS'!#REF!</f>
        <v>#REF!</v>
      </c>
      <c r="AA168" s="73" t="e">
        <f>'INFO. FUNCIONARIOS'!#REF!</f>
        <v>#REF!</v>
      </c>
    </row>
    <row r="169" spans="1:27" x14ac:dyDescent="0.3">
      <c r="A169" s="72"/>
      <c r="B169" s="73" t="e">
        <f>'INFO. FUNCIONARIOS'!#REF!</f>
        <v>#REF!</v>
      </c>
      <c r="C169" s="73" t="e">
        <f>'INFO. FUNCIONARIOS'!#REF!</f>
        <v>#REF!</v>
      </c>
      <c r="D169" s="73" t="e">
        <f>'INFO. FUNCIONARIOS'!#REF!</f>
        <v>#REF!</v>
      </c>
      <c r="E169" s="73" t="e">
        <f>'INFO. FUNCIONARIOS'!#REF!</f>
        <v>#REF!</v>
      </c>
      <c r="F169" s="73" t="e">
        <f>'INFO. FUNCIONARIOS'!#REF!</f>
        <v>#REF!</v>
      </c>
      <c r="G169" s="72">
        <f>'INFO. FUNCIONARIOS'!$AB$6</f>
        <v>0</v>
      </c>
      <c r="H169" s="73" t="str">
        <f>'INFO. FUNCIONARIOS'!$AB$11</f>
        <v>ESTABLECIMIENTO_INF. EST. ED. 
(se tomará la información hasta el ultima fila de su reporte)</v>
      </c>
      <c r="I169" s="73" t="e">
        <f>'INFO. FUNCIONARIOS'!#REF!</f>
        <v>#REF!</v>
      </c>
      <c r="J169" s="73" t="e">
        <f>'INFO. FUNCIONARIOS'!#REF!</f>
        <v>#REF!</v>
      </c>
      <c r="K169" s="73" t="e">
        <f>'INFO. FUNCIONARIOS'!#REF!</f>
        <v>#REF!</v>
      </c>
      <c r="L169" s="73" t="e">
        <f>'INFO. FUNCIONARIOS'!#REF!</f>
        <v>#REF!</v>
      </c>
      <c r="M169" s="73" t="e">
        <f>'INFO. FUNCIONARIOS'!#REF!</f>
        <v>#REF!</v>
      </c>
      <c r="N169" s="73" t="e">
        <f>'INFO. FUNCIONARIOS'!#REF!</f>
        <v>#REF!</v>
      </c>
      <c r="O169" s="73" t="e">
        <f>'INFO. FUNCIONARIOS'!#REF!</f>
        <v>#REF!</v>
      </c>
      <c r="P169" s="73" t="e">
        <f>'INFO. FUNCIONARIOS'!#REF!</f>
        <v>#REF!</v>
      </c>
      <c r="Q169" s="73" t="e">
        <f>'INFO. FUNCIONARIOS'!#REF!</f>
        <v>#REF!</v>
      </c>
      <c r="R169" s="73" t="e">
        <f>'INFO. FUNCIONARIOS'!#REF!</f>
        <v>#REF!</v>
      </c>
      <c r="S169" s="73" t="e">
        <f>'INFO. FUNCIONARIOS'!#REF!</f>
        <v>#REF!</v>
      </c>
      <c r="T169" s="73" t="e">
        <f>'INFO. FUNCIONARIOS'!#REF!</f>
        <v>#REF!</v>
      </c>
      <c r="U169" s="73" t="e">
        <f>'INFO. FUNCIONARIOS'!#REF!</f>
        <v>#REF!</v>
      </c>
      <c r="V169" s="73" t="e">
        <f>'INFO. FUNCIONARIOS'!#REF!</f>
        <v>#REF!</v>
      </c>
      <c r="W169" s="73" t="e">
        <f>'INFO. FUNCIONARIOS'!#REF!</f>
        <v>#REF!</v>
      </c>
      <c r="X169" s="73" t="e">
        <f>'INFO. FUNCIONARIOS'!#REF!</f>
        <v>#REF!</v>
      </c>
      <c r="Y169" s="73" t="e">
        <f>'INFO. FUNCIONARIOS'!#REF!</f>
        <v>#REF!</v>
      </c>
      <c r="Z169" s="73" t="e">
        <f>'INFO. FUNCIONARIOS'!#REF!</f>
        <v>#REF!</v>
      </c>
      <c r="AA169" s="73" t="e">
        <f>'INFO. FUNCIONARIOS'!#REF!</f>
        <v>#REF!</v>
      </c>
    </row>
    <row r="170" spans="1:27" x14ac:dyDescent="0.3">
      <c r="A170" s="72"/>
      <c r="B170" s="73" t="e">
        <f>'INFO. FUNCIONARIOS'!#REF!</f>
        <v>#REF!</v>
      </c>
      <c r="C170" s="73" t="e">
        <f>'INFO. FUNCIONARIOS'!#REF!</f>
        <v>#REF!</v>
      </c>
      <c r="D170" s="73" t="e">
        <f>'INFO. FUNCIONARIOS'!#REF!</f>
        <v>#REF!</v>
      </c>
      <c r="E170" s="73" t="e">
        <f>'INFO. FUNCIONARIOS'!#REF!</f>
        <v>#REF!</v>
      </c>
      <c r="F170" s="73" t="e">
        <f>'INFO. FUNCIONARIOS'!#REF!</f>
        <v>#REF!</v>
      </c>
      <c r="G170" s="72">
        <f>'INFO. FUNCIONARIOS'!$AB$6</f>
        <v>0</v>
      </c>
      <c r="H170" s="73" t="str">
        <f>'INFO. FUNCIONARIOS'!$AB$11</f>
        <v>ESTABLECIMIENTO_INF. EST. ED. 
(se tomará la información hasta el ultima fila de su reporte)</v>
      </c>
      <c r="I170" s="73" t="e">
        <f>'INFO. FUNCIONARIOS'!#REF!</f>
        <v>#REF!</v>
      </c>
      <c r="J170" s="73" t="e">
        <f>'INFO. FUNCIONARIOS'!#REF!</f>
        <v>#REF!</v>
      </c>
      <c r="K170" s="73" t="e">
        <f>'INFO. FUNCIONARIOS'!#REF!</f>
        <v>#REF!</v>
      </c>
      <c r="L170" s="73" t="e">
        <f>'INFO. FUNCIONARIOS'!#REF!</f>
        <v>#REF!</v>
      </c>
      <c r="M170" s="73" t="e">
        <f>'INFO. FUNCIONARIOS'!#REF!</f>
        <v>#REF!</v>
      </c>
      <c r="N170" s="73" t="e">
        <f>'INFO. FUNCIONARIOS'!#REF!</f>
        <v>#REF!</v>
      </c>
      <c r="O170" s="73" t="e">
        <f>'INFO. FUNCIONARIOS'!#REF!</f>
        <v>#REF!</v>
      </c>
      <c r="P170" s="73" t="e">
        <f>'INFO. FUNCIONARIOS'!#REF!</f>
        <v>#REF!</v>
      </c>
      <c r="Q170" s="73" t="e">
        <f>'INFO. FUNCIONARIOS'!#REF!</f>
        <v>#REF!</v>
      </c>
      <c r="R170" s="73" t="e">
        <f>'INFO. FUNCIONARIOS'!#REF!</f>
        <v>#REF!</v>
      </c>
      <c r="S170" s="73" t="e">
        <f>'INFO. FUNCIONARIOS'!#REF!</f>
        <v>#REF!</v>
      </c>
      <c r="T170" s="73" t="e">
        <f>'INFO. FUNCIONARIOS'!#REF!</f>
        <v>#REF!</v>
      </c>
      <c r="U170" s="73" t="e">
        <f>'INFO. FUNCIONARIOS'!#REF!</f>
        <v>#REF!</v>
      </c>
      <c r="V170" s="73" t="e">
        <f>'INFO. FUNCIONARIOS'!#REF!</f>
        <v>#REF!</v>
      </c>
      <c r="W170" s="73" t="e">
        <f>'INFO. FUNCIONARIOS'!#REF!</f>
        <v>#REF!</v>
      </c>
      <c r="X170" s="73" t="e">
        <f>'INFO. FUNCIONARIOS'!#REF!</f>
        <v>#REF!</v>
      </c>
      <c r="Y170" s="73" t="e">
        <f>'INFO. FUNCIONARIOS'!#REF!</f>
        <v>#REF!</v>
      </c>
      <c r="Z170" s="73" t="e">
        <f>'INFO. FUNCIONARIOS'!#REF!</f>
        <v>#REF!</v>
      </c>
      <c r="AA170" s="73" t="e">
        <f>'INFO. FUNCIONARIOS'!#REF!</f>
        <v>#REF!</v>
      </c>
    </row>
    <row r="171" spans="1:27" x14ac:dyDescent="0.3">
      <c r="A171" s="72"/>
      <c r="B171" s="73" t="e">
        <f>'INFO. FUNCIONARIOS'!#REF!</f>
        <v>#REF!</v>
      </c>
      <c r="C171" s="73" t="e">
        <f>'INFO. FUNCIONARIOS'!#REF!</f>
        <v>#REF!</v>
      </c>
      <c r="D171" s="73" t="e">
        <f>'INFO. FUNCIONARIOS'!#REF!</f>
        <v>#REF!</v>
      </c>
      <c r="E171" s="73" t="e">
        <f>'INFO. FUNCIONARIOS'!#REF!</f>
        <v>#REF!</v>
      </c>
      <c r="F171" s="73" t="e">
        <f>'INFO. FUNCIONARIOS'!#REF!</f>
        <v>#REF!</v>
      </c>
      <c r="G171" s="72">
        <f>'INFO. FUNCIONARIOS'!$AB$6</f>
        <v>0</v>
      </c>
      <c r="H171" s="73" t="str">
        <f>'INFO. FUNCIONARIOS'!$AB$11</f>
        <v>ESTABLECIMIENTO_INF. EST. ED. 
(se tomará la información hasta el ultima fila de su reporte)</v>
      </c>
      <c r="I171" s="73" t="e">
        <f>'INFO. FUNCIONARIOS'!#REF!</f>
        <v>#REF!</v>
      </c>
      <c r="J171" s="73" t="e">
        <f>'INFO. FUNCIONARIOS'!#REF!</f>
        <v>#REF!</v>
      </c>
      <c r="K171" s="73" t="e">
        <f>'INFO. FUNCIONARIOS'!#REF!</f>
        <v>#REF!</v>
      </c>
      <c r="L171" s="73" t="e">
        <f>'INFO. FUNCIONARIOS'!#REF!</f>
        <v>#REF!</v>
      </c>
      <c r="M171" s="73" t="e">
        <f>'INFO. FUNCIONARIOS'!#REF!</f>
        <v>#REF!</v>
      </c>
      <c r="N171" s="73" t="e">
        <f>'INFO. FUNCIONARIOS'!#REF!</f>
        <v>#REF!</v>
      </c>
      <c r="O171" s="73" t="e">
        <f>'INFO. FUNCIONARIOS'!#REF!</f>
        <v>#REF!</v>
      </c>
      <c r="P171" s="73" t="e">
        <f>'INFO. FUNCIONARIOS'!#REF!</f>
        <v>#REF!</v>
      </c>
      <c r="Q171" s="73" t="e">
        <f>'INFO. FUNCIONARIOS'!#REF!</f>
        <v>#REF!</v>
      </c>
      <c r="R171" s="73" t="e">
        <f>'INFO. FUNCIONARIOS'!#REF!</f>
        <v>#REF!</v>
      </c>
      <c r="S171" s="73" t="e">
        <f>'INFO. FUNCIONARIOS'!#REF!</f>
        <v>#REF!</v>
      </c>
      <c r="T171" s="73" t="e">
        <f>'INFO. FUNCIONARIOS'!#REF!</f>
        <v>#REF!</v>
      </c>
      <c r="U171" s="73" t="e">
        <f>'INFO. FUNCIONARIOS'!#REF!</f>
        <v>#REF!</v>
      </c>
      <c r="V171" s="73" t="e">
        <f>'INFO. FUNCIONARIOS'!#REF!</f>
        <v>#REF!</v>
      </c>
      <c r="W171" s="73" t="e">
        <f>'INFO. FUNCIONARIOS'!#REF!</f>
        <v>#REF!</v>
      </c>
      <c r="X171" s="73" t="e">
        <f>'INFO. FUNCIONARIOS'!#REF!</f>
        <v>#REF!</v>
      </c>
      <c r="Y171" s="73" t="e">
        <f>'INFO. FUNCIONARIOS'!#REF!</f>
        <v>#REF!</v>
      </c>
      <c r="Z171" s="73" t="e">
        <f>'INFO. FUNCIONARIOS'!#REF!</f>
        <v>#REF!</v>
      </c>
      <c r="AA171" s="73" t="e">
        <f>'INFO. FUNCIONARIOS'!#REF!</f>
        <v>#REF!</v>
      </c>
    </row>
    <row r="172" spans="1:27" x14ac:dyDescent="0.3">
      <c r="A172" s="72"/>
      <c r="B172" s="73" t="e">
        <f>'INFO. FUNCIONARIOS'!#REF!</f>
        <v>#REF!</v>
      </c>
      <c r="C172" s="73" t="e">
        <f>'INFO. FUNCIONARIOS'!#REF!</f>
        <v>#REF!</v>
      </c>
      <c r="D172" s="73" t="e">
        <f>'INFO. FUNCIONARIOS'!#REF!</f>
        <v>#REF!</v>
      </c>
      <c r="E172" s="73" t="e">
        <f>'INFO. FUNCIONARIOS'!#REF!</f>
        <v>#REF!</v>
      </c>
      <c r="F172" s="73" t="e">
        <f>'INFO. FUNCIONARIOS'!#REF!</f>
        <v>#REF!</v>
      </c>
      <c r="G172" s="72">
        <f>'INFO. FUNCIONARIOS'!$AB$6</f>
        <v>0</v>
      </c>
      <c r="H172" s="73" t="str">
        <f>'INFO. FUNCIONARIOS'!$AB$11</f>
        <v>ESTABLECIMIENTO_INF. EST. ED. 
(se tomará la información hasta el ultima fila de su reporte)</v>
      </c>
      <c r="I172" s="73" t="e">
        <f>'INFO. FUNCIONARIOS'!#REF!</f>
        <v>#REF!</v>
      </c>
      <c r="J172" s="73" t="e">
        <f>'INFO. FUNCIONARIOS'!#REF!</f>
        <v>#REF!</v>
      </c>
      <c r="K172" s="73" t="e">
        <f>'INFO. FUNCIONARIOS'!#REF!</f>
        <v>#REF!</v>
      </c>
      <c r="L172" s="73" t="e">
        <f>'INFO. FUNCIONARIOS'!#REF!</f>
        <v>#REF!</v>
      </c>
      <c r="M172" s="73" t="e">
        <f>'INFO. FUNCIONARIOS'!#REF!</f>
        <v>#REF!</v>
      </c>
      <c r="N172" s="73" t="e">
        <f>'INFO. FUNCIONARIOS'!#REF!</f>
        <v>#REF!</v>
      </c>
      <c r="O172" s="73" t="e">
        <f>'INFO. FUNCIONARIOS'!#REF!</f>
        <v>#REF!</v>
      </c>
      <c r="P172" s="73" t="e">
        <f>'INFO. FUNCIONARIOS'!#REF!</f>
        <v>#REF!</v>
      </c>
      <c r="Q172" s="73" t="e">
        <f>'INFO. FUNCIONARIOS'!#REF!</f>
        <v>#REF!</v>
      </c>
      <c r="R172" s="73" t="e">
        <f>'INFO. FUNCIONARIOS'!#REF!</f>
        <v>#REF!</v>
      </c>
      <c r="S172" s="73" t="e">
        <f>'INFO. FUNCIONARIOS'!#REF!</f>
        <v>#REF!</v>
      </c>
      <c r="T172" s="73" t="e">
        <f>'INFO. FUNCIONARIOS'!#REF!</f>
        <v>#REF!</v>
      </c>
      <c r="U172" s="73" t="e">
        <f>'INFO. FUNCIONARIOS'!#REF!</f>
        <v>#REF!</v>
      </c>
      <c r="V172" s="73" t="e">
        <f>'INFO. FUNCIONARIOS'!#REF!</f>
        <v>#REF!</v>
      </c>
      <c r="W172" s="73" t="e">
        <f>'INFO. FUNCIONARIOS'!#REF!</f>
        <v>#REF!</v>
      </c>
      <c r="X172" s="73" t="e">
        <f>'INFO. FUNCIONARIOS'!#REF!</f>
        <v>#REF!</v>
      </c>
      <c r="Y172" s="73" t="e">
        <f>'INFO. FUNCIONARIOS'!#REF!</f>
        <v>#REF!</v>
      </c>
      <c r="Z172" s="73" t="e">
        <f>'INFO. FUNCIONARIOS'!#REF!</f>
        <v>#REF!</v>
      </c>
      <c r="AA172" s="73" t="e">
        <f>'INFO. FUNCIONARIOS'!#REF!</f>
        <v>#REF!</v>
      </c>
    </row>
    <row r="173" spans="1:27" x14ac:dyDescent="0.3">
      <c r="A173" s="72"/>
      <c r="B173" s="73" t="e">
        <f>'INFO. FUNCIONARIOS'!#REF!</f>
        <v>#REF!</v>
      </c>
      <c r="C173" s="73" t="e">
        <f>'INFO. FUNCIONARIOS'!#REF!</f>
        <v>#REF!</v>
      </c>
      <c r="D173" s="73" t="e">
        <f>'INFO. FUNCIONARIOS'!#REF!</f>
        <v>#REF!</v>
      </c>
      <c r="E173" s="73" t="e">
        <f>'INFO. FUNCIONARIOS'!#REF!</f>
        <v>#REF!</v>
      </c>
      <c r="F173" s="73" t="e">
        <f>'INFO. FUNCIONARIOS'!#REF!</f>
        <v>#REF!</v>
      </c>
      <c r="G173" s="72">
        <f>'INFO. FUNCIONARIOS'!$AB$6</f>
        <v>0</v>
      </c>
      <c r="H173" s="73" t="str">
        <f>'INFO. FUNCIONARIOS'!$AB$11</f>
        <v>ESTABLECIMIENTO_INF. EST. ED. 
(se tomará la información hasta el ultima fila de su reporte)</v>
      </c>
      <c r="I173" s="73" t="e">
        <f>'INFO. FUNCIONARIOS'!#REF!</f>
        <v>#REF!</v>
      </c>
      <c r="J173" s="73" t="e">
        <f>'INFO. FUNCIONARIOS'!#REF!</f>
        <v>#REF!</v>
      </c>
      <c r="K173" s="73" t="e">
        <f>'INFO. FUNCIONARIOS'!#REF!</f>
        <v>#REF!</v>
      </c>
      <c r="L173" s="73" t="e">
        <f>'INFO. FUNCIONARIOS'!#REF!</f>
        <v>#REF!</v>
      </c>
      <c r="M173" s="73" t="e">
        <f>'INFO. FUNCIONARIOS'!#REF!</f>
        <v>#REF!</v>
      </c>
      <c r="N173" s="73" t="e">
        <f>'INFO. FUNCIONARIOS'!#REF!</f>
        <v>#REF!</v>
      </c>
      <c r="O173" s="73" t="e">
        <f>'INFO. FUNCIONARIOS'!#REF!</f>
        <v>#REF!</v>
      </c>
      <c r="P173" s="73" t="e">
        <f>'INFO. FUNCIONARIOS'!#REF!</f>
        <v>#REF!</v>
      </c>
      <c r="Q173" s="73" t="e">
        <f>'INFO. FUNCIONARIOS'!#REF!</f>
        <v>#REF!</v>
      </c>
      <c r="R173" s="73" t="e">
        <f>'INFO. FUNCIONARIOS'!#REF!</f>
        <v>#REF!</v>
      </c>
      <c r="S173" s="73" t="e">
        <f>'INFO. FUNCIONARIOS'!#REF!</f>
        <v>#REF!</v>
      </c>
      <c r="T173" s="73" t="e">
        <f>'INFO. FUNCIONARIOS'!#REF!</f>
        <v>#REF!</v>
      </c>
      <c r="U173" s="73" t="e">
        <f>'INFO. FUNCIONARIOS'!#REF!</f>
        <v>#REF!</v>
      </c>
      <c r="V173" s="73" t="e">
        <f>'INFO. FUNCIONARIOS'!#REF!</f>
        <v>#REF!</v>
      </c>
      <c r="W173" s="73" t="e">
        <f>'INFO. FUNCIONARIOS'!#REF!</f>
        <v>#REF!</v>
      </c>
      <c r="X173" s="73" t="e">
        <f>'INFO. FUNCIONARIOS'!#REF!</f>
        <v>#REF!</v>
      </c>
      <c r="Y173" s="73" t="e">
        <f>'INFO. FUNCIONARIOS'!#REF!</f>
        <v>#REF!</v>
      </c>
      <c r="Z173" s="73" t="e">
        <f>'INFO. FUNCIONARIOS'!#REF!</f>
        <v>#REF!</v>
      </c>
      <c r="AA173" s="73" t="e">
        <f>'INFO. FUNCIONARIOS'!#REF!</f>
        <v>#REF!</v>
      </c>
    </row>
    <row r="174" spans="1:27" x14ac:dyDescent="0.3">
      <c r="A174" s="72"/>
      <c r="B174" s="73" t="e">
        <f>'INFO. FUNCIONARIOS'!#REF!</f>
        <v>#REF!</v>
      </c>
      <c r="C174" s="73" t="e">
        <f>'INFO. FUNCIONARIOS'!#REF!</f>
        <v>#REF!</v>
      </c>
      <c r="D174" s="73" t="e">
        <f>'INFO. FUNCIONARIOS'!#REF!</f>
        <v>#REF!</v>
      </c>
      <c r="E174" s="73" t="e">
        <f>'INFO. FUNCIONARIOS'!#REF!</f>
        <v>#REF!</v>
      </c>
      <c r="F174" s="73" t="e">
        <f>'INFO. FUNCIONARIOS'!#REF!</f>
        <v>#REF!</v>
      </c>
      <c r="G174" s="72">
        <f>'INFO. FUNCIONARIOS'!$AB$6</f>
        <v>0</v>
      </c>
      <c r="H174" s="73" t="str">
        <f>'INFO. FUNCIONARIOS'!$AB$11</f>
        <v>ESTABLECIMIENTO_INF. EST. ED. 
(se tomará la información hasta el ultima fila de su reporte)</v>
      </c>
      <c r="I174" s="73" t="e">
        <f>'INFO. FUNCIONARIOS'!#REF!</f>
        <v>#REF!</v>
      </c>
      <c r="J174" s="73" t="e">
        <f>'INFO. FUNCIONARIOS'!#REF!</f>
        <v>#REF!</v>
      </c>
      <c r="K174" s="73" t="e">
        <f>'INFO. FUNCIONARIOS'!#REF!</f>
        <v>#REF!</v>
      </c>
      <c r="L174" s="73" t="e">
        <f>'INFO. FUNCIONARIOS'!#REF!</f>
        <v>#REF!</v>
      </c>
      <c r="M174" s="73" t="e">
        <f>'INFO. FUNCIONARIOS'!#REF!</f>
        <v>#REF!</v>
      </c>
      <c r="N174" s="73" t="e">
        <f>'INFO. FUNCIONARIOS'!#REF!</f>
        <v>#REF!</v>
      </c>
      <c r="O174" s="73" t="e">
        <f>'INFO. FUNCIONARIOS'!#REF!</f>
        <v>#REF!</v>
      </c>
      <c r="P174" s="73" t="e">
        <f>'INFO. FUNCIONARIOS'!#REF!</f>
        <v>#REF!</v>
      </c>
      <c r="Q174" s="73" t="e">
        <f>'INFO. FUNCIONARIOS'!#REF!</f>
        <v>#REF!</v>
      </c>
      <c r="R174" s="73" t="e">
        <f>'INFO. FUNCIONARIOS'!#REF!</f>
        <v>#REF!</v>
      </c>
      <c r="S174" s="73" t="e">
        <f>'INFO. FUNCIONARIOS'!#REF!</f>
        <v>#REF!</v>
      </c>
      <c r="T174" s="73" t="e">
        <f>'INFO. FUNCIONARIOS'!#REF!</f>
        <v>#REF!</v>
      </c>
      <c r="U174" s="73" t="e">
        <f>'INFO. FUNCIONARIOS'!#REF!</f>
        <v>#REF!</v>
      </c>
      <c r="V174" s="73" t="e">
        <f>'INFO. FUNCIONARIOS'!#REF!</f>
        <v>#REF!</v>
      </c>
      <c r="W174" s="73" t="e">
        <f>'INFO. FUNCIONARIOS'!#REF!</f>
        <v>#REF!</v>
      </c>
      <c r="X174" s="73" t="e">
        <f>'INFO. FUNCIONARIOS'!#REF!</f>
        <v>#REF!</v>
      </c>
      <c r="Y174" s="73" t="e">
        <f>'INFO. FUNCIONARIOS'!#REF!</f>
        <v>#REF!</v>
      </c>
      <c r="Z174" s="73" t="e">
        <f>'INFO. FUNCIONARIOS'!#REF!</f>
        <v>#REF!</v>
      </c>
      <c r="AA174" s="73" t="e">
        <f>'INFO. FUNCIONARIOS'!#REF!</f>
        <v>#REF!</v>
      </c>
    </row>
    <row r="175" spans="1:27" x14ac:dyDescent="0.3">
      <c r="A175" s="72"/>
      <c r="B175" s="73" t="e">
        <f>'INFO. FUNCIONARIOS'!#REF!</f>
        <v>#REF!</v>
      </c>
      <c r="C175" s="73" t="e">
        <f>'INFO. FUNCIONARIOS'!#REF!</f>
        <v>#REF!</v>
      </c>
      <c r="D175" s="73" t="e">
        <f>'INFO. FUNCIONARIOS'!#REF!</f>
        <v>#REF!</v>
      </c>
      <c r="E175" s="73" t="e">
        <f>'INFO. FUNCIONARIOS'!#REF!</f>
        <v>#REF!</v>
      </c>
      <c r="F175" s="73" t="e">
        <f>'INFO. FUNCIONARIOS'!#REF!</f>
        <v>#REF!</v>
      </c>
      <c r="G175" s="72">
        <f>'INFO. FUNCIONARIOS'!$AB$6</f>
        <v>0</v>
      </c>
      <c r="H175" s="73" t="str">
        <f>'INFO. FUNCIONARIOS'!$AB$11</f>
        <v>ESTABLECIMIENTO_INF. EST. ED. 
(se tomará la información hasta el ultima fila de su reporte)</v>
      </c>
      <c r="I175" s="73" t="e">
        <f>'INFO. FUNCIONARIOS'!#REF!</f>
        <v>#REF!</v>
      </c>
      <c r="J175" s="73" t="e">
        <f>'INFO. FUNCIONARIOS'!#REF!</f>
        <v>#REF!</v>
      </c>
      <c r="K175" s="73" t="e">
        <f>'INFO. FUNCIONARIOS'!#REF!</f>
        <v>#REF!</v>
      </c>
      <c r="L175" s="73" t="e">
        <f>'INFO. FUNCIONARIOS'!#REF!</f>
        <v>#REF!</v>
      </c>
      <c r="M175" s="73" t="e">
        <f>'INFO. FUNCIONARIOS'!#REF!</f>
        <v>#REF!</v>
      </c>
      <c r="N175" s="73" t="e">
        <f>'INFO. FUNCIONARIOS'!#REF!</f>
        <v>#REF!</v>
      </c>
      <c r="O175" s="73" t="e">
        <f>'INFO. FUNCIONARIOS'!#REF!</f>
        <v>#REF!</v>
      </c>
      <c r="P175" s="73" t="e">
        <f>'INFO. FUNCIONARIOS'!#REF!</f>
        <v>#REF!</v>
      </c>
      <c r="Q175" s="73" t="e">
        <f>'INFO. FUNCIONARIOS'!#REF!</f>
        <v>#REF!</v>
      </c>
      <c r="R175" s="73" t="e">
        <f>'INFO. FUNCIONARIOS'!#REF!</f>
        <v>#REF!</v>
      </c>
      <c r="S175" s="73" t="e">
        <f>'INFO. FUNCIONARIOS'!#REF!</f>
        <v>#REF!</v>
      </c>
      <c r="T175" s="73" t="e">
        <f>'INFO. FUNCIONARIOS'!#REF!</f>
        <v>#REF!</v>
      </c>
      <c r="U175" s="73" t="e">
        <f>'INFO. FUNCIONARIOS'!#REF!</f>
        <v>#REF!</v>
      </c>
      <c r="V175" s="73" t="e">
        <f>'INFO. FUNCIONARIOS'!#REF!</f>
        <v>#REF!</v>
      </c>
      <c r="W175" s="73" t="e">
        <f>'INFO. FUNCIONARIOS'!#REF!</f>
        <v>#REF!</v>
      </c>
      <c r="X175" s="73" t="e">
        <f>'INFO. FUNCIONARIOS'!#REF!</f>
        <v>#REF!</v>
      </c>
      <c r="Y175" s="73" t="e">
        <f>'INFO. FUNCIONARIOS'!#REF!</f>
        <v>#REF!</v>
      </c>
      <c r="Z175" s="73" t="e">
        <f>'INFO. FUNCIONARIOS'!#REF!</f>
        <v>#REF!</v>
      </c>
      <c r="AA175" s="73" t="e">
        <f>'INFO. FUNCIONARIOS'!#REF!</f>
        <v>#REF!</v>
      </c>
    </row>
    <row r="176" spans="1:27" x14ac:dyDescent="0.3">
      <c r="A176" s="72"/>
      <c r="B176" s="73" t="e">
        <f>'INFO. FUNCIONARIOS'!#REF!</f>
        <v>#REF!</v>
      </c>
      <c r="C176" s="73" t="e">
        <f>'INFO. FUNCIONARIOS'!#REF!</f>
        <v>#REF!</v>
      </c>
      <c r="D176" s="73" t="e">
        <f>'INFO. FUNCIONARIOS'!#REF!</f>
        <v>#REF!</v>
      </c>
      <c r="E176" s="73" t="e">
        <f>'INFO. FUNCIONARIOS'!#REF!</f>
        <v>#REF!</v>
      </c>
      <c r="F176" s="73" t="e">
        <f>'INFO. FUNCIONARIOS'!#REF!</f>
        <v>#REF!</v>
      </c>
      <c r="G176" s="72">
        <f>'INFO. FUNCIONARIOS'!$AB$6</f>
        <v>0</v>
      </c>
      <c r="H176" s="73" t="str">
        <f>'INFO. FUNCIONARIOS'!$AB$11</f>
        <v>ESTABLECIMIENTO_INF. EST. ED. 
(se tomará la información hasta el ultima fila de su reporte)</v>
      </c>
      <c r="I176" s="73" t="e">
        <f>'INFO. FUNCIONARIOS'!#REF!</f>
        <v>#REF!</v>
      </c>
      <c r="J176" s="73" t="e">
        <f>'INFO. FUNCIONARIOS'!#REF!</f>
        <v>#REF!</v>
      </c>
      <c r="K176" s="73" t="e">
        <f>'INFO. FUNCIONARIOS'!#REF!</f>
        <v>#REF!</v>
      </c>
      <c r="L176" s="73" t="e">
        <f>'INFO. FUNCIONARIOS'!#REF!</f>
        <v>#REF!</v>
      </c>
      <c r="M176" s="73" t="e">
        <f>'INFO. FUNCIONARIOS'!#REF!</f>
        <v>#REF!</v>
      </c>
      <c r="N176" s="73" t="e">
        <f>'INFO. FUNCIONARIOS'!#REF!</f>
        <v>#REF!</v>
      </c>
      <c r="O176" s="73" t="e">
        <f>'INFO. FUNCIONARIOS'!#REF!</f>
        <v>#REF!</v>
      </c>
      <c r="P176" s="73" t="e">
        <f>'INFO. FUNCIONARIOS'!#REF!</f>
        <v>#REF!</v>
      </c>
      <c r="Q176" s="73" t="e">
        <f>'INFO. FUNCIONARIOS'!#REF!</f>
        <v>#REF!</v>
      </c>
      <c r="R176" s="73" t="e">
        <f>'INFO. FUNCIONARIOS'!#REF!</f>
        <v>#REF!</v>
      </c>
      <c r="S176" s="73" t="e">
        <f>'INFO. FUNCIONARIOS'!#REF!</f>
        <v>#REF!</v>
      </c>
      <c r="T176" s="73" t="e">
        <f>'INFO. FUNCIONARIOS'!#REF!</f>
        <v>#REF!</v>
      </c>
      <c r="U176" s="73" t="e">
        <f>'INFO. FUNCIONARIOS'!#REF!</f>
        <v>#REF!</v>
      </c>
      <c r="V176" s="73" t="e">
        <f>'INFO. FUNCIONARIOS'!#REF!</f>
        <v>#REF!</v>
      </c>
      <c r="W176" s="73" t="e">
        <f>'INFO. FUNCIONARIOS'!#REF!</f>
        <v>#REF!</v>
      </c>
      <c r="X176" s="73" t="e">
        <f>'INFO. FUNCIONARIOS'!#REF!</f>
        <v>#REF!</v>
      </c>
      <c r="Y176" s="73" t="e">
        <f>'INFO. FUNCIONARIOS'!#REF!</f>
        <v>#REF!</v>
      </c>
      <c r="Z176" s="73" t="e">
        <f>'INFO. FUNCIONARIOS'!#REF!</f>
        <v>#REF!</v>
      </c>
      <c r="AA176" s="73" t="e">
        <f>'INFO. FUNCIONARIOS'!#REF!</f>
        <v>#REF!</v>
      </c>
    </row>
    <row r="177" spans="1:27" x14ac:dyDescent="0.3">
      <c r="A177" s="72"/>
      <c r="B177" s="73" t="e">
        <f>'INFO. FUNCIONARIOS'!#REF!</f>
        <v>#REF!</v>
      </c>
      <c r="C177" s="73" t="e">
        <f>'INFO. FUNCIONARIOS'!#REF!</f>
        <v>#REF!</v>
      </c>
      <c r="D177" s="73" t="e">
        <f>'INFO. FUNCIONARIOS'!#REF!</f>
        <v>#REF!</v>
      </c>
      <c r="E177" s="73" t="e">
        <f>'INFO. FUNCIONARIOS'!#REF!</f>
        <v>#REF!</v>
      </c>
      <c r="F177" s="73" t="e">
        <f>'INFO. FUNCIONARIOS'!#REF!</f>
        <v>#REF!</v>
      </c>
      <c r="G177" s="72">
        <f>'INFO. FUNCIONARIOS'!$AB$6</f>
        <v>0</v>
      </c>
      <c r="H177" s="73" t="str">
        <f>'INFO. FUNCIONARIOS'!$AB$11</f>
        <v>ESTABLECIMIENTO_INF. EST. ED. 
(se tomará la información hasta el ultima fila de su reporte)</v>
      </c>
      <c r="I177" s="73" t="e">
        <f>'INFO. FUNCIONARIOS'!#REF!</f>
        <v>#REF!</v>
      </c>
      <c r="J177" s="73" t="e">
        <f>'INFO. FUNCIONARIOS'!#REF!</f>
        <v>#REF!</v>
      </c>
      <c r="K177" s="73" t="e">
        <f>'INFO. FUNCIONARIOS'!#REF!</f>
        <v>#REF!</v>
      </c>
      <c r="L177" s="73" t="e">
        <f>'INFO. FUNCIONARIOS'!#REF!</f>
        <v>#REF!</v>
      </c>
      <c r="M177" s="73" t="e">
        <f>'INFO. FUNCIONARIOS'!#REF!</f>
        <v>#REF!</v>
      </c>
      <c r="N177" s="73" t="e">
        <f>'INFO. FUNCIONARIOS'!#REF!</f>
        <v>#REF!</v>
      </c>
      <c r="O177" s="73" t="e">
        <f>'INFO. FUNCIONARIOS'!#REF!</f>
        <v>#REF!</v>
      </c>
      <c r="P177" s="73" t="e">
        <f>'INFO. FUNCIONARIOS'!#REF!</f>
        <v>#REF!</v>
      </c>
      <c r="Q177" s="73" t="e">
        <f>'INFO. FUNCIONARIOS'!#REF!</f>
        <v>#REF!</v>
      </c>
      <c r="R177" s="73" t="e">
        <f>'INFO. FUNCIONARIOS'!#REF!</f>
        <v>#REF!</v>
      </c>
      <c r="S177" s="73" t="e">
        <f>'INFO. FUNCIONARIOS'!#REF!</f>
        <v>#REF!</v>
      </c>
      <c r="T177" s="73" t="e">
        <f>'INFO. FUNCIONARIOS'!#REF!</f>
        <v>#REF!</v>
      </c>
      <c r="U177" s="73" t="e">
        <f>'INFO. FUNCIONARIOS'!#REF!</f>
        <v>#REF!</v>
      </c>
      <c r="V177" s="73" t="e">
        <f>'INFO. FUNCIONARIOS'!#REF!</f>
        <v>#REF!</v>
      </c>
      <c r="W177" s="73" t="e">
        <f>'INFO. FUNCIONARIOS'!#REF!</f>
        <v>#REF!</v>
      </c>
      <c r="X177" s="73" t="e">
        <f>'INFO. FUNCIONARIOS'!#REF!</f>
        <v>#REF!</v>
      </c>
      <c r="Y177" s="73" t="e">
        <f>'INFO. FUNCIONARIOS'!#REF!</f>
        <v>#REF!</v>
      </c>
      <c r="Z177" s="73" t="e">
        <f>'INFO. FUNCIONARIOS'!#REF!</f>
        <v>#REF!</v>
      </c>
      <c r="AA177" s="73" t="e">
        <f>'INFO. FUNCIONARIOS'!#REF!</f>
        <v>#REF!</v>
      </c>
    </row>
    <row r="178" spans="1:27" x14ac:dyDescent="0.3">
      <c r="A178" s="72"/>
      <c r="B178" s="73" t="e">
        <f>'INFO. FUNCIONARIOS'!#REF!</f>
        <v>#REF!</v>
      </c>
      <c r="C178" s="73" t="e">
        <f>'INFO. FUNCIONARIOS'!#REF!</f>
        <v>#REF!</v>
      </c>
      <c r="D178" s="73" t="e">
        <f>'INFO. FUNCIONARIOS'!#REF!</f>
        <v>#REF!</v>
      </c>
      <c r="E178" s="73" t="e">
        <f>'INFO. FUNCIONARIOS'!#REF!</f>
        <v>#REF!</v>
      </c>
      <c r="F178" s="73" t="e">
        <f>'INFO. FUNCIONARIOS'!#REF!</f>
        <v>#REF!</v>
      </c>
      <c r="G178" s="72">
        <f>'INFO. FUNCIONARIOS'!$AB$6</f>
        <v>0</v>
      </c>
      <c r="H178" s="73" t="str">
        <f>'INFO. FUNCIONARIOS'!$AB$11</f>
        <v>ESTABLECIMIENTO_INF. EST. ED. 
(se tomará la información hasta el ultima fila de su reporte)</v>
      </c>
      <c r="I178" s="73" t="e">
        <f>'INFO. FUNCIONARIOS'!#REF!</f>
        <v>#REF!</v>
      </c>
      <c r="J178" s="73" t="e">
        <f>'INFO. FUNCIONARIOS'!#REF!</f>
        <v>#REF!</v>
      </c>
      <c r="K178" s="73" t="e">
        <f>'INFO. FUNCIONARIOS'!#REF!</f>
        <v>#REF!</v>
      </c>
      <c r="L178" s="73" t="e">
        <f>'INFO. FUNCIONARIOS'!#REF!</f>
        <v>#REF!</v>
      </c>
      <c r="M178" s="73" t="e">
        <f>'INFO. FUNCIONARIOS'!#REF!</f>
        <v>#REF!</v>
      </c>
      <c r="N178" s="73" t="e">
        <f>'INFO. FUNCIONARIOS'!#REF!</f>
        <v>#REF!</v>
      </c>
      <c r="O178" s="73" t="e">
        <f>'INFO. FUNCIONARIOS'!#REF!</f>
        <v>#REF!</v>
      </c>
      <c r="P178" s="73" t="e">
        <f>'INFO. FUNCIONARIOS'!#REF!</f>
        <v>#REF!</v>
      </c>
      <c r="Q178" s="73" t="e">
        <f>'INFO. FUNCIONARIOS'!#REF!</f>
        <v>#REF!</v>
      </c>
      <c r="R178" s="73" t="e">
        <f>'INFO. FUNCIONARIOS'!#REF!</f>
        <v>#REF!</v>
      </c>
      <c r="S178" s="73" t="e">
        <f>'INFO. FUNCIONARIOS'!#REF!</f>
        <v>#REF!</v>
      </c>
      <c r="T178" s="73" t="e">
        <f>'INFO. FUNCIONARIOS'!#REF!</f>
        <v>#REF!</v>
      </c>
      <c r="U178" s="73" t="e">
        <f>'INFO. FUNCIONARIOS'!#REF!</f>
        <v>#REF!</v>
      </c>
      <c r="V178" s="73" t="e">
        <f>'INFO. FUNCIONARIOS'!#REF!</f>
        <v>#REF!</v>
      </c>
      <c r="W178" s="73" t="e">
        <f>'INFO. FUNCIONARIOS'!#REF!</f>
        <v>#REF!</v>
      </c>
      <c r="X178" s="73" t="e">
        <f>'INFO. FUNCIONARIOS'!#REF!</f>
        <v>#REF!</v>
      </c>
      <c r="Y178" s="73" t="e">
        <f>'INFO. FUNCIONARIOS'!#REF!</f>
        <v>#REF!</v>
      </c>
      <c r="Z178" s="73" t="e">
        <f>'INFO. FUNCIONARIOS'!#REF!</f>
        <v>#REF!</v>
      </c>
      <c r="AA178" s="73" t="e">
        <f>'INFO. FUNCIONARIOS'!#REF!</f>
        <v>#REF!</v>
      </c>
    </row>
    <row r="179" spans="1:27" x14ac:dyDescent="0.3">
      <c r="A179" s="72"/>
      <c r="B179" s="73" t="e">
        <f>'INFO. FUNCIONARIOS'!#REF!</f>
        <v>#REF!</v>
      </c>
      <c r="C179" s="73" t="e">
        <f>'INFO. FUNCIONARIOS'!#REF!</f>
        <v>#REF!</v>
      </c>
      <c r="D179" s="73" t="e">
        <f>'INFO. FUNCIONARIOS'!#REF!</f>
        <v>#REF!</v>
      </c>
      <c r="E179" s="73" t="e">
        <f>'INFO. FUNCIONARIOS'!#REF!</f>
        <v>#REF!</v>
      </c>
      <c r="F179" s="73" t="e">
        <f>'INFO. FUNCIONARIOS'!#REF!</f>
        <v>#REF!</v>
      </c>
      <c r="G179" s="72">
        <f>'INFO. FUNCIONARIOS'!$AB$6</f>
        <v>0</v>
      </c>
      <c r="H179" s="73" t="str">
        <f>'INFO. FUNCIONARIOS'!$AB$11</f>
        <v>ESTABLECIMIENTO_INF. EST. ED. 
(se tomará la información hasta el ultima fila de su reporte)</v>
      </c>
      <c r="I179" s="73" t="e">
        <f>'INFO. FUNCIONARIOS'!#REF!</f>
        <v>#REF!</v>
      </c>
      <c r="J179" s="73" t="e">
        <f>'INFO. FUNCIONARIOS'!#REF!</f>
        <v>#REF!</v>
      </c>
      <c r="K179" s="73" t="e">
        <f>'INFO. FUNCIONARIOS'!#REF!</f>
        <v>#REF!</v>
      </c>
      <c r="L179" s="73" t="e">
        <f>'INFO. FUNCIONARIOS'!#REF!</f>
        <v>#REF!</v>
      </c>
      <c r="M179" s="73" t="e">
        <f>'INFO. FUNCIONARIOS'!#REF!</f>
        <v>#REF!</v>
      </c>
      <c r="N179" s="73" t="e">
        <f>'INFO. FUNCIONARIOS'!#REF!</f>
        <v>#REF!</v>
      </c>
      <c r="O179" s="73" t="e">
        <f>'INFO. FUNCIONARIOS'!#REF!</f>
        <v>#REF!</v>
      </c>
      <c r="P179" s="73" t="e">
        <f>'INFO. FUNCIONARIOS'!#REF!</f>
        <v>#REF!</v>
      </c>
      <c r="Q179" s="73" t="e">
        <f>'INFO. FUNCIONARIOS'!#REF!</f>
        <v>#REF!</v>
      </c>
      <c r="R179" s="73" t="e">
        <f>'INFO. FUNCIONARIOS'!#REF!</f>
        <v>#REF!</v>
      </c>
      <c r="S179" s="73" t="e">
        <f>'INFO. FUNCIONARIOS'!#REF!</f>
        <v>#REF!</v>
      </c>
      <c r="T179" s="73" t="e">
        <f>'INFO. FUNCIONARIOS'!#REF!</f>
        <v>#REF!</v>
      </c>
      <c r="U179" s="73" t="e">
        <f>'INFO. FUNCIONARIOS'!#REF!</f>
        <v>#REF!</v>
      </c>
      <c r="V179" s="73" t="e">
        <f>'INFO. FUNCIONARIOS'!#REF!</f>
        <v>#REF!</v>
      </c>
      <c r="W179" s="73" t="e">
        <f>'INFO. FUNCIONARIOS'!#REF!</f>
        <v>#REF!</v>
      </c>
      <c r="X179" s="73" t="e">
        <f>'INFO. FUNCIONARIOS'!#REF!</f>
        <v>#REF!</v>
      </c>
      <c r="Y179" s="73" t="e">
        <f>'INFO. FUNCIONARIOS'!#REF!</f>
        <v>#REF!</v>
      </c>
      <c r="Z179" s="73" t="e">
        <f>'INFO. FUNCIONARIOS'!#REF!</f>
        <v>#REF!</v>
      </c>
      <c r="AA179" s="73" t="e">
        <f>'INFO. FUNCIONARIOS'!#REF!</f>
        <v>#REF!</v>
      </c>
    </row>
    <row r="180" spans="1:27" x14ac:dyDescent="0.3">
      <c r="A180" s="72"/>
      <c r="B180" s="73" t="e">
        <f>'INFO. FUNCIONARIOS'!#REF!</f>
        <v>#REF!</v>
      </c>
      <c r="C180" s="73" t="e">
        <f>'INFO. FUNCIONARIOS'!#REF!</f>
        <v>#REF!</v>
      </c>
      <c r="D180" s="73" t="e">
        <f>'INFO. FUNCIONARIOS'!#REF!</f>
        <v>#REF!</v>
      </c>
      <c r="E180" s="73" t="e">
        <f>'INFO. FUNCIONARIOS'!#REF!</f>
        <v>#REF!</v>
      </c>
      <c r="F180" s="73" t="e">
        <f>'INFO. FUNCIONARIOS'!#REF!</f>
        <v>#REF!</v>
      </c>
      <c r="G180" s="72">
        <f>'INFO. FUNCIONARIOS'!$AB$6</f>
        <v>0</v>
      </c>
      <c r="H180" s="73" t="str">
        <f>'INFO. FUNCIONARIOS'!$AB$11</f>
        <v>ESTABLECIMIENTO_INF. EST. ED. 
(se tomará la información hasta el ultima fila de su reporte)</v>
      </c>
      <c r="I180" s="73" t="e">
        <f>'INFO. FUNCIONARIOS'!#REF!</f>
        <v>#REF!</v>
      </c>
      <c r="J180" s="73" t="e">
        <f>'INFO. FUNCIONARIOS'!#REF!</f>
        <v>#REF!</v>
      </c>
      <c r="K180" s="73" t="e">
        <f>'INFO. FUNCIONARIOS'!#REF!</f>
        <v>#REF!</v>
      </c>
      <c r="L180" s="73" t="e">
        <f>'INFO. FUNCIONARIOS'!#REF!</f>
        <v>#REF!</v>
      </c>
      <c r="M180" s="73" t="e">
        <f>'INFO. FUNCIONARIOS'!#REF!</f>
        <v>#REF!</v>
      </c>
      <c r="N180" s="73" t="e">
        <f>'INFO. FUNCIONARIOS'!#REF!</f>
        <v>#REF!</v>
      </c>
      <c r="O180" s="73" t="e">
        <f>'INFO. FUNCIONARIOS'!#REF!</f>
        <v>#REF!</v>
      </c>
      <c r="P180" s="73" t="e">
        <f>'INFO. FUNCIONARIOS'!#REF!</f>
        <v>#REF!</v>
      </c>
      <c r="Q180" s="73" t="e">
        <f>'INFO. FUNCIONARIOS'!#REF!</f>
        <v>#REF!</v>
      </c>
      <c r="R180" s="73" t="e">
        <f>'INFO. FUNCIONARIOS'!#REF!</f>
        <v>#REF!</v>
      </c>
      <c r="S180" s="73" t="e">
        <f>'INFO. FUNCIONARIOS'!#REF!</f>
        <v>#REF!</v>
      </c>
      <c r="T180" s="73" t="e">
        <f>'INFO. FUNCIONARIOS'!#REF!</f>
        <v>#REF!</v>
      </c>
      <c r="U180" s="73" t="e">
        <f>'INFO. FUNCIONARIOS'!#REF!</f>
        <v>#REF!</v>
      </c>
      <c r="V180" s="73" t="e">
        <f>'INFO. FUNCIONARIOS'!#REF!</f>
        <v>#REF!</v>
      </c>
      <c r="W180" s="73" t="e">
        <f>'INFO. FUNCIONARIOS'!#REF!</f>
        <v>#REF!</v>
      </c>
      <c r="X180" s="73" t="e">
        <f>'INFO. FUNCIONARIOS'!#REF!</f>
        <v>#REF!</v>
      </c>
      <c r="Y180" s="73" t="e">
        <f>'INFO. FUNCIONARIOS'!#REF!</f>
        <v>#REF!</v>
      </c>
      <c r="Z180" s="73" t="e">
        <f>'INFO. FUNCIONARIOS'!#REF!</f>
        <v>#REF!</v>
      </c>
      <c r="AA180" s="73" t="e">
        <f>'INFO. FUNCIONARIOS'!#REF!</f>
        <v>#REF!</v>
      </c>
    </row>
    <row r="181" spans="1:27" x14ac:dyDescent="0.3">
      <c r="A181" s="72"/>
      <c r="B181" s="73" t="e">
        <f>'INFO. FUNCIONARIOS'!#REF!</f>
        <v>#REF!</v>
      </c>
      <c r="C181" s="73" t="e">
        <f>'INFO. FUNCIONARIOS'!#REF!</f>
        <v>#REF!</v>
      </c>
      <c r="D181" s="73" t="e">
        <f>'INFO. FUNCIONARIOS'!#REF!</f>
        <v>#REF!</v>
      </c>
      <c r="E181" s="73" t="e">
        <f>'INFO. FUNCIONARIOS'!#REF!</f>
        <v>#REF!</v>
      </c>
      <c r="F181" s="73" t="e">
        <f>'INFO. FUNCIONARIOS'!#REF!</f>
        <v>#REF!</v>
      </c>
      <c r="G181" s="72">
        <f>'INFO. FUNCIONARIOS'!$AB$6</f>
        <v>0</v>
      </c>
      <c r="H181" s="73" t="str">
        <f>'INFO. FUNCIONARIOS'!$AB$11</f>
        <v>ESTABLECIMIENTO_INF. EST. ED. 
(se tomará la información hasta el ultima fila de su reporte)</v>
      </c>
      <c r="I181" s="73" t="e">
        <f>'INFO. FUNCIONARIOS'!#REF!</f>
        <v>#REF!</v>
      </c>
      <c r="J181" s="73" t="e">
        <f>'INFO. FUNCIONARIOS'!#REF!</f>
        <v>#REF!</v>
      </c>
      <c r="K181" s="73" t="e">
        <f>'INFO. FUNCIONARIOS'!#REF!</f>
        <v>#REF!</v>
      </c>
      <c r="L181" s="73" t="e">
        <f>'INFO. FUNCIONARIOS'!#REF!</f>
        <v>#REF!</v>
      </c>
      <c r="M181" s="73" t="e">
        <f>'INFO. FUNCIONARIOS'!#REF!</f>
        <v>#REF!</v>
      </c>
      <c r="N181" s="73" t="e">
        <f>'INFO. FUNCIONARIOS'!#REF!</f>
        <v>#REF!</v>
      </c>
      <c r="O181" s="73" t="e">
        <f>'INFO. FUNCIONARIOS'!#REF!</f>
        <v>#REF!</v>
      </c>
      <c r="P181" s="73" t="e">
        <f>'INFO. FUNCIONARIOS'!#REF!</f>
        <v>#REF!</v>
      </c>
      <c r="Q181" s="73" t="e">
        <f>'INFO. FUNCIONARIOS'!#REF!</f>
        <v>#REF!</v>
      </c>
      <c r="R181" s="73" t="e">
        <f>'INFO. FUNCIONARIOS'!#REF!</f>
        <v>#REF!</v>
      </c>
      <c r="S181" s="73" t="e">
        <f>'INFO. FUNCIONARIOS'!#REF!</f>
        <v>#REF!</v>
      </c>
      <c r="T181" s="73" t="e">
        <f>'INFO. FUNCIONARIOS'!#REF!</f>
        <v>#REF!</v>
      </c>
      <c r="U181" s="73" t="e">
        <f>'INFO. FUNCIONARIOS'!#REF!</f>
        <v>#REF!</v>
      </c>
      <c r="V181" s="73" t="e">
        <f>'INFO. FUNCIONARIOS'!#REF!</f>
        <v>#REF!</v>
      </c>
      <c r="W181" s="73" t="e">
        <f>'INFO. FUNCIONARIOS'!#REF!</f>
        <v>#REF!</v>
      </c>
      <c r="X181" s="73" t="e">
        <f>'INFO. FUNCIONARIOS'!#REF!</f>
        <v>#REF!</v>
      </c>
      <c r="Y181" s="73" t="e">
        <f>'INFO. FUNCIONARIOS'!#REF!</f>
        <v>#REF!</v>
      </c>
      <c r="Z181" s="73" t="e">
        <f>'INFO. FUNCIONARIOS'!#REF!</f>
        <v>#REF!</v>
      </c>
      <c r="AA181" s="73" t="e">
        <f>'INFO. FUNCIONARIOS'!#REF!</f>
        <v>#REF!</v>
      </c>
    </row>
    <row r="182" spans="1:27" x14ac:dyDescent="0.3">
      <c r="A182" s="72"/>
      <c r="B182" s="73" t="e">
        <f>'INFO. FUNCIONARIOS'!#REF!</f>
        <v>#REF!</v>
      </c>
      <c r="C182" s="73" t="e">
        <f>'INFO. FUNCIONARIOS'!#REF!</f>
        <v>#REF!</v>
      </c>
      <c r="D182" s="73" t="e">
        <f>'INFO. FUNCIONARIOS'!#REF!</f>
        <v>#REF!</v>
      </c>
      <c r="E182" s="73" t="e">
        <f>'INFO. FUNCIONARIOS'!#REF!</f>
        <v>#REF!</v>
      </c>
      <c r="F182" s="73" t="e">
        <f>'INFO. FUNCIONARIOS'!#REF!</f>
        <v>#REF!</v>
      </c>
      <c r="G182" s="72">
        <f>'INFO. FUNCIONARIOS'!$AB$6</f>
        <v>0</v>
      </c>
      <c r="H182" s="73" t="str">
        <f>'INFO. FUNCIONARIOS'!$AB$11</f>
        <v>ESTABLECIMIENTO_INF. EST. ED. 
(se tomará la información hasta el ultima fila de su reporte)</v>
      </c>
      <c r="I182" s="73" t="e">
        <f>'INFO. FUNCIONARIOS'!#REF!</f>
        <v>#REF!</v>
      </c>
      <c r="J182" s="73" t="e">
        <f>'INFO. FUNCIONARIOS'!#REF!</f>
        <v>#REF!</v>
      </c>
      <c r="K182" s="73" t="e">
        <f>'INFO. FUNCIONARIOS'!#REF!</f>
        <v>#REF!</v>
      </c>
      <c r="L182" s="73" t="e">
        <f>'INFO. FUNCIONARIOS'!#REF!</f>
        <v>#REF!</v>
      </c>
      <c r="M182" s="73" t="e">
        <f>'INFO. FUNCIONARIOS'!#REF!</f>
        <v>#REF!</v>
      </c>
      <c r="N182" s="73" t="e">
        <f>'INFO. FUNCIONARIOS'!#REF!</f>
        <v>#REF!</v>
      </c>
      <c r="O182" s="73" t="e">
        <f>'INFO. FUNCIONARIOS'!#REF!</f>
        <v>#REF!</v>
      </c>
      <c r="P182" s="73" t="e">
        <f>'INFO. FUNCIONARIOS'!#REF!</f>
        <v>#REF!</v>
      </c>
      <c r="Q182" s="73" t="e">
        <f>'INFO. FUNCIONARIOS'!#REF!</f>
        <v>#REF!</v>
      </c>
      <c r="R182" s="73" t="e">
        <f>'INFO. FUNCIONARIOS'!#REF!</f>
        <v>#REF!</v>
      </c>
      <c r="S182" s="73" t="e">
        <f>'INFO. FUNCIONARIOS'!#REF!</f>
        <v>#REF!</v>
      </c>
      <c r="T182" s="73" t="e">
        <f>'INFO. FUNCIONARIOS'!#REF!</f>
        <v>#REF!</v>
      </c>
      <c r="U182" s="73" t="e">
        <f>'INFO. FUNCIONARIOS'!#REF!</f>
        <v>#REF!</v>
      </c>
      <c r="V182" s="73" t="e">
        <f>'INFO. FUNCIONARIOS'!#REF!</f>
        <v>#REF!</v>
      </c>
      <c r="W182" s="73" t="e">
        <f>'INFO. FUNCIONARIOS'!#REF!</f>
        <v>#REF!</v>
      </c>
      <c r="X182" s="73" t="e">
        <f>'INFO. FUNCIONARIOS'!#REF!</f>
        <v>#REF!</v>
      </c>
      <c r="Y182" s="73" t="e">
        <f>'INFO. FUNCIONARIOS'!#REF!</f>
        <v>#REF!</v>
      </c>
      <c r="Z182" s="73" t="e">
        <f>'INFO. FUNCIONARIOS'!#REF!</f>
        <v>#REF!</v>
      </c>
      <c r="AA182" s="73" t="e">
        <f>'INFO. FUNCIONARIOS'!#REF!</f>
        <v>#REF!</v>
      </c>
    </row>
    <row r="183" spans="1:27" x14ac:dyDescent="0.3">
      <c r="A183" s="72"/>
      <c r="B183" s="73" t="e">
        <f>'INFO. FUNCIONARIOS'!#REF!</f>
        <v>#REF!</v>
      </c>
      <c r="C183" s="73" t="e">
        <f>'INFO. FUNCIONARIOS'!#REF!</f>
        <v>#REF!</v>
      </c>
      <c r="D183" s="73" t="e">
        <f>'INFO. FUNCIONARIOS'!#REF!</f>
        <v>#REF!</v>
      </c>
      <c r="E183" s="73" t="e">
        <f>'INFO. FUNCIONARIOS'!#REF!</f>
        <v>#REF!</v>
      </c>
      <c r="F183" s="73" t="e">
        <f>'INFO. FUNCIONARIOS'!#REF!</f>
        <v>#REF!</v>
      </c>
      <c r="G183" s="72">
        <f>'INFO. FUNCIONARIOS'!$AB$6</f>
        <v>0</v>
      </c>
      <c r="H183" s="73" t="str">
        <f>'INFO. FUNCIONARIOS'!$AB$11</f>
        <v>ESTABLECIMIENTO_INF. EST. ED. 
(se tomará la información hasta el ultima fila de su reporte)</v>
      </c>
      <c r="I183" s="73" t="e">
        <f>'INFO. FUNCIONARIOS'!#REF!</f>
        <v>#REF!</v>
      </c>
      <c r="J183" s="73" t="e">
        <f>'INFO. FUNCIONARIOS'!#REF!</f>
        <v>#REF!</v>
      </c>
      <c r="K183" s="73" t="e">
        <f>'INFO. FUNCIONARIOS'!#REF!</f>
        <v>#REF!</v>
      </c>
      <c r="L183" s="73" t="e">
        <f>'INFO. FUNCIONARIOS'!#REF!</f>
        <v>#REF!</v>
      </c>
      <c r="M183" s="73" t="e">
        <f>'INFO. FUNCIONARIOS'!#REF!</f>
        <v>#REF!</v>
      </c>
      <c r="N183" s="73" t="e">
        <f>'INFO. FUNCIONARIOS'!#REF!</f>
        <v>#REF!</v>
      </c>
      <c r="O183" s="73" t="e">
        <f>'INFO. FUNCIONARIOS'!#REF!</f>
        <v>#REF!</v>
      </c>
      <c r="P183" s="73" t="e">
        <f>'INFO. FUNCIONARIOS'!#REF!</f>
        <v>#REF!</v>
      </c>
      <c r="Q183" s="73" t="e">
        <f>'INFO. FUNCIONARIOS'!#REF!</f>
        <v>#REF!</v>
      </c>
      <c r="R183" s="73" t="e">
        <f>'INFO. FUNCIONARIOS'!#REF!</f>
        <v>#REF!</v>
      </c>
      <c r="S183" s="73" t="e">
        <f>'INFO. FUNCIONARIOS'!#REF!</f>
        <v>#REF!</v>
      </c>
      <c r="T183" s="73" t="e">
        <f>'INFO. FUNCIONARIOS'!#REF!</f>
        <v>#REF!</v>
      </c>
      <c r="U183" s="73" t="e">
        <f>'INFO. FUNCIONARIOS'!#REF!</f>
        <v>#REF!</v>
      </c>
      <c r="V183" s="73" t="e">
        <f>'INFO. FUNCIONARIOS'!#REF!</f>
        <v>#REF!</v>
      </c>
      <c r="W183" s="73" t="e">
        <f>'INFO. FUNCIONARIOS'!#REF!</f>
        <v>#REF!</v>
      </c>
      <c r="X183" s="73" t="e">
        <f>'INFO. FUNCIONARIOS'!#REF!</f>
        <v>#REF!</v>
      </c>
      <c r="Y183" s="73" t="e">
        <f>'INFO. FUNCIONARIOS'!#REF!</f>
        <v>#REF!</v>
      </c>
      <c r="Z183" s="73" t="e">
        <f>'INFO. FUNCIONARIOS'!#REF!</f>
        <v>#REF!</v>
      </c>
      <c r="AA183" s="73" t="e">
        <f>'INFO. FUNCIONARIOS'!#REF!</f>
        <v>#REF!</v>
      </c>
    </row>
    <row r="184" spans="1:27" x14ac:dyDescent="0.3">
      <c r="A184" s="72"/>
      <c r="B184" s="73" t="e">
        <f>'INFO. FUNCIONARIOS'!#REF!</f>
        <v>#REF!</v>
      </c>
      <c r="C184" s="73" t="e">
        <f>'INFO. FUNCIONARIOS'!#REF!</f>
        <v>#REF!</v>
      </c>
      <c r="D184" s="73" t="e">
        <f>'INFO. FUNCIONARIOS'!#REF!</f>
        <v>#REF!</v>
      </c>
      <c r="E184" s="73" t="e">
        <f>'INFO. FUNCIONARIOS'!#REF!</f>
        <v>#REF!</v>
      </c>
      <c r="F184" s="73" t="e">
        <f>'INFO. FUNCIONARIOS'!#REF!</f>
        <v>#REF!</v>
      </c>
      <c r="G184" s="72">
        <f>'INFO. FUNCIONARIOS'!$AB$6</f>
        <v>0</v>
      </c>
      <c r="H184" s="73" t="str">
        <f>'INFO. FUNCIONARIOS'!$AB$11</f>
        <v>ESTABLECIMIENTO_INF. EST. ED. 
(se tomará la información hasta el ultima fila de su reporte)</v>
      </c>
      <c r="I184" s="73" t="e">
        <f>'INFO. FUNCIONARIOS'!#REF!</f>
        <v>#REF!</v>
      </c>
      <c r="J184" s="73" t="e">
        <f>'INFO. FUNCIONARIOS'!#REF!</f>
        <v>#REF!</v>
      </c>
      <c r="K184" s="73" t="e">
        <f>'INFO. FUNCIONARIOS'!#REF!</f>
        <v>#REF!</v>
      </c>
      <c r="L184" s="73" t="e">
        <f>'INFO. FUNCIONARIOS'!#REF!</f>
        <v>#REF!</v>
      </c>
      <c r="M184" s="73" t="e">
        <f>'INFO. FUNCIONARIOS'!#REF!</f>
        <v>#REF!</v>
      </c>
      <c r="N184" s="73" t="e">
        <f>'INFO. FUNCIONARIOS'!#REF!</f>
        <v>#REF!</v>
      </c>
      <c r="O184" s="73" t="e">
        <f>'INFO. FUNCIONARIOS'!#REF!</f>
        <v>#REF!</v>
      </c>
      <c r="P184" s="73" t="e">
        <f>'INFO. FUNCIONARIOS'!#REF!</f>
        <v>#REF!</v>
      </c>
      <c r="Q184" s="73" t="e">
        <f>'INFO. FUNCIONARIOS'!#REF!</f>
        <v>#REF!</v>
      </c>
      <c r="R184" s="73" t="e">
        <f>'INFO. FUNCIONARIOS'!#REF!</f>
        <v>#REF!</v>
      </c>
      <c r="S184" s="73" t="e">
        <f>'INFO. FUNCIONARIOS'!#REF!</f>
        <v>#REF!</v>
      </c>
      <c r="T184" s="73" t="e">
        <f>'INFO. FUNCIONARIOS'!#REF!</f>
        <v>#REF!</v>
      </c>
      <c r="U184" s="73" t="e">
        <f>'INFO. FUNCIONARIOS'!#REF!</f>
        <v>#REF!</v>
      </c>
      <c r="V184" s="73" t="e">
        <f>'INFO. FUNCIONARIOS'!#REF!</f>
        <v>#REF!</v>
      </c>
      <c r="W184" s="73" t="e">
        <f>'INFO. FUNCIONARIOS'!#REF!</f>
        <v>#REF!</v>
      </c>
      <c r="X184" s="73" t="e">
        <f>'INFO. FUNCIONARIOS'!#REF!</f>
        <v>#REF!</v>
      </c>
      <c r="Y184" s="73" t="e">
        <f>'INFO. FUNCIONARIOS'!#REF!</f>
        <v>#REF!</v>
      </c>
      <c r="Z184" s="73" t="e">
        <f>'INFO. FUNCIONARIOS'!#REF!</f>
        <v>#REF!</v>
      </c>
      <c r="AA184" s="73" t="e">
        <f>'INFO. FUNCIONARIOS'!#REF!</f>
        <v>#REF!</v>
      </c>
    </row>
    <row r="185" spans="1:27" x14ac:dyDescent="0.3">
      <c r="A185" s="72"/>
      <c r="B185" s="73" t="e">
        <f>'INFO. FUNCIONARIOS'!#REF!</f>
        <v>#REF!</v>
      </c>
      <c r="C185" s="73" t="e">
        <f>'INFO. FUNCIONARIOS'!#REF!</f>
        <v>#REF!</v>
      </c>
      <c r="D185" s="73" t="e">
        <f>'INFO. FUNCIONARIOS'!#REF!</f>
        <v>#REF!</v>
      </c>
      <c r="E185" s="73" t="e">
        <f>'INFO. FUNCIONARIOS'!#REF!</f>
        <v>#REF!</v>
      </c>
      <c r="F185" s="73" t="e">
        <f>'INFO. FUNCIONARIOS'!#REF!</f>
        <v>#REF!</v>
      </c>
      <c r="G185" s="72">
        <f>'INFO. FUNCIONARIOS'!$AB$6</f>
        <v>0</v>
      </c>
      <c r="H185" s="73" t="str">
        <f>'INFO. FUNCIONARIOS'!$AB$11</f>
        <v>ESTABLECIMIENTO_INF. EST. ED. 
(se tomará la información hasta el ultima fila de su reporte)</v>
      </c>
      <c r="I185" s="73" t="e">
        <f>'INFO. FUNCIONARIOS'!#REF!</f>
        <v>#REF!</v>
      </c>
      <c r="J185" s="73" t="e">
        <f>'INFO. FUNCIONARIOS'!#REF!</f>
        <v>#REF!</v>
      </c>
      <c r="K185" s="73" t="e">
        <f>'INFO. FUNCIONARIOS'!#REF!</f>
        <v>#REF!</v>
      </c>
      <c r="L185" s="73" t="e">
        <f>'INFO. FUNCIONARIOS'!#REF!</f>
        <v>#REF!</v>
      </c>
      <c r="M185" s="73" t="e">
        <f>'INFO. FUNCIONARIOS'!#REF!</f>
        <v>#REF!</v>
      </c>
      <c r="N185" s="73" t="e">
        <f>'INFO. FUNCIONARIOS'!#REF!</f>
        <v>#REF!</v>
      </c>
      <c r="O185" s="73" t="e">
        <f>'INFO. FUNCIONARIOS'!#REF!</f>
        <v>#REF!</v>
      </c>
      <c r="P185" s="73" t="e">
        <f>'INFO. FUNCIONARIOS'!#REF!</f>
        <v>#REF!</v>
      </c>
      <c r="Q185" s="73" t="e">
        <f>'INFO. FUNCIONARIOS'!#REF!</f>
        <v>#REF!</v>
      </c>
      <c r="R185" s="73" t="e">
        <f>'INFO. FUNCIONARIOS'!#REF!</f>
        <v>#REF!</v>
      </c>
      <c r="S185" s="73" t="e">
        <f>'INFO. FUNCIONARIOS'!#REF!</f>
        <v>#REF!</v>
      </c>
      <c r="T185" s="73" t="e">
        <f>'INFO. FUNCIONARIOS'!#REF!</f>
        <v>#REF!</v>
      </c>
      <c r="U185" s="73" t="e">
        <f>'INFO. FUNCIONARIOS'!#REF!</f>
        <v>#REF!</v>
      </c>
      <c r="V185" s="73" t="e">
        <f>'INFO. FUNCIONARIOS'!#REF!</f>
        <v>#REF!</v>
      </c>
      <c r="W185" s="73" t="e">
        <f>'INFO. FUNCIONARIOS'!#REF!</f>
        <v>#REF!</v>
      </c>
      <c r="X185" s="73" t="e">
        <f>'INFO. FUNCIONARIOS'!#REF!</f>
        <v>#REF!</v>
      </c>
      <c r="Y185" s="73" t="e">
        <f>'INFO. FUNCIONARIOS'!#REF!</f>
        <v>#REF!</v>
      </c>
      <c r="Z185" s="73" t="e">
        <f>'INFO. FUNCIONARIOS'!#REF!</f>
        <v>#REF!</v>
      </c>
      <c r="AA185" s="73" t="e">
        <f>'INFO. FUNCIONARIOS'!#REF!</f>
        <v>#REF!</v>
      </c>
    </row>
    <row r="186" spans="1:27" x14ac:dyDescent="0.3">
      <c r="A186" s="72"/>
      <c r="B186" s="73" t="e">
        <f>'INFO. FUNCIONARIOS'!#REF!</f>
        <v>#REF!</v>
      </c>
      <c r="C186" s="73" t="e">
        <f>'INFO. FUNCIONARIOS'!#REF!</f>
        <v>#REF!</v>
      </c>
      <c r="D186" s="73" t="e">
        <f>'INFO. FUNCIONARIOS'!#REF!</f>
        <v>#REF!</v>
      </c>
      <c r="E186" s="73" t="e">
        <f>'INFO. FUNCIONARIOS'!#REF!</f>
        <v>#REF!</v>
      </c>
      <c r="F186" s="73" t="e">
        <f>'INFO. FUNCIONARIOS'!#REF!</f>
        <v>#REF!</v>
      </c>
      <c r="G186" s="72">
        <f>'INFO. FUNCIONARIOS'!$AB$6</f>
        <v>0</v>
      </c>
      <c r="H186" s="73" t="str">
        <f>'INFO. FUNCIONARIOS'!$AB$11</f>
        <v>ESTABLECIMIENTO_INF. EST. ED. 
(se tomará la información hasta el ultima fila de su reporte)</v>
      </c>
      <c r="I186" s="73" t="e">
        <f>'INFO. FUNCIONARIOS'!#REF!</f>
        <v>#REF!</v>
      </c>
      <c r="J186" s="73" t="e">
        <f>'INFO. FUNCIONARIOS'!#REF!</f>
        <v>#REF!</v>
      </c>
      <c r="K186" s="73" t="e">
        <f>'INFO. FUNCIONARIOS'!#REF!</f>
        <v>#REF!</v>
      </c>
      <c r="L186" s="73" t="e">
        <f>'INFO. FUNCIONARIOS'!#REF!</f>
        <v>#REF!</v>
      </c>
      <c r="M186" s="73" t="e">
        <f>'INFO. FUNCIONARIOS'!#REF!</f>
        <v>#REF!</v>
      </c>
      <c r="N186" s="73" t="e">
        <f>'INFO. FUNCIONARIOS'!#REF!</f>
        <v>#REF!</v>
      </c>
      <c r="O186" s="73" t="e">
        <f>'INFO. FUNCIONARIOS'!#REF!</f>
        <v>#REF!</v>
      </c>
      <c r="P186" s="73" t="e">
        <f>'INFO. FUNCIONARIOS'!#REF!</f>
        <v>#REF!</v>
      </c>
      <c r="Q186" s="73" t="e">
        <f>'INFO. FUNCIONARIOS'!#REF!</f>
        <v>#REF!</v>
      </c>
      <c r="R186" s="73" t="e">
        <f>'INFO. FUNCIONARIOS'!#REF!</f>
        <v>#REF!</v>
      </c>
      <c r="S186" s="73" t="e">
        <f>'INFO. FUNCIONARIOS'!#REF!</f>
        <v>#REF!</v>
      </c>
      <c r="T186" s="73" t="e">
        <f>'INFO. FUNCIONARIOS'!#REF!</f>
        <v>#REF!</v>
      </c>
      <c r="U186" s="73" t="e">
        <f>'INFO. FUNCIONARIOS'!#REF!</f>
        <v>#REF!</v>
      </c>
      <c r="V186" s="73" t="e">
        <f>'INFO. FUNCIONARIOS'!#REF!</f>
        <v>#REF!</v>
      </c>
      <c r="W186" s="73" t="e">
        <f>'INFO. FUNCIONARIOS'!#REF!</f>
        <v>#REF!</v>
      </c>
      <c r="X186" s="73" t="e">
        <f>'INFO. FUNCIONARIOS'!#REF!</f>
        <v>#REF!</v>
      </c>
      <c r="Y186" s="73" t="e">
        <f>'INFO. FUNCIONARIOS'!#REF!</f>
        <v>#REF!</v>
      </c>
      <c r="Z186" s="73" t="e">
        <f>'INFO. FUNCIONARIOS'!#REF!</f>
        <v>#REF!</v>
      </c>
      <c r="AA186" s="73" t="e">
        <f>'INFO. FUNCIONARIOS'!#REF!</f>
        <v>#REF!</v>
      </c>
    </row>
    <row r="187" spans="1:27" x14ac:dyDescent="0.3">
      <c r="A187" s="72"/>
      <c r="B187" s="73" t="e">
        <f>'INFO. FUNCIONARIOS'!#REF!</f>
        <v>#REF!</v>
      </c>
      <c r="C187" s="73" t="e">
        <f>'INFO. FUNCIONARIOS'!#REF!</f>
        <v>#REF!</v>
      </c>
      <c r="D187" s="73" t="e">
        <f>'INFO. FUNCIONARIOS'!#REF!</f>
        <v>#REF!</v>
      </c>
      <c r="E187" s="73" t="e">
        <f>'INFO. FUNCIONARIOS'!#REF!</f>
        <v>#REF!</v>
      </c>
      <c r="F187" s="73" t="e">
        <f>'INFO. FUNCIONARIOS'!#REF!</f>
        <v>#REF!</v>
      </c>
      <c r="G187" s="72">
        <f>'INFO. FUNCIONARIOS'!$AB$6</f>
        <v>0</v>
      </c>
      <c r="H187" s="73" t="str">
        <f>'INFO. FUNCIONARIOS'!$AB$11</f>
        <v>ESTABLECIMIENTO_INF. EST. ED. 
(se tomará la información hasta el ultima fila de su reporte)</v>
      </c>
      <c r="I187" s="73" t="e">
        <f>'INFO. FUNCIONARIOS'!#REF!</f>
        <v>#REF!</v>
      </c>
      <c r="J187" s="73" t="e">
        <f>'INFO. FUNCIONARIOS'!#REF!</f>
        <v>#REF!</v>
      </c>
      <c r="K187" s="73" t="e">
        <f>'INFO. FUNCIONARIOS'!#REF!</f>
        <v>#REF!</v>
      </c>
      <c r="L187" s="73" t="e">
        <f>'INFO. FUNCIONARIOS'!#REF!</f>
        <v>#REF!</v>
      </c>
      <c r="M187" s="73" t="e">
        <f>'INFO. FUNCIONARIOS'!#REF!</f>
        <v>#REF!</v>
      </c>
      <c r="N187" s="73" t="e">
        <f>'INFO. FUNCIONARIOS'!#REF!</f>
        <v>#REF!</v>
      </c>
      <c r="O187" s="73" t="e">
        <f>'INFO. FUNCIONARIOS'!#REF!</f>
        <v>#REF!</v>
      </c>
      <c r="P187" s="73" t="e">
        <f>'INFO. FUNCIONARIOS'!#REF!</f>
        <v>#REF!</v>
      </c>
      <c r="Q187" s="73" t="e">
        <f>'INFO. FUNCIONARIOS'!#REF!</f>
        <v>#REF!</v>
      </c>
      <c r="R187" s="73" t="e">
        <f>'INFO. FUNCIONARIOS'!#REF!</f>
        <v>#REF!</v>
      </c>
      <c r="S187" s="73" t="e">
        <f>'INFO. FUNCIONARIOS'!#REF!</f>
        <v>#REF!</v>
      </c>
      <c r="T187" s="73" t="e">
        <f>'INFO. FUNCIONARIOS'!#REF!</f>
        <v>#REF!</v>
      </c>
      <c r="U187" s="73" t="e">
        <f>'INFO. FUNCIONARIOS'!#REF!</f>
        <v>#REF!</v>
      </c>
      <c r="V187" s="73" t="e">
        <f>'INFO. FUNCIONARIOS'!#REF!</f>
        <v>#REF!</v>
      </c>
      <c r="W187" s="73" t="e">
        <f>'INFO. FUNCIONARIOS'!#REF!</f>
        <v>#REF!</v>
      </c>
      <c r="X187" s="73" t="e">
        <f>'INFO. FUNCIONARIOS'!#REF!</f>
        <v>#REF!</v>
      </c>
      <c r="Y187" s="73" t="e">
        <f>'INFO. FUNCIONARIOS'!#REF!</f>
        <v>#REF!</v>
      </c>
      <c r="Z187" s="73" t="e">
        <f>'INFO. FUNCIONARIOS'!#REF!</f>
        <v>#REF!</v>
      </c>
      <c r="AA187" s="73" t="e">
        <f>'INFO. FUNCIONARIOS'!#REF!</f>
        <v>#REF!</v>
      </c>
    </row>
    <row r="188" spans="1:27" x14ac:dyDescent="0.3">
      <c r="A188" s="72"/>
      <c r="B188" s="73" t="e">
        <f>'INFO. FUNCIONARIOS'!#REF!</f>
        <v>#REF!</v>
      </c>
      <c r="C188" s="73" t="e">
        <f>'INFO. FUNCIONARIOS'!#REF!</f>
        <v>#REF!</v>
      </c>
      <c r="D188" s="73" t="e">
        <f>'INFO. FUNCIONARIOS'!#REF!</f>
        <v>#REF!</v>
      </c>
      <c r="E188" s="73" t="e">
        <f>'INFO. FUNCIONARIOS'!#REF!</f>
        <v>#REF!</v>
      </c>
      <c r="F188" s="73" t="e">
        <f>'INFO. FUNCIONARIOS'!#REF!</f>
        <v>#REF!</v>
      </c>
      <c r="G188" s="72">
        <f>'INFO. FUNCIONARIOS'!$AB$6</f>
        <v>0</v>
      </c>
      <c r="H188" s="73" t="str">
        <f>'INFO. FUNCIONARIOS'!$AB$11</f>
        <v>ESTABLECIMIENTO_INF. EST. ED. 
(se tomará la información hasta el ultima fila de su reporte)</v>
      </c>
      <c r="I188" s="73" t="e">
        <f>'INFO. FUNCIONARIOS'!#REF!</f>
        <v>#REF!</v>
      </c>
      <c r="J188" s="73" t="e">
        <f>'INFO. FUNCIONARIOS'!#REF!</f>
        <v>#REF!</v>
      </c>
      <c r="K188" s="73" t="e">
        <f>'INFO. FUNCIONARIOS'!#REF!</f>
        <v>#REF!</v>
      </c>
      <c r="L188" s="73" t="e">
        <f>'INFO. FUNCIONARIOS'!#REF!</f>
        <v>#REF!</v>
      </c>
      <c r="M188" s="73" t="e">
        <f>'INFO. FUNCIONARIOS'!#REF!</f>
        <v>#REF!</v>
      </c>
      <c r="N188" s="73" t="e">
        <f>'INFO. FUNCIONARIOS'!#REF!</f>
        <v>#REF!</v>
      </c>
      <c r="O188" s="73" t="e">
        <f>'INFO. FUNCIONARIOS'!#REF!</f>
        <v>#REF!</v>
      </c>
      <c r="P188" s="73" t="e">
        <f>'INFO. FUNCIONARIOS'!#REF!</f>
        <v>#REF!</v>
      </c>
      <c r="Q188" s="73" t="e">
        <f>'INFO. FUNCIONARIOS'!#REF!</f>
        <v>#REF!</v>
      </c>
      <c r="R188" s="73" t="e">
        <f>'INFO. FUNCIONARIOS'!#REF!</f>
        <v>#REF!</v>
      </c>
      <c r="S188" s="73" t="e">
        <f>'INFO. FUNCIONARIOS'!#REF!</f>
        <v>#REF!</v>
      </c>
      <c r="T188" s="73" t="e">
        <f>'INFO. FUNCIONARIOS'!#REF!</f>
        <v>#REF!</v>
      </c>
      <c r="U188" s="73" t="e">
        <f>'INFO. FUNCIONARIOS'!#REF!</f>
        <v>#REF!</v>
      </c>
      <c r="V188" s="73" t="e">
        <f>'INFO. FUNCIONARIOS'!#REF!</f>
        <v>#REF!</v>
      </c>
      <c r="W188" s="73" t="e">
        <f>'INFO. FUNCIONARIOS'!#REF!</f>
        <v>#REF!</v>
      </c>
      <c r="X188" s="73" t="e">
        <f>'INFO. FUNCIONARIOS'!#REF!</f>
        <v>#REF!</v>
      </c>
      <c r="Y188" s="73" t="e">
        <f>'INFO. FUNCIONARIOS'!#REF!</f>
        <v>#REF!</v>
      </c>
      <c r="Z188" s="73" t="e">
        <f>'INFO. FUNCIONARIOS'!#REF!</f>
        <v>#REF!</v>
      </c>
      <c r="AA188" s="73" t="e">
        <f>'INFO. FUNCIONARIOS'!#REF!</f>
        <v>#REF!</v>
      </c>
    </row>
    <row r="189" spans="1:27" x14ac:dyDescent="0.3">
      <c r="A189" s="72"/>
      <c r="B189" s="73" t="e">
        <f>'INFO. FUNCIONARIOS'!#REF!</f>
        <v>#REF!</v>
      </c>
      <c r="C189" s="73" t="e">
        <f>'INFO. FUNCIONARIOS'!#REF!</f>
        <v>#REF!</v>
      </c>
      <c r="D189" s="73" t="e">
        <f>'INFO. FUNCIONARIOS'!#REF!</f>
        <v>#REF!</v>
      </c>
      <c r="E189" s="73" t="e">
        <f>'INFO. FUNCIONARIOS'!#REF!</f>
        <v>#REF!</v>
      </c>
      <c r="F189" s="73" t="e">
        <f>'INFO. FUNCIONARIOS'!#REF!</f>
        <v>#REF!</v>
      </c>
      <c r="G189" s="72">
        <f>'INFO. FUNCIONARIOS'!$AB$6</f>
        <v>0</v>
      </c>
      <c r="H189" s="73" t="str">
        <f>'INFO. FUNCIONARIOS'!$AB$11</f>
        <v>ESTABLECIMIENTO_INF. EST. ED. 
(se tomará la información hasta el ultima fila de su reporte)</v>
      </c>
      <c r="I189" s="73" t="e">
        <f>'INFO. FUNCIONARIOS'!#REF!</f>
        <v>#REF!</v>
      </c>
      <c r="J189" s="73" t="e">
        <f>'INFO. FUNCIONARIOS'!#REF!</f>
        <v>#REF!</v>
      </c>
      <c r="K189" s="73" t="e">
        <f>'INFO. FUNCIONARIOS'!#REF!</f>
        <v>#REF!</v>
      </c>
      <c r="L189" s="73" t="e">
        <f>'INFO. FUNCIONARIOS'!#REF!</f>
        <v>#REF!</v>
      </c>
      <c r="M189" s="73" t="e">
        <f>'INFO. FUNCIONARIOS'!#REF!</f>
        <v>#REF!</v>
      </c>
      <c r="N189" s="73" t="e">
        <f>'INFO. FUNCIONARIOS'!#REF!</f>
        <v>#REF!</v>
      </c>
      <c r="O189" s="73" t="e">
        <f>'INFO. FUNCIONARIOS'!#REF!</f>
        <v>#REF!</v>
      </c>
      <c r="P189" s="73" t="e">
        <f>'INFO. FUNCIONARIOS'!#REF!</f>
        <v>#REF!</v>
      </c>
      <c r="Q189" s="73" t="e">
        <f>'INFO. FUNCIONARIOS'!#REF!</f>
        <v>#REF!</v>
      </c>
      <c r="R189" s="73" t="e">
        <f>'INFO. FUNCIONARIOS'!#REF!</f>
        <v>#REF!</v>
      </c>
      <c r="S189" s="73" t="e">
        <f>'INFO. FUNCIONARIOS'!#REF!</f>
        <v>#REF!</v>
      </c>
      <c r="T189" s="73" t="e">
        <f>'INFO. FUNCIONARIOS'!#REF!</f>
        <v>#REF!</v>
      </c>
      <c r="U189" s="73" t="e">
        <f>'INFO. FUNCIONARIOS'!#REF!</f>
        <v>#REF!</v>
      </c>
      <c r="V189" s="73" t="e">
        <f>'INFO. FUNCIONARIOS'!#REF!</f>
        <v>#REF!</v>
      </c>
      <c r="W189" s="73" t="e">
        <f>'INFO. FUNCIONARIOS'!#REF!</f>
        <v>#REF!</v>
      </c>
      <c r="X189" s="73" t="e">
        <f>'INFO. FUNCIONARIOS'!#REF!</f>
        <v>#REF!</v>
      </c>
      <c r="Y189" s="73" t="e">
        <f>'INFO. FUNCIONARIOS'!#REF!</f>
        <v>#REF!</v>
      </c>
      <c r="Z189" s="73" t="e">
        <f>'INFO. FUNCIONARIOS'!#REF!</f>
        <v>#REF!</v>
      </c>
      <c r="AA189" s="73" t="e">
        <f>'INFO. FUNCIONARIOS'!#REF!</f>
        <v>#REF!</v>
      </c>
    </row>
    <row r="190" spans="1:27" x14ac:dyDescent="0.3">
      <c r="A190" s="72"/>
      <c r="B190" s="73" t="e">
        <f>'INFO. FUNCIONARIOS'!#REF!</f>
        <v>#REF!</v>
      </c>
      <c r="C190" s="73" t="e">
        <f>'INFO. FUNCIONARIOS'!#REF!</f>
        <v>#REF!</v>
      </c>
      <c r="D190" s="73" t="e">
        <f>'INFO. FUNCIONARIOS'!#REF!</f>
        <v>#REF!</v>
      </c>
      <c r="E190" s="73" t="e">
        <f>'INFO. FUNCIONARIOS'!#REF!</f>
        <v>#REF!</v>
      </c>
      <c r="F190" s="73" t="e">
        <f>'INFO. FUNCIONARIOS'!#REF!</f>
        <v>#REF!</v>
      </c>
      <c r="G190" s="72">
        <f>'INFO. FUNCIONARIOS'!$AB$6</f>
        <v>0</v>
      </c>
      <c r="H190" s="73" t="str">
        <f>'INFO. FUNCIONARIOS'!$AB$11</f>
        <v>ESTABLECIMIENTO_INF. EST. ED. 
(se tomará la información hasta el ultima fila de su reporte)</v>
      </c>
      <c r="I190" s="73" t="e">
        <f>'INFO. FUNCIONARIOS'!#REF!</f>
        <v>#REF!</v>
      </c>
      <c r="J190" s="73" t="e">
        <f>'INFO. FUNCIONARIOS'!#REF!</f>
        <v>#REF!</v>
      </c>
      <c r="K190" s="73" t="e">
        <f>'INFO. FUNCIONARIOS'!#REF!</f>
        <v>#REF!</v>
      </c>
      <c r="L190" s="73" t="e">
        <f>'INFO. FUNCIONARIOS'!#REF!</f>
        <v>#REF!</v>
      </c>
      <c r="M190" s="73" t="e">
        <f>'INFO. FUNCIONARIOS'!#REF!</f>
        <v>#REF!</v>
      </c>
      <c r="N190" s="73" t="e">
        <f>'INFO. FUNCIONARIOS'!#REF!</f>
        <v>#REF!</v>
      </c>
      <c r="O190" s="73" t="e">
        <f>'INFO. FUNCIONARIOS'!#REF!</f>
        <v>#REF!</v>
      </c>
      <c r="P190" s="73" t="e">
        <f>'INFO. FUNCIONARIOS'!#REF!</f>
        <v>#REF!</v>
      </c>
      <c r="Q190" s="73" t="e">
        <f>'INFO. FUNCIONARIOS'!#REF!</f>
        <v>#REF!</v>
      </c>
      <c r="R190" s="73" t="e">
        <f>'INFO. FUNCIONARIOS'!#REF!</f>
        <v>#REF!</v>
      </c>
      <c r="S190" s="73" t="e">
        <f>'INFO. FUNCIONARIOS'!#REF!</f>
        <v>#REF!</v>
      </c>
      <c r="T190" s="73" t="e">
        <f>'INFO. FUNCIONARIOS'!#REF!</f>
        <v>#REF!</v>
      </c>
      <c r="U190" s="73" t="e">
        <f>'INFO. FUNCIONARIOS'!#REF!</f>
        <v>#REF!</v>
      </c>
      <c r="V190" s="73" t="e">
        <f>'INFO. FUNCIONARIOS'!#REF!</f>
        <v>#REF!</v>
      </c>
      <c r="W190" s="73" t="e">
        <f>'INFO. FUNCIONARIOS'!#REF!</f>
        <v>#REF!</v>
      </c>
      <c r="X190" s="73" t="e">
        <f>'INFO. FUNCIONARIOS'!#REF!</f>
        <v>#REF!</v>
      </c>
      <c r="Y190" s="73" t="e">
        <f>'INFO. FUNCIONARIOS'!#REF!</f>
        <v>#REF!</v>
      </c>
      <c r="Z190" s="73" t="e">
        <f>'INFO. FUNCIONARIOS'!#REF!</f>
        <v>#REF!</v>
      </c>
      <c r="AA190" s="73" t="e">
        <f>'INFO. FUNCIONARIOS'!#REF!</f>
        <v>#REF!</v>
      </c>
    </row>
    <row r="191" spans="1:27" x14ac:dyDescent="0.3">
      <c r="A191" s="72"/>
      <c r="B191" s="73" t="e">
        <f>'INFO. FUNCIONARIOS'!#REF!</f>
        <v>#REF!</v>
      </c>
      <c r="C191" s="73" t="e">
        <f>'INFO. FUNCIONARIOS'!#REF!</f>
        <v>#REF!</v>
      </c>
      <c r="D191" s="73" t="e">
        <f>'INFO. FUNCIONARIOS'!#REF!</f>
        <v>#REF!</v>
      </c>
      <c r="E191" s="73" t="e">
        <f>'INFO. FUNCIONARIOS'!#REF!</f>
        <v>#REF!</v>
      </c>
      <c r="F191" s="73" t="e">
        <f>'INFO. FUNCIONARIOS'!#REF!</f>
        <v>#REF!</v>
      </c>
      <c r="G191" s="72">
        <f>'INFO. FUNCIONARIOS'!$AB$6</f>
        <v>0</v>
      </c>
      <c r="H191" s="73" t="str">
        <f>'INFO. FUNCIONARIOS'!$AB$11</f>
        <v>ESTABLECIMIENTO_INF. EST. ED. 
(se tomará la información hasta el ultima fila de su reporte)</v>
      </c>
      <c r="I191" s="73" t="e">
        <f>'INFO. FUNCIONARIOS'!#REF!</f>
        <v>#REF!</v>
      </c>
      <c r="J191" s="73" t="e">
        <f>'INFO. FUNCIONARIOS'!#REF!</f>
        <v>#REF!</v>
      </c>
      <c r="K191" s="73" t="e">
        <f>'INFO. FUNCIONARIOS'!#REF!</f>
        <v>#REF!</v>
      </c>
      <c r="L191" s="73" t="e">
        <f>'INFO. FUNCIONARIOS'!#REF!</f>
        <v>#REF!</v>
      </c>
      <c r="M191" s="73" t="e">
        <f>'INFO. FUNCIONARIOS'!#REF!</f>
        <v>#REF!</v>
      </c>
      <c r="N191" s="73" t="e">
        <f>'INFO. FUNCIONARIOS'!#REF!</f>
        <v>#REF!</v>
      </c>
      <c r="O191" s="73" t="e">
        <f>'INFO. FUNCIONARIOS'!#REF!</f>
        <v>#REF!</v>
      </c>
      <c r="P191" s="73" t="e">
        <f>'INFO. FUNCIONARIOS'!#REF!</f>
        <v>#REF!</v>
      </c>
      <c r="Q191" s="73" t="e">
        <f>'INFO. FUNCIONARIOS'!#REF!</f>
        <v>#REF!</v>
      </c>
      <c r="R191" s="73" t="e">
        <f>'INFO. FUNCIONARIOS'!#REF!</f>
        <v>#REF!</v>
      </c>
      <c r="S191" s="73" t="e">
        <f>'INFO. FUNCIONARIOS'!#REF!</f>
        <v>#REF!</v>
      </c>
      <c r="T191" s="73" t="e">
        <f>'INFO. FUNCIONARIOS'!#REF!</f>
        <v>#REF!</v>
      </c>
      <c r="U191" s="73" t="e">
        <f>'INFO. FUNCIONARIOS'!#REF!</f>
        <v>#REF!</v>
      </c>
      <c r="V191" s="73" t="e">
        <f>'INFO. FUNCIONARIOS'!#REF!</f>
        <v>#REF!</v>
      </c>
      <c r="W191" s="73" t="e">
        <f>'INFO. FUNCIONARIOS'!#REF!</f>
        <v>#REF!</v>
      </c>
      <c r="X191" s="73" t="e">
        <f>'INFO. FUNCIONARIOS'!#REF!</f>
        <v>#REF!</v>
      </c>
      <c r="Y191" s="73" t="e">
        <f>'INFO. FUNCIONARIOS'!#REF!</f>
        <v>#REF!</v>
      </c>
      <c r="Z191" s="73" t="e">
        <f>'INFO. FUNCIONARIOS'!#REF!</f>
        <v>#REF!</v>
      </c>
      <c r="AA191" s="73" t="e">
        <f>'INFO. FUNCIONARIOS'!#REF!</f>
        <v>#REF!</v>
      </c>
    </row>
    <row r="192" spans="1:27" x14ac:dyDescent="0.3">
      <c r="A192" s="72"/>
      <c r="B192" s="73" t="e">
        <f>'INFO. FUNCIONARIOS'!#REF!</f>
        <v>#REF!</v>
      </c>
      <c r="C192" s="73" t="e">
        <f>'INFO. FUNCIONARIOS'!#REF!</f>
        <v>#REF!</v>
      </c>
      <c r="D192" s="73" t="e">
        <f>'INFO. FUNCIONARIOS'!#REF!</f>
        <v>#REF!</v>
      </c>
      <c r="E192" s="73" t="e">
        <f>'INFO. FUNCIONARIOS'!#REF!</f>
        <v>#REF!</v>
      </c>
      <c r="F192" s="73" t="e">
        <f>'INFO. FUNCIONARIOS'!#REF!</f>
        <v>#REF!</v>
      </c>
      <c r="G192" s="72">
        <f>'INFO. FUNCIONARIOS'!$AB$6</f>
        <v>0</v>
      </c>
      <c r="H192" s="73" t="str">
        <f>'INFO. FUNCIONARIOS'!$AB$11</f>
        <v>ESTABLECIMIENTO_INF. EST. ED. 
(se tomará la información hasta el ultima fila de su reporte)</v>
      </c>
      <c r="I192" s="73" t="e">
        <f>'INFO. FUNCIONARIOS'!#REF!</f>
        <v>#REF!</v>
      </c>
      <c r="J192" s="73" t="e">
        <f>'INFO. FUNCIONARIOS'!#REF!</f>
        <v>#REF!</v>
      </c>
      <c r="K192" s="73" t="e">
        <f>'INFO. FUNCIONARIOS'!#REF!</f>
        <v>#REF!</v>
      </c>
      <c r="L192" s="73" t="e">
        <f>'INFO. FUNCIONARIOS'!#REF!</f>
        <v>#REF!</v>
      </c>
      <c r="M192" s="73" t="e">
        <f>'INFO. FUNCIONARIOS'!#REF!</f>
        <v>#REF!</v>
      </c>
      <c r="N192" s="73" t="e">
        <f>'INFO. FUNCIONARIOS'!#REF!</f>
        <v>#REF!</v>
      </c>
      <c r="O192" s="73" t="e">
        <f>'INFO. FUNCIONARIOS'!#REF!</f>
        <v>#REF!</v>
      </c>
      <c r="P192" s="73" t="e">
        <f>'INFO. FUNCIONARIOS'!#REF!</f>
        <v>#REF!</v>
      </c>
      <c r="Q192" s="73" t="e">
        <f>'INFO. FUNCIONARIOS'!#REF!</f>
        <v>#REF!</v>
      </c>
      <c r="R192" s="73" t="e">
        <f>'INFO. FUNCIONARIOS'!#REF!</f>
        <v>#REF!</v>
      </c>
      <c r="S192" s="73" t="e">
        <f>'INFO. FUNCIONARIOS'!#REF!</f>
        <v>#REF!</v>
      </c>
      <c r="T192" s="73" t="e">
        <f>'INFO. FUNCIONARIOS'!#REF!</f>
        <v>#REF!</v>
      </c>
      <c r="U192" s="73" t="e">
        <f>'INFO. FUNCIONARIOS'!#REF!</f>
        <v>#REF!</v>
      </c>
      <c r="V192" s="73" t="e">
        <f>'INFO. FUNCIONARIOS'!#REF!</f>
        <v>#REF!</v>
      </c>
      <c r="W192" s="73" t="e">
        <f>'INFO. FUNCIONARIOS'!#REF!</f>
        <v>#REF!</v>
      </c>
      <c r="X192" s="73" t="e">
        <f>'INFO. FUNCIONARIOS'!#REF!</f>
        <v>#REF!</v>
      </c>
      <c r="Y192" s="73" t="e">
        <f>'INFO. FUNCIONARIOS'!#REF!</f>
        <v>#REF!</v>
      </c>
      <c r="Z192" s="73" t="e">
        <f>'INFO. FUNCIONARIOS'!#REF!</f>
        <v>#REF!</v>
      </c>
      <c r="AA192" s="73" t="e">
        <f>'INFO. FUNCIONARIOS'!#REF!</f>
        <v>#REF!</v>
      </c>
    </row>
    <row r="193" spans="1:27" x14ac:dyDescent="0.3">
      <c r="A193" s="72"/>
      <c r="B193" s="73" t="e">
        <f>'INFO. FUNCIONARIOS'!#REF!</f>
        <v>#REF!</v>
      </c>
      <c r="C193" s="73" t="e">
        <f>'INFO. FUNCIONARIOS'!#REF!</f>
        <v>#REF!</v>
      </c>
      <c r="D193" s="73" t="e">
        <f>'INFO. FUNCIONARIOS'!#REF!</f>
        <v>#REF!</v>
      </c>
      <c r="E193" s="73" t="e">
        <f>'INFO. FUNCIONARIOS'!#REF!</f>
        <v>#REF!</v>
      </c>
      <c r="F193" s="73" t="e">
        <f>'INFO. FUNCIONARIOS'!#REF!</f>
        <v>#REF!</v>
      </c>
      <c r="G193" s="72">
        <f>'INFO. FUNCIONARIOS'!$AB$6</f>
        <v>0</v>
      </c>
      <c r="H193" s="73" t="str">
        <f>'INFO. FUNCIONARIOS'!$AB$11</f>
        <v>ESTABLECIMIENTO_INF. EST. ED. 
(se tomará la información hasta el ultima fila de su reporte)</v>
      </c>
      <c r="I193" s="73" t="e">
        <f>'INFO. FUNCIONARIOS'!#REF!</f>
        <v>#REF!</v>
      </c>
      <c r="J193" s="73" t="e">
        <f>'INFO. FUNCIONARIOS'!#REF!</f>
        <v>#REF!</v>
      </c>
      <c r="K193" s="73" t="e">
        <f>'INFO. FUNCIONARIOS'!#REF!</f>
        <v>#REF!</v>
      </c>
      <c r="L193" s="73" t="e">
        <f>'INFO. FUNCIONARIOS'!#REF!</f>
        <v>#REF!</v>
      </c>
      <c r="M193" s="73" t="e">
        <f>'INFO. FUNCIONARIOS'!#REF!</f>
        <v>#REF!</v>
      </c>
      <c r="N193" s="73" t="e">
        <f>'INFO. FUNCIONARIOS'!#REF!</f>
        <v>#REF!</v>
      </c>
      <c r="O193" s="73" t="e">
        <f>'INFO. FUNCIONARIOS'!#REF!</f>
        <v>#REF!</v>
      </c>
      <c r="P193" s="73" t="e">
        <f>'INFO. FUNCIONARIOS'!#REF!</f>
        <v>#REF!</v>
      </c>
      <c r="Q193" s="73" t="e">
        <f>'INFO. FUNCIONARIOS'!#REF!</f>
        <v>#REF!</v>
      </c>
      <c r="R193" s="73" t="e">
        <f>'INFO. FUNCIONARIOS'!#REF!</f>
        <v>#REF!</v>
      </c>
      <c r="S193" s="73" t="e">
        <f>'INFO. FUNCIONARIOS'!#REF!</f>
        <v>#REF!</v>
      </c>
      <c r="T193" s="73" t="e">
        <f>'INFO. FUNCIONARIOS'!#REF!</f>
        <v>#REF!</v>
      </c>
      <c r="U193" s="73" t="e">
        <f>'INFO. FUNCIONARIOS'!#REF!</f>
        <v>#REF!</v>
      </c>
      <c r="V193" s="73" t="e">
        <f>'INFO. FUNCIONARIOS'!#REF!</f>
        <v>#REF!</v>
      </c>
      <c r="W193" s="73" t="e">
        <f>'INFO. FUNCIONARIOS'!#REF!</f>
        <v>#REF!</v>
      </c>
      <c r="X193" s="73" t="e">
        <f>'INFO. FUNCIONARIOS'!#REF!</f>
        <v>#REF!</v>
      </c>
      <c r="Y193" s="73" t="e">
        <f>'INFO. FUNCIONARIOS'!#REF!</f>
        <v>#REF!</v>
      </c>
      <c r="Z193" s="73" t="e">
        <f>'INFO. FUNCIONARIOS'!#REF!</f>
        <v>#REF!</v>
      </c>
      <c r="AA193" s="73" t="e">
        <f>'INFO. FUNCIONARIOS'!#REF!</f>
        <v>#REF!</v>
      </c>
    </row>
    <row r="194" spans="1:27" x14ac:dyDescent="0.3">
      <c r="A194" s="72"/>
      <c r="B194" s="73" t="e">
        <f>'INFO. FUNCIONARIOS'!#REF!</f>
        <v>#REF!</v>
      </c>
      <c r="C194" s="73" t="e">
        <f>'INFO. FUNCIONARIOS'!#REF!</f>
        <v>#REF!</v>
      </c>
      <c r="D194" s="73" t="e">
        <f>'INFO. FUNCIONARIOS'!#REF!</f>
        <v>#REF!</v>
      </c>
      <c r="E194" s="73" t="e">
        <f>'INFO. FUNCIONARIOS'!#REF!</f>
        <v>#REF!</v>
      </c>
      <c r="F194" s="73" t="e">
        <f>'INFO. FUNCIONARIOS'!#REF!</f>
        <v>#REF!</v>
      </c>
      <c r="G194" s="72">
        <f>'INFO. FUNCIONARIOS'!$AB$6</f>
        <v>0</v>
      </c>
      <c r="H194" s="73" t="str">
        <f>'INFO. FUNCIONARIOS'!$AB$11</f>
        <v>ESTABLECIMIENTO_INF. EST. ED. 
(se tomará la información hasta el ultima fila de su reporte)</v>
      </c>
      <c r="I194" s="73" t="e">
        <f>'INFO. FUNCIONARIOS'!#REF!</f>
        <v>#REF!</v>
      </c>
      <c r="J194" s="73" t="e">
        <f>'INFO. FUNCIONARIOS'!#REF!</f>
        <v>#REF!</v>
      </c>
      <c r="K194" s="73" t="e">
        <f>'INFO. FUNCIONARIOS'!#REF!</f>
        <v>#REF!</v>
      </c>
      <c r="L194" s="73" t="e">
        <f>'INFO. FUNCIONARIOS'!#REF!</f>
        <v>#REF!</v>
      </c>
      <c r="M194" s="73" t="e">
        <f>'INFO. FUNCIONARIOS'!#REF!</f>
        <v>#REF!</v>
      </c>
      <c r="N194" s="73" t="e">
        <f>'INFO. FUNCIONARIOS'!#REF!</f>
        <v>#REF!</v>
      </c>
      <c r="O194" s="73" t="e">
        <f>'INFO. FUNCIONARIOS'!#REF!</f>
        <v>#REF!</v>
      </c>
      <c r="P194" s="73" t="e">
        <f>'INFO. FUNCIONARIOS'!#REF!</f>
        <v>#REF!</v>
      </c>
      <c r="Q194" s="73" t="e">
        <f>'INFO. FUNCIONARIOS'!#REF!</f>
        <v>#REF!</v>
      </c>
      <c r="R194" s="73" t="e">
        <f>'INFO. FUNCIONARIOS'!#REF!</f>
        <v>#REF!</v>
      </c>
      <c r="S194" s="73" t="e">
        <f>'INFO. FUNCIONARIOS'!#REF!</f>
        <v>#REF!</v>
      </c>
      <c r="T194" s="73" t="e">
        <f>'INFO. FUNCIONARIOS'!#REF!</f>
        <v>#REF!</v>
      </c>
      <c r="U194" s="73" t="e">
        <f>'INFO. FUNCIONARIOS'!#REF!</f>
        <v>#REF!</v>
      </c>
      <c r="V194" s="73" t="e">
        <f>'INFO. FUNCIONARIOS'!#REF!</f>
        <v>#REF!</v>
      </c>
      <c r="W194" s="73" t="e">
        <f>'INFO. FUNCIONARIOS'!#REF!</f>
        <v>#REF!</v>
      </c>
      <c r="X194" s="73" t="e">
        <f>'INFO. FUNCIONARIOS'!#REF!</f>
        <v>#REF!</v>
      </c>
      <c r="Y194" s="73" t="e">
        <f>'INFO. FUNCIONARIOS'!#REF!</f>
        <v>#REF!</v>
      </c>
      <c r="Z194" s="73" t="e">
        <f>'INFO. FUNCIONARIOS'!#REF!</f>
        <v>#REF!</v>
      </c>
      <c r="AA194" s="73" t="e">
        <f>'INFO. FUNCIONARIOS'!#REF!</f>
        <v>#REF!</v>
      </c>
    </row>
    <row r="195" spans="1:27" x14ac:dyDescent="0.3">
      <c r="A195" s="72"/>
      <c r="B195" s="73" t="e">
        <f>'INFO. FUNCIONARIOS'!#REF!</f>
        <v>#REF!</v>
      </c>
      <c r="C195" s="73" t="e">
        <f>'INFO. FUNCIONARIOS'!#REF!</f>
        <v>#REF!</v>
      </c>
      <c r="D195" s="73" t="e">
        <f>'INFO. FUNCIONARIOS'!#REF!</f>
        <v>#REF!</v>
      </c>
      <c r="E195" s="73" t="e">
        <f>'INFO. FUNCIONARIOS'!#REF!</f>
        <v>#REF!</v>
      </c>
      <c r="F195" s="73" t="e">
        <f>'INFO. FUNCIONARIOS'!#REF!</f>
        <v>#REF!</v>
      </c>
      <c r="G195" s="72">
        <f>'INFO. FUNCIONARIOS'!$AB$6</f>
        <v>0</v>
      </c>
      <c r="H195" s="73" t="str">
        <f>'INFO. FUNCIONARIOS'!$AB$11</f>
        <v>ESTABLECIMIENTO_INF. EST. ED. 
(se tomará la información hasta el ultima fila de su reporte)</v>
      </c>
      <c r="I195" s="73" t="e">
        <f>'INFO. FUNCIONARIOS'!#REF!</f>
        <v>#REF!</v>
      </c>
      <c r="J195" s="73" t="e">
        <f>'INFO. FUNCIONARIOS'!#REF!</f>
        <v>#REF!</v>
      </c>
      <c r="K195" s="73" t="e">
        <f>'INFO. FUNCIONARIOS'!#REF!</f>
        <v>#REF!</v>
      </c>
      <c r="L195" s="73" t="e">
        <f>'INFO. FUNCIONARIOS'!#REF!</f>
        <v>#REF!</v>
      </c>
      <c r="M195" s="73" t="e">
        <f>'INFO. FUNCIONARIOS'!#REF!</f>
        <v>#REF!</v>
      </c>
      <c r="N195" s="73" t="e">
        <f>'INFO. FUNCIONARIOS'!#REF!</f>
        <v>#REF!</v>
      </c>
      <c r="O195" s="73" t="e">
        <f>'INFO. FUNCIONARIOS'!#REF!</f>
        <v>#REF!</v>
      </c>
      <c r="P195" s="73" t="e">
        <f>'INFO. FUNCIONARIOS'!#REF!</f>
        <v>#REF!</v>
      </c>
      <c r="Q195" s="73" t="e">
        <f>'INFO. FUNCIONARIOS'!#REF!</f>
        <v>#REF!</v>
      </c>
      <c r="R195" s="73" t="e">
        <f>'INFO. FUNCIONARIOS'!#REF!</f>
        <v>#REF!</v>
      </c>
      <c r="S195" s="73" t="e">
        <f>'INFO. FUNCIONARIOS'!#REF!</f>
        <v>#REF!</v>
      </c>
      <c r="T195" s="73" t="e">
        <f>'INFO. FUNCIONARIOS'!#REF!</f>
        <v>#REF!</v>
      </c>
      <c r="U195" s="73" t="e">
        <f>'INFO. FUNCIONARIOS'!#REF!</f>
        <v>#REF!</v>
      </c>
      <c r="V195" s="73" t="e">
        <f>'INFO. FUNCIONARIOS'!#REF!</f>
        <v>#REF!</v>
      </c>
      <c r="W195" s="73" t="e">
        <f>'INFO. FUNCIONARIOS'!#REF!</f>
        <v>#REF!</v>
      </c>
      <c r="X195" s="73" t="e">
        <f>'INFO. FUNCIONARIOS'!#REF!</f>
        <v>#REF!</v>
      </c>
      <c r="Y195" s="73" t="e">
        <f>'INFO. FUNCIONARIOS'!#REF!</f>
        <v>#REF!</v>
      </c>
      <c r="Z195" s="73" t="e">
        <f>'INFO. FUNCIONARIOS'!#REF!</f>
        <v>#REF!</v>
      </c>
      <c r="AA195" s="73" t="e">
        <f>'INFO. FUNCIONARIOS'!#REF!</f>
        <v>#REF!</v>
      </c>
    </row>
    <row r="196" spans="1:27" x14ac:dyDescent="0.3">
      <c r="A196" s="72"/>
      <c r="B196" s="73" t="e">
        <f>'INFO. FUNCIONARIOS'!#REF!</f>
        <v>#REF!</v>
      </c>
      <c r="C196" s="73" t="e">
        <f>'INFO. FUNCIONARIOS'!#REF!</f>
        <v>#REF!</v>
      </c>
      <c r="D196" s="73" t="e">
        <f>'INFO. FUNCIONARIOS'!#REF!</f>
        <v>#REF!</v>
      </c>
      <c r="E196" s="73" t="e">
        <f>'INFO. FUNCIONARIOS'!#REF!</f>
        <v>#REF!</v>
      </c>
      <c r="F196" s="73" t="e">
        <f>'INFO. FUNCIONARIOS'!#REF!</f>
        <v>#REF!</v>
      </c>
      <c r="G196" s="72">
        <f>'INFO. FUNCIONARIOS'!$AB$6</f>
        <v>0</v>
      </c>
      <c r="H196" s="73" t="str">
        <f>'INFO. FUNCIONARIOS'!$AB$11</f>
        <v>ESTABLECIMIENTO_INF. EST. ED. 
(se tomará la información hasta el ultima fila de su reporte)</v>
      </c>
      <c r="I196" s="73" t="e">
        <f>'INFO. FUNCIONARIOS'!#REF!</f>
        <v>#REF!</v>
      </c>
      <c r="J196" s="73" t="e">
        <f>'INFO. FUNCIONARIOS'!#REF!</f>
        <v>#REF!</v>
      </c>
      <c r="K196" s="73" t="e">
        <f>'INFO. FUNCIONARIOS'!#REF!</f>
        <v>#REF!</v>
      </c>
      <c r="L196" s="73" t="e">
        <f>'INFO. FUNCIONARIOS'!#REF!</f>
        <v>#REF!</v>
      </c>
      <c r="M196" s="73" t="e">
        <f>'INFO. FUNCIONARIOS'!#REF!</f>
        <v>#REF!</v>
      </c>
      <c r="N196" s="73" t="e">
        <f>'INFO. FUNCIONARIOS'!#REF!</f>
        <v>#REF!</v>
      </c>
      <c r="O196" s="73" t="e">
        <f>'INFO. FUNCIONARIOS'!#REF!</f>
        <v>#REF!</v>
      </c>
      <c r="P196" s="73" t="e">
        <f>'INFO. FUNCIONARIOS'!#REF!</f>
        <v>#REF!</v>
      </c>
      <c r="Q196" s="73" t="e">
        <f>'INFO. FUNCIONARIOS'!#REF!</f>
        <v>#REF!</v>
      </c>
      <c r="R196" s="73" t="e">
        <f>'INFO. FUNCIONARIOS'!#REF!</f>
        <v>#REF!</v>
      </c>
      <c r="S196" s="73" t="e">
        <f>'INFO. FUNCIONARIOS'!#REF!</f>
        <v>#REF!</v>
      </c>
      <c r="T196" s="73" t="e">
        <f>'INFO. FUNCIONARIOS'!#REF!</f>
        <v>#REF!</v>
      </c>
      <c r="U196" s="73" t="e">
        <f>'INFO. FUNCIONARIOS'!#REF!</f>
        <v>#REF!</v>
      </c>
      <c r="V196" s="73" t="e">
        <f>'INFO. FUNCIONARIOS'!#REF!</f>
        <v>#REF!</v>
      </c>
      <c r="W196" s="73" t="e">
        <f>'INFO. FUNCIONARIOS'!#REF!</f>
        <v>#REF!</v>
      </c>
      <c r="X196" s="73" t="e">
        <f>'INFO. FUNCIONARIOS'!#REF!</f>
        <v>#REF!</v>
      </c>
      <c r="Y196" s="73" t="e">
        <f>'INFO. FUNCIONARIOS'!#REF!</f>
        <v>#REF!</v>
      </c>
      <c r="Z196" s="73" t="e">
        <f>'INFO. FUNCIONARIOS'!#REF!</f>
        <v>#REF!</v>
      </c>
      <c r="AA196" s="73" t="e">
        <f>'INFO. FUNCIONARIOS'!#REF!</f>
        <v>#REF!</v>
      </c>
    </row>
    <row r="197" spans="1:27" x14ac:dyDescent="0.3">
      <c r="A197" s="72"/>
      <c r="B197" s="73" t="e">
        <f>'INFO. FUNCIONARIOS'!#REF!</f>
        <v>#REF!</v>
      </c>
      <c r="C197" s="73" t="e">
        <f>'INFO. FUNCIONARIOS'!#REF!</f>
        <v>#REF!</v>
      </c>
      <c r="D197" s="73" t="e">
        <f>'INFO. FUNCIONARIOS'!#REF!</f>
        <v>#REF!</v>
      </c>
      <c r="E197" s="73" t="e">
        <f>'INFO. FUNCIONARIOS'!#REF!</f>
        <v>#REF!</v>
      </c>
      <c r="F197" s="73" t="e">
        <f>'INFO. FUNCIONARIOS'!#REF!</f>
        <v>#REF!</v>
      </c>
      <c r="G197" s="72">
        <f>'INFO. FUNCIONARIOS'!$AB$6</f>
        <v>0</v>
      </c>
      <c r="H197" s="73" t="str">
        <f>'INFO. FUNCIONARIOS'!$AB$11</f>
        <v>ESTABLECIMIENTO_INF. EST. ED. 
(se tomará la información hasta el ultima fila de su reporte)</v>
      </c>
      <c r="I197" s="73" t="e">
        <f>'INFO. FUNCIONARIOS'!#REF!</f>
        <v>#REF!</v>
      </c>
      <c r="J197" s="73" t="e">
        <f>'INFO. FUNCIONARIOS'!#REF!</f>
        <v>#REF!</v>
      </c>
      <c r="K197" s="73" t="e">
        <f>'INFO. FUNCIONARIOS'!#REF!</f>
        <v>#REF!</v>
      </c>
      <c r="L197" s="73" t="e">
        <f>'INFO. FUNCIONARIOS'!#REF!</f>
        <v>#REF!</v>
      </c>
      <c r="M197" s="73" t="e">
        <f>'INFO. FUNCIONARIOS'!#REF!</f>
        <v>#REF!</v>
      </c>
      <c r="N197" s="73" t="e">
        <f>'INFO. FUNCIONARIOS'!#REF!</f>
        <v>#REF!</v>
      </c>
      <c r="O197" s="73" t="e">
        <f>'INFO. FUNCIONARIOS'!#REF!</f>
        <v>#REF!</v>
      </c>
      <c r="P197" s="73" t="e">
        <f>'INFO. FUNCIONARIOS'!#REF!</f>
        <v>#REF!</v>
      </c>
      <c r="Q197" s="73" t="e">
        <f>'INFO. FUNCIONARIOS'!#REF!</f>
        <v>#REF!</v>
      </c>
      <c r="R197" s="73" t="e">
        <f>'INFO. FUNCIONARIOS'!#REF!</f>
        <v>#REF!</v>
      </c>
      <c r="S197" s="73" t="e">
        <f>'INFO. FUNCIONARIOS'!#REF!</f>
        <v>#REF!</v>
      </c>
      <c r="T197" s="73" t="e">
        <f>'INFO. FUNCIONARIOS'!#REF!</f>
        <v>#REF!</v>
      </c>
      <c r="U197" s="73" t="e">
        <f>'INFO. FUNCIONARIOS'!#REF!</f>
        <v>#REF!</v>
      </c>
      <c r="V197" s="73" t="e">
        <f>'INFO. FUNCIONARIOS'!#REF!</f>
        <v>#REF!</v>
      </c>
      <c r="W197" s="73" t="e">
        <f>'INFO. FUNCIONARIOS'!#REF!</f>
        <v>#REF!</v>
      </c>
      <c r="X197" s="73" t="e">
        <f>'INFO. FUNCIONARIOS'!#REF!</f>
        <v>#REF!</v>
      </c>
      <c r="Y197" s="73" t="e">
        <f>'INFO. FUNCIONARIOS'!#REF!</f>
        <v>#REF!</v>
      </c>
      <c r="Z197" s="73" t="e">
        <f>'INFO. FUNCIONARIOS'!#REF!</f>
        <v>#REF!</v>
      </c>
      <c r="AA197" s="73" t="e">
        <f>'INFO. FUNCIONARIOS'!#REF!</f>
        <v>#REF!</v>
      </c>
    </row>
    <row r="198" spans="1:27" x14ac:dyDescent="0.3">
      <c r="A198" s="72"/>
      <c r="B198" s="73" t="e">
        <f>'INFO. FUNCIONARIOS'!#REF!</f>
        <v>#REF!</v>
      </c>
      <c r="C198" s="73" t="e">
        <f>'INFO. FUNCIONARIOS'!#REF!</f>
        <v>#REF!</v>
      </c>
      <c r="D198" s="73" t="e">
        <f>'INFO. FUNCIONARIOS'!#REF!</f>
        <v>#REF!</v>
      </c>
      <c r="E198" s="73" t="e">
        <f>'INFO. FUNCIONARIOS'!#REF!</f>
        <v>#REF!</v>
      </c>
      <c r="F198" s="73" t="e">
        <f>'INFO. FUNCIONARIOS'!#REF!</f>
        <v>#REF!</v>
      </c>
      <c r="G198" s="72">
        <f>'INFO. FUNCIONARIOS'!$AB$6</f>
        <v>0</v>
      </c>
      <c r="H198" s="73" t="str">
        <f>'INFO. FUNCIONARIOS'!$AB$11</f>
        <v>ESTABLECIMIENTO_INF. EST. ED. 
(se tomará la información hasta el ultima fila de su reporte)</v>
      </c>
      <c r="I198" s="73" t="e">
        <f>'INFO. FUNCIONARIOS'!#REF!</f>
        <v>#REF!</v>
      </c>
      <c r="J198" s="73" t="e">
        <f>'INFO. FUNCIONARIOS'!#REF!</f>
        <v>#REF!</v>
      </c>
      <c r="K198" s="73" t="e">
        <f>'INFO. FUNCIONARIOS'!#REF!</f>
        <v>#REF!</v>
      </c>
      <c r="L198" s="73" t="e">
        <f>'INFO. FUNCIONARIOS'!#REF!</f>
        <v>#REF!</v>
      </c>
      <c r="M198" s="73" t="e">
        <f>'INFO. FUNCIONARIOS'!#REF!</f>
        <v>#REF!</v>
      </c>
      <c r="N198" s="73" t="e">
        <f>'INFO. FUNCIONARIOS'!#REF!</f>
        <v>#REF!</v>
      </c>
      <c r="O198" s="73" t="e">
        <f>'INFO. FUNCIONARIOS'!#REF!</f>
        <v>#REF!</v>
      </c>
      <c r="P198" s="73" t="e">
        <f>'INFO. FUNCIONARIOS'!#REF!</f>
        <v>#REF!</v>
      </c>
      <c r="Q198" s="73" t="e">
        <f>'INFO. FUNCIONARIOS'!#REF!</f>
        <v>#REF!</v>
      </c>
      <c r="R198" s="73" t="e">
        <f>'INFO. FUNCIONARIOS'!#REF!</f>
        <v>#REF!</v>
      </c>
      <c r="S198" s="73" t="e">
        <f>'INFO. FUNCIONARIOS'!#REF!</f>
        <v>#REF!</v>
      </c>
      <c r="T198" s="73" t="e">
        <f>'INFO. FUNCIONARIOS'!#REF!</f>
        <v>#REF!</v>
      </c>
      <c r="U198" s="73" t="e">
        <f>'INFO. FUNCIONARIOS'!#REF!</f>
        <v>#REF!</v>
      </c>
      <c r="V198" s="73" t="e">
        <f>'INFO. FUNCIONARIOS'!#REF!</f>
        <v>#REF!</v>
      </c>
      <c r="W198" s="73" t="e">
        <f>'INFO. FUNCIONARIOS'!#REF!</f>
        <v>#REF!</v>
      </c>
      <c r="X198" s="73" t="e">
        <f>'INFO. FUNCIONARIOS'!#REF!</f>
        <v>#REF!</v>
      </c>
      <c r="Y198" s="73" t="e">
        <f>'INFO. FUNCIONARIOS'!#REF!</f>
        <v>#REF!</v>
      </c>
      <c r="Z198" s="73" t="e">
        <f>'INFO. FUNCIONARIOS'!#REF!</f>
        <v>#REF!</v>
      </c>
      <c r="AA198" s="73" t="e">
        <f>'INFO. FUNCIONARIOS'!#REF!</f>
        <v>#REF!</v>
      </c>
    </row>
    <row r="199" spans="1:27" x14ac:dyDescent="0.3">
      <c r="A199" s="72"/>
      <c r="B199" s="73" t="e">
        <f>'INFO. FUNCIONARIOS'!#REF!</f>
        <v>#REF!</v>
      </c>
      <c r="C199" s="73" t="e">
        <f>'INFO. FUNCIONARIOS'!#REF!</f>
        <v>#REF!</v>
      </c>
      <c r="D199" s="73" t="e">
        <f>'INFO. FUNCIONARIOS'!#REF!</f>
        <v>#REF!</v>
      </c>
      <c r="E199" s="73" t="e">
        <f>'INFO. FUNCIONARIOS'!#REF!</f>
        <v>#REF!</v>
      </c>
      <c r="F199" s="73" t="e">
        <f>'INFO. FUNCIONARIOS'!#REF!</f>
        <v>#REF!</v>
      </c>
      <c r="G199" s="72">
        <f>'INFO. FUNCIONARIOS'!$AB$6</f>
        <v>0</v>
      </c>
      <c r="H199" s="73" t="str">
        <f>'INFO. FUNCIONARIOS'!$AB$11</f>
        <v>ESTABLECIMIENTO_INF. EST. ED. 
(se tomará la información hasta el ultima fila de su reporte)</v>
      </c>
      <c r="I199" s="73" t="e">
        <f>'INFO. FUNCIONARIOS'!#REF!</f>
        <v>#REF!</v>
      </c>
      <c r="J199" s="73" t="e">
        <f>'INFO. FUNCIONARIOS'!#REF!</f>
        <v>#REF!</v>
      </c>
      <c r="K199" s="73" t="e">
        <f>'INFO. FUNCIONARIOS'!#REF!</f>
        <v>#REF!</v>
      </c>
      <c r="L199" s="73" t="e">
        <f>'INFO. FUNCIONARIOS'!#REF!</f>
        <v>#REF!</v>
      </c>
      <c r="M199" s="73" t="e">
        <f>'INFO. FUNCIONARIOS'!#REF!</f>
        <v>#REF!</v>
      </c>
      <c r="N199" s="73" t="e">
        <f>'INFO. FUNCIONARIOS'!#REF!</f>
        <v>#REF!</v>
      </c>
      <c r="O199" s="73" t="e">
        <f>'INFO. FUNCIONARIOS'!#REF!</f>
        <v>#REF!</v>
      </c>
      <c r="P199" s="73" t="e">
        <f>'INFO. FUNCIONARIOS'!#REF!</f>
        <v>#REF!</v>
      </c>
      <c r="Q199" s="73" t="e">
        <f>'INFO. FUNCIONARIOS'!#REF!</f>
        <v>#REF!</v>
      </c>
      <c r="R199" s="73" t="e">
        <f>'INFO. FUNCIONARIOS'!#REF!</f>
        <v>#REF!</v>
      </c>
      <c r="S199" s="73" t="e">
        <f>'INFO. FUNCIONARIOS'!#REF!</f>
        <v>#REF!</v>
      </c>
      <c r="T199" s="73" t="e">
        <f>'INFO. FUNCIONARIOS'!#REF!</f>
        <v>#REF!</v>
      </c>
      <c r="U199" s="73" t="e">
        <f>'INFO. FUNCIONARIOS'!#REF!</f>
        <v>#REF!</v>
      </c>
      <c r="V199" s="73" t="e">
        <f>'INFO. FUNCIONARIOS'!#REF!</f>
        <v>#REF!</v>
      </c>
      <c r="W199" s="73" t="e">
        <f>'INFO. FUNCIONARIOS'!#REF!</f>
        <v>#REF!</v>
      </c>
      <c r="X199" s="73" t="e">
        <f>'INFO. FUNCIONARIOS'!#REF!</f>
        <v>#REF!</v>
      </c>
      <c r="Y199" s="73" t="e">
        <f>'INFO. FUNCIONARIOS'!#REF!</f>
        <v>#REF!</v>
      </c>
      <c r="Z199" s="73" t="e">
        <f>'INFO. FUNCIONARIOS'!#REF!</f>
        <v>#REF!</v>
      </c>
      <c r="AA199" s="73" t="e">
        <f>'INFO. FUNCIONARIOS'!#REF!</f>
        <v>#REF!</v>
      </c>
    </row>
    <row r="200" spans="1:27" x14ac:dyDescent="0.3">
      <c r="A200" s="72"/>
      <c r="B200" s="73" t="e">
        <f>'INFO. FUNCIONARIOS'!#REF!</f>
        <v>#REF!</v>
      </c>
      <c r="C200" s="73" t="e">
        <f>'INFO. FUNCIONARIOS'!#REF!</f>
        <v>#REF!</v>
      </c>
      <c r="D200" s="73" t="e">
        <f>'INFO. FUNCIONARIOS'!#REF!</f>
        <v>#REF!</v>
      </c>
      <c r="E200" s="73" t="e">
        <f>'INFO. FUNCIONARIOS'!#REF!</f>
        <v>#REF!</v>
      </c>
      <c r="F200" s="73" t="e">
        <f>'INFO. FUNCIONARIOS'!#REF!</f>
        <v>#REF!</v>
      </c>
      <c r="G200" s="72">
        <f>'INFO. FUNCIONARIOS'!$AB$6</f>
        <v>0</v>
      </c>
      <c r="H200" s="73" t="str">
        <f>'INFO. FUNCIONARIOS'!$AB$11</f>
        <v>ESTABLECIMIENTO_INF. EST. ED. 
(se tomará la información hasta el ultima fila de su reporte)</v>
      </c>
      <c r="I200" s="73" t="e">
        <f>'INFO. FUNCIONARIOS'!#REF!</f>
        <v>#REF!</v>
      </c>
      <c r="J200" s="73" t="e">
        <f>'INFO. FUNCIONARIOS'!#REF!</f>
        <v>#REF!</v>
      </c>
      <c r="K200" s="73" t="e">
        <f>'INFO. FUNCIONARIOS'!#REF!</f>
        <v>#REF!</v>
      </c>
      <c r="L200" s="73" t="e">
        <f>'INFO. FUNCIONARIOS'!#REF!</f>
        <v>#REF!</v>
      </c>
      <c r="M200" s="73" t="e">
        <f>'INFO. FUNCIONARIOS'!#REF!</f>
        <v>#REF!</v>
      </c>
      <c r="N200" s="73" t="e">
        <f>'INFO. FUNCIONARIOS'!#REF!</f>
        <v>#REF!</v>
      </c>
      <c r="O200" s="73" t="e">
        <f>'INFO. FUNCIONARIOS'!#REF!</f>
        <v>#REF!</v>
      </c>
      <c r="P200" s="73" t="e">
        <f>'INFO. FUNCIONARIOS'!#REF!</f>
        <v>#REF!</v>
      </c>
      <c r="Q200" s="73" t="e">
        <f>'INFO. FUNCIONARIOS'!#REF!</f>
        <v>#REF!</v>
      </c>
      <c r="R200" s="73" t="e">
        <f>'INFO. FUNCIONARIOS'!#REF!</f>
        <v>#REF!</v>
      </c>
      <c r="S200" s="73" t="e">
        <f>'INFO. FUNCIONARIOS'!#REF!</f>
        <v>#REF!</v>
      </c>
      <c r="T200" s="73" t="e">
        <f>'INFO. FUNCIONARIOS'!#REF!</f>
        <v>#REF!</v>
      </c>
      <c r="U200" s="73" t="e">
        <f>'INFO. FUNCIONARIOS'!#REF!</f>
        <v>#REF!</v>
      </c>
      <c r="V200" s="73" t="e">
        <f>'INFO. FUNCIONARIOS'!#REF!</f>
        <v>#REF!</v>
      </c>
      <c r="W200" s="73" t="e">
        <f>'INFO. FUNCIONARIOS'!#REF!</f>
        <v>#REF!</v>
      </c>
      <c r="X200" s="73" t="e">
        <f>'INFO. FUNCIONARIOS'!#REF!</f>
        <v>#REF!</v>
      </c>
      <c r="Y200" s="73" t="e">
        <f>'INFO. FUNCIONARIOS'!#REF!</f>
        <v>#REF!</v>
      </c>
      <c r="Z200" s="73" t="e">
        <f>'INFO. FUNCIONARIOS'!#REF!</f>
        <v>#REF!</v>
      </c>
      <c r="AA200" s="73" t="e">
        <f>'INFO. FUNCIONARIOS'!#REF!</f>
        <v>#REF!</v>
      </c>
    </row>
  </sheetData>
  <sheetProtection algorithmName="SHA-512" hashValue="bMVV5LGInRyUXCDU7NjS6+vmEiYFYlXGUvOALjw6e8CPRVvUcsL2EpcegmHFLxBZNe3QdSVlnnePmibJ3VLpNw==" saltValue="Sr6y4whXEntw5XheenLhVQ==" spinCount="100000" sheet="1" objects="1" scenarios="1"/>
  <phoneticPr fontId="2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21"/>
  <sheetViews>
    <sheetView zoomScale="90" zoomScaleNormal="90" workbookViewId="0">
      <selection activeCell="E85" sqref="E85"/>
    </sheetView>
  </sheetViews>
  <sheetFormatPr baseColWidth="10" defaultColWidth="11.44140625" defaultRowHeight="12" x14ac:dyDescent="0.3"/>
  <cols>
    <col min="1" max="1" width="29.6640625" style="50" bestFit="1" customWidth="1"/>
    <col min="2" max="2" width="12.21875" style="50" customWidth="1"/>
    <col min="3" max="3" width="20.5546875" style="55" bestFit="1" customWidth="1"/>
    <col min="4" max="4" width="23" style="55" customWidth="1"/>
    <col min="5" max="5" width="18.21875" style="55" customWidth="1"/>
    <col min="6" max="6" width="20.6640625" style="55" customWidth="1"/>
    <col min="7" max="7" width="22" style="55" bestFit="1" customWidth="1"/>
    <col min="8" max="9" width="20.6640625" style="55" customWidth="1"/>
    <col min="10" max="10" width="32.77734375" style="55" customWidth="1"/>
    <col min="11" max="14" width="20.6640625" style="55" customWidth="1"/>
    <col min="15" max="20" width="20.6640625" style="50" customWidth="1"/>
    <col min="21" max="21" width="25.77734375" style="50" customWidth="1"/>
    <col min="22" max="25" width="20.6640625" style="50" customWidth="1"/>
    <col min="26" max="26" width="34.109375" style="55" customWidth="1"/>
    <col min="27" max="27" width="22.6640625" style="50" customWidth="1"/>
    <col min="28" max="34" width="20.6640625" style="50" customWidth="1"/>
    <col min="35" max="35" width="24.77734375" style="55" customWidth="1"/>
    <col min="36" max="36" width="20.6640625" style="50" customWidth="1"/>
    <col min="37" max="37" width="22.5546875" style="55" customWidth="1"/>
    <col min="38" max="38" width="20.6640625" style="50" customWidth="1"/>
    <col min="39" max="39" width="30.77734375" style="55" customWidth="1"/>
    <col min="40" max="41" width="20.6640625" style="50" customWidth="1"/>
    <col min="42" max="140" width="5.6640625" style="50" customWidth="1"/>
    <col min="141" max="16384" width="11.44140625" style="50"/>
  </cols>
  <sheetData>
    <row r="1" spans="1:47" x14ac:dyDescent="0.3">
      <c r="A1" s="49" t="s">
        <v>22</v>
      </c>
      <c r="C1" s="680" t="s">
        <v>366</v>
      </c>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T1" s="51"/>
      <c r="AU1" s="51"/>
    </row>
    <row r="2" spans="1:47" s="75" customFormat="1" ht="13.8" x14ac:dyDescent="0.3">
      <c r="A2" s="49" t="s">
        <v>107</v>
      </c>
      <c r="C2" s="77" t="s">
        <v>107</v>
      </c>
      <c r="D2" s="77" t="s">
        <v>355</v>
      </c>
      <c r="E2" s="77" t="s">
        <v>326</v>
      </c>
      <c r="F2" s="77" t="s">
        <v>295</v>
      </c>
      <c r="G2" s="77" t="s">
        <v>271</v>
      </c>
      <c r="H2" s="77" t="s">
        <v>249</v>
      </c>
      <c r="I2" s="77" t="s">
        <v>227</v>
      </c>
      <c r="J2" s="77" t="s">
        <v>210</v>
      </c>
      <c r="K2" s="77" t="s">
        <v>200</v>
      </c>
      <c r="L2" s="77" t="s">
        <v>190</v>
      </c>
      <c r="M2" s="77" t="s">
        <v>183</v>
      </c>
      <c r="N2" s="77" t="s">
        <v>365</v>
      </c>
      <c r="O2" s="76" t="s">
        <v>364</v>
      </c>
      <c r="P2" s="76" t="s">
        <v>363</v>
      </c>
      <c r="Q2" s="76" t="s">
        <v>167</v>
      </c>
      <c r="R2" s="76" t="s">
        <v>165</v>
      </c>
      <c r="S2" s="76" t="s">
        <v>163</v>
      </c>
      <c r="T2" s="76" t="s">
        <v>362</v>
      </c>
      <c r="U2" s="76" t="s">
        <v>361</v>
      </c>
      <c r="V2" s="76" t="s">
        <v>160</v>
      </c>
      <c r="W2" s="76" t="s">
        <v>360</v>
      </c>
      <c r="X2" s="76" t="s">
        <v>158</v>
      </c>
      <c r="Y2" s="76" t="s">
        <v>157</v>
      </c>
      <c r="Z2" s="77" t="s">
        <v>156</v>
      </c>
      <c r="AA2" s="76" t="s">
        <v>155</v>
      </c>
      <c r="AB2" s="76" t="s">
        <v>154</v>
      </c>
      <c r="AC2" s="76" t="s">
        <v>359</v>
      </c>
      <c r="AD2" s="76" t="s">
        <v>152</v>
      </c>
      <c r="AE2" s="76" t="s">
        <v>151</v>
      </c>
      <c r="AF2" s="76" t="s">
        <v>358</v>
      </c>
      <c r="AG2" s="76" t="s">
        <v>357</v>
      </c>
      <c r="AH2" s="76" t="s">
        <v>148</v>
      </c>
      <c r="AI2" s="77" t="s">
        <v>147</v>
      </c>
      <c r="AJ2" s="76" t="s">
        <v>146</v>
      </c>
      <c r="AK2" s="77" t="s">
        <v>145</v>
      </c>
      <c r="AL2" s="76" t="s">
        <v>144</v>
      </c>
      <c r="AM2" s="77" t="s">
        <v>143</v>
      </c>
      <c r="AN2" s="76" t="s">
        <v>356</v>
      </c>
      <c r="AO2" s="76" t="s">
        <v>141</v>
      </c>
      <c r="AT2" s="78"/>
      <c r="AU2" s="78"/>
    </row>
    <row r="3" spans="1:47" x14ac:dyDescent="0.3">
      <c r="A3" s="49" t="s">
        <v>355</v>
      </c>
      <c r="C3" s="53" t="s">
        <v>109</v>
      </c>
      <c r="D3" s="82" t="s">
        <v>2149</v>
      </c>
      <c r="E3" s="53" t="s">
        <v>354</v>
      </c>
      <c r="F3" s="53" t="s">
        <v>353</v>
      </c>
      <c r="G3" s="82" t="s">
        <v>2150</v>
      </c>
      <c r="H3" s="53" t="s">
        <v>352</v>
      </c>
      <c r="I3" s="53" t="s">
        <v>351</v>
      </c>
      <c r="J3" s="53" t="s">
        <v>350</v>
      </c>
      <c r="K3" s="53" t="s">
        <v>349</v>
      </c>
      <c r="L3" s="53" t="s">
        <v>348</v>
      </c>
      <c r="M3" s="53" t="s">
        <v>347</v>
      </c>
      <c r="N3" s="53" t="s">
        <v>317</v>
      </c>
      <c r="O3" s="52" t="s">
        <v>345</v>
      </c>
      <c r="P3" s="83" t="s">
        <v>2153</v>
      </c>
      <c r="Q3" s="52" t="s">
        <v>344</v>
      </c>
      <c r="R3" s="52" t="s">
        <v>343</v>
      </c>
      <c r="S3" s="52" t="s">
        <v>342</v>
      </c>
      <c r="T3" s="52" t="s">
        <v>341</v>
      </c>
      <c r="U3" s="81" t="s">
        <v>2132</v>
      </c>
      <c r="V3" s="52" t="s">
        <v>340</v>
      </c>
      <c r="W3" s="52" t="s">
        <v>339</v>
      </c>
      <c r="X3" s="52" t="s">
        <v>338</v>
      </c>
      <c r="Y3" s="52" t="s">
        <v>337</v>
      </c>
      <c r="Z3" s="53" t="s">
        <v>336</v>
      </c>
      <c r="AA3" s="52" t="s">
        <v>307</v>
      </c>
      <c r="AB3" s="81" t="s">
        <v>2134</v>
      </c>
      <c r="AC3" s="52" t="s">
        <v>335</v>
      </c>
      <c r="AD3" s="52" t="s">
        <v>334</v>
      </c>
      <c r="AE3" s="52" t="s">
        <v>333</v>
      </c>
      <c r="AF3" s="52" t="s">
        <v>332</v>
      </c>
      <c r="AG3" s="52" t="s">
        <v>331</v>
      </c>
      <c r="AH3" s="52" t="s">
        <v>330</v>
      </c>
      <c r="AI3" s="53" t="s">
        <v>2177</v>
      </c>
      <c r="AJ3" s="52" t="s">
        <v>2136</v>
      </c>
      <c r="AK3" s="53" t="s">
        <v>2186</v>
      </c>
      <c r="AL3" s="52" t="s">
        <v>299</v>
      </c>
      <c r="AM3" s="80" t="s">
        <v>2138</v>
      </c>
      <c r="AN3" s="52" t="s">
        <v>328</v>
      </c>
      <c r="AO3" s="52" t="s">
        <v>327</v>
      </c>
      <c r="AT3" s="51"/>
      <c r="AU3" s="51"/>
    </row>
    <row r="4" spans="1:47" ht="24" x14ac:dyDescent="0.3">
      <c r="A4" s="49" t="s">
        <v>326</v>
      </c>
      <c r="C4" s="53" t="s">
        <v>325</v>
      </c>
      <c r="D4" s="53" t="s">
        <v>324</v>
      </c>
      <c r="E4" s="53" t="s">
        <v>323</v>
      </c>
      <c r="F4" s="53" t="s">
        <v>322</v>
      </c>
      <c r="G4" s="53" t="s">
        <v>292</v>
      </c>
      <c r="H4" s="53" t="s">
        <v>321</v>
      </c>
      <c r="I4" s="53" t="s">
        <v>320</v>
      </c>
      <c r="J4" s="80" t="s">
        <v>2151</v>
      </c>
      <c r="K4" s="80" t="s">
        <v>2152</v>
      </c>
      <c r="L4" s="53" t="s">
        <v>319</v>
      </c>
      <c r="M4" s="53" t="s">
        <v>318</v>
      </c>
      <c r="N4" s="53" t="s">
        <v>288</v>
      </c>
      <c r="O4" s="52" t="s">
        <v>316</v>
      </c>
      <c r="P4" s="81" t="s">
        <v>2154</v>
      </c>
      <c r="Q4" s="52" t="s">
        <v>315</v>
      </c>
      <c r="R4" s="81" t="s">
        <v>2156</v>
      </c>
      <c r="S4" s="52" t="s">
        <v>314</v>
      </c>
      <c r="T4" s="52" t="s">
        <v>313</v>
      </c>
      <c r="U4" s="52" t="s">
        <v>312</v>
      </c>
      <c r="V4" s="81" t="s">
        <v>2133</v>
      </c>
      <c r="W4" s="52" t="s">
        <v>311</v>
      </c>
      <c r="X4" s="52" t="s">
        <v>310</v>
      </c>
      <c r="Y4" s="52" t="s">
        <v>309</v>
      </c>
      <c r="Z4" s="53" t="s">
        <v>308</v>
      </c>
      <c r="AA4" s="81" t="s">
        <v>2158</v>
      </c>
      <c r="AB4" s="52" t="s">
        <v>306</v>
      </c>
      <c r="AC4" s="52"/>
      <c r="AD4" s="52" t="s">
        <v>305</v>
      </c>
      <c r="AE4" s="52" t="s">
        <v>304</v>
      </c>
      <c r="AF4" s="52" t="s">
        <v>2230</v>
      </c>
      <c r="AG4" s="52" t="s">
        <v>303</v>
      </c>
      <c r="AH4" s="52" t="s">
        <v>302</v>
      </c>
      <c r="AI4" s="53" t="s">
        <v>2178</v>
      </c>
      <c r="AJ4" s="52" t="s">
        <v>301</v>
      </c>
      <c r="AK4" s="53" t="s">
        <v>2223</v>
      </c>
      <c r="AL4" s="81" t="s">
        <v>2212</v>
      </c>
      <c r="AM4" s="53" t="s">
        <v>298</v>
      </c>
      <c r="AN4" s="52" t="s">
        <v>297</v>
      </c>
      <c r="AO4" s="52" t="s">
        <v>296</v>
      </c>
      <c r="AT4" s="51"/>
      <c r="AU4" s="51"/>
    </row>
    <row r="5" spans="1:47" ht="24" x14ac:dyDescent="0.3">
      <c r="A5" s="49" t="s">
        <v>295</v>
      </c>
      <c r="C5" s="80" t="s">
        <v>2145</v>
      </c>
      <c r="D5" s="53" t="s">
        <v>294</v>
      </c>
      <c r="E5" s="53" t="s">
        <v>293</v>
      </c>
      <c r="F5" s="80" t="s">
        <v>2119</v>
      </c>
      <c r="G5" s="53" t="s">
        <v>268</v>
      </c>
      <c r="H5" s="53"/>
      <c r="I5" s="53" t="s">
        <v>291</v>
      </c>
      <c r="J5" s="53" t="s">
        <v>290</v>
      </c>
      <c r="K5" s="80" t="s">
        <v>2210</v>
      </c>
      <c r="L5" s="53" t="s">
        <v>289</v>
      </c>
      <c r="M5" s="53"/>
      <c r="N5" s="53" t="s">
        <v>2226</v>
      </c>
      <c r="O5" s="52" t="s">
        <v>287</v>
      </c>
      <c r="P5" s="81" t="s">
        <v>2155</v>
      </c>
      <c r="Q5" s="52" t="s">
        <v>286</v>
      </c>
      <c r="R5" s="52" t="s">
        <v>285</v>
      </c>
      <c r="S5" s="52"/>
      <c r="T5" s="81" t="s">
        <v>2157</v>
      </c>
      <c r="U5" s="52" t="s">
        <v>284</v>
      </c>
      <c r="V5" s="52" t="s">
        <v>283</v>
      </c>
      <c r="W5" s="52" t="s">
        <v>282</v>
      </c>
      <c r="X5" s="52"/>
      <c r="Y5" s="52" t="s">
        <v>281</v>
      </c>
      <c r="Z5" s="53" t="s">
        <v>280</v>
      </c>
      <c r="AA5" s="52" t="s">
        <v>255</v>
      </c>
      <c r="AB5" s="52" t="s">
        <v>279</v>
      </c>
      <c r="AC5" s="52"/>
      <c r="AD5" s="52" t="s">
        <v>278</v>
      </c>
      <c r="AE5" s="52" t="s">
        <v>277</v>
      </c>
      <c r="AF5" s="52" t="s">
        <v>2235</v>
      </c>
      <c r="AG5" s="52"/>
      <c r="AH5" s="52"/>
      <c r="AI5" s="53" t="s">
        <v>276</v>
      </c>
      <c r="AJ5" s="52" t="s">
        <v>275</v>
      </c>
      <c r="AK5" s="53" t="s">
        <v>329</v>
      </c>
      <c r="AL5" s="81" t="s">
        <v>2218</v>
      </c>
      <c r="AM5" s="53" t="s">
        <v>273</v>
      </c>
      <c r="AN5" s="52" t="s">
        <v>272</v>
      </c>
      <c r="AO5" s="52"/>
      <c r="AT5" s="51"/>
      <c r="AU5" s="51"/>
    </row>
    <row r="6" spans="1:47" x14ac:dyDescent="0.3">
      <c r="A6" s="49" t="s">
        <v>271</v>
      </c>
      <c r="C6" s="53" t="s">
        <v>270</v>
      </c>
      <c r="D6" s="53" t="s">
        <v>269</v>
      </c>
      <c r="E6" s="53"/>
      <c r="F6" s="53" t="s">
        <v>247</v>
      </c>
      <c r="G6" s="53" t="s">
        <v>246</v>
      </c>
      <c r="H6" s="53"/>
      <c r="I6" s="53" t="s">
        <v>267</v>
      </c>
      <c r="J6" s="53" t="s">
        <v>266</v>
      </c>
      <c r="K6" s="53" t="s">
        <v>265</v>
      </c>
      <c r="L6" s="53" t="s">
        <v>264</v>
      </c>
      <c r="M6" s="53"/>
      <c r="N6" s="53" t="s">
        <v>2111</v>
      </c>
      <c r="O6" s="52" t="s">
        <v>262</v>
      </c>
      <c r="P6" s="52" t="s">
        <v>261</v>
      </c>
      <c r="Q6" s="52"/>
      <c r="R6" s="52" t="s">
        <v>260</v>
      </c>
      <c r="S6" s="52"/>
      <c r="T6" s="52" t="s">
        <v>259</v>
      </c>
      <c r="U6" s="52" t="s">
        <v>258</v>
      </c>
      <c r="V6" s="52"/>
      <c r="W6" s="52" t="s">
        <v>257</v>
      </c>
      <c r="X6" s="52"/>
      <c r="Y6" s="52"/>
      <c r="Z6" s="53" t="s">
        <v>256</v>
      </c>
      <c r="AA6" s="52" t="s">
        <v>234</v>
      </c>
      <c r="AB6" s="52"/>
      <c r="AC6" s="52"/>
      <c r="AD6" s="52"/>
      <c r="AE6" s="52" t="s">
        <v>254</v>
      </c>
      <c r="AF6" s="52" t="s">
        <v>232</v>
      </c>
      <c r="AG6" s="52"/>
      <c r="AH6" s="52"/>
      <c r="AI6" s="53" t="s">
        <v>253</v>
      </c>
      <c r="AJ6" s="52"/>
      <c r="AK6" s="53" t="s">
        <v>300</v>
      </c>
      <c r="AL6" s="52" t="s">
        <v>213</v>
      </c>
      <c r="AM6" s="53" t="s">
        <v>251</v>
      </c>
      <c r="AN6" s="52" t="s">
        <v>250</v>
      </c>
      <c r="AO6" s="52"/>
    </row>
    <row r="7" spans="1:47" ht="24" x14ac:dyDescent="0.3">
      <c r="A7" s="49" t="s">
        <v>249</v>
      </c>
      <c r="C7" s="53" t="s">
        <v>248</v>
      </c>
      <c r="D7" s="53"/>
      <c r="E7" s="53"/>
      <c r="F7" s="53"/>
      <c r="G7" s="53" t="s">
        <v>226</v>
      </c>
      <c r="H7" s="53"/>
      <c r="I7" s="53" t="s">
        <v>245</v>
      </c>
      <c r="J7" s="53" t="s">
        <v>244</v>
      </c>
      <c r="K7" s="69" t="s">
        <v>2110</v>
      </c>
      <c r="L7" s="53" t="s">
        <v>242</v>
      </c>
      <c r="M7" s="53"/>
      <c r="N7" s="53" t="s">
        <v>263</v>
      </c>
      <c r="O7" s="52" t="s">
        <v>240</v>
      </c>
      <c r="P7" s="52" t="s">
        <v>239</v>
      </c>
      <c r="Q7" s="52"/>
      <c r="R7" s="52"/>
      <c r="S7" s="52"/>
      <c r="T7" s="52" t="s">
        <v>238</v>
      </c>
      <c r="U7" s="52" t="s">
        <v>237</v>
      </c>
      <c r="V7" s="52"/>
      <c r="W7" s="52" t="s">
        <v>236</v>
      </c>
      <c r="X7" s="52"/>
      <c r="Y7" s="52"/>
      <c r="Z7" s="53" t="s">
        <v>235</v>
      </c>
      <c r="AA7" s="52" t="s">
        <v>216</v>
      </c>
      <c r="AB7" s="52"/>
      <c r="AC7" s="52"/>
      <c r="AD7" s="52"/>
      <c r="AE7" s="52" t="s">
        <v>233</v>
      </c>
      <c r="AF7" s="52" t="s">
        <v>2135</v>
      </c>
      <c r="AG7" s="52"/>
      <c r="AH7" s="52"/>
      <c r="AI7" s="53" t="s">
        <v>231</v>
      </c>
      <c r="AJ7" s="52"/>
      <c r="AK7" s="53" t="s">
        <v>274</v>
      </c>
      <c r="AL7" s="52" t="s">
        <v>203</v>
      </c>
      <c r="AM7" s="53" t="s">
        <v>229</v>
      </c>
      <c r="AN7" s="52" t="s">
        <v>228</v>
      </c>
      <c r="AO7" s="52"/>
    </row>
    <row r="8" spans="1:47" ht="24" x14ac:dyDescent="0.3">
      <c r="A8" s="49" t="s">
        <v>227</v>
      </c>
      <c r="C8" s="80" t="s">
        <v>2146</v>
      </c>
      <c r="D8" s="53"/>
      <c r="E8" s="53"/>
      <c r="F8" s="53"/>
      <c r="G8" s="53"/>
      <c r="H8" s="53"/>
      <c r="I8" s="53" t="s">
        <v>225</v>
      </c>
      <c r="J8" s="53"/>
      <c r="K8" s="53" t="s">
        <v>243</v>
      </c>
      <c r="L8" s="53"/>
      <c r="M8" s="53"/>
      <c r="N8" s="53" t="s">
        <v>346</v>
      </c>
      <c r="O8" s="52" t="s">
        <v>222</v>
      </c>
      <c r="P8" s="52" t="s">
        <v>221</v>
      </c>
      <c r="Q8" s="52"/>
      <c r="R8" s="52"/>
      <c r="S8" s="52"/>
      <c r="T8" s="52" t="s">
        <v>220</v>
      </c>
      <c r="U8" s="52" t="s">
        <v>219</v>
      </c>
      <c r="V8" s="52"/>
      <c r="W8" s="52" t="s">
        <v>218</v>
      </c>
      <c r="X8" s="52"/>
      <c r="Y8" s="52"/>
      <c r="Z8" s="53" t="s">
        <v>217</v>
      </c>
      <c r="AA8" s="52" t="s">
        <v>205</v>
      </c>
      <c r="AB8" s="52"/>
      <c r="AC8" s="52"/>
      <c r="AD8" s="52"/>
      <c r="AE8" s="52"/>
      <c r="AF8" s="52" t="s">
        <v>2236</v>
      </c>
      <c r="AG8" s="52"/>
      <c r="AH8" s="52"/>
      <c r="AI8" s="53" t="s">
        <v>215</v>
      </c>
      <c r="AJ8" s="52"/>
      <c r="AK8" s="53" t="s">
        <v>252</v>
      </c>
      <c r="AL8" s="52" t="s">
        <v>193</v>
      </c>
      <c r="AM8" s="53" t="s">
        <v>212</v>
      </c>
      <c r="AN8" s="52" t="s">
        <v>211</v>
      </c>
      <c r="AO8" s="52"/>
    </row>
    <row r="9" spans="1:47" ht="24" x14ac:dyDescent="0.3">
      <c r="A9" s="49" t="s">
        <v>210</v>
      </c>
      <c r="C9" s="53" t="s">
        <v>209</v>
      </c>
      <c r="D9" s="53"/>
      <c r="E9" s="53"/>
      <c r="F9" s="53"/>
      <c r="G9" s="53"/>
      <c r="H9" s="53"/>
      <c r="I9" s="53"/>
      <c r="J9" s="53"/>
      <c r="K9" s="53" t="s">
        <v>224</v>
      </c>
      <c r="L9" s="53"/>
      <c r="M9" s="53"/>
      <c r="N9" s="53" t="s">
        <v>241</v>
      </c>
      <c r="O9" s="52"/>
      <c r="P9" s="52"/>
      <c r="Q9" s="52"/>
      <c r="R9" s="52"/>
      <c r="S9" s="52"/>
      <c r="T9" s="52" t="s">
        <v>207</v>
      </c>
      <c r="U9" s="52"/>
      <c r="V9" s="52"/>
      <c r="W9" s="52"/>
      <c r="X9" s="52"/>
      <c r="Y9" s="52"/>
      <c r="Z9" s="53" t="s">
        <v>206</v>
      </c>
      <c r="AA9" s="52" t="s">
        <v>195</v>
      </c>
      <c r="AB9" s="52"/>
      <c r="AC9" s="52"/>
      <c r="AD9" s="52"/>
      <c r="AE9" s="52"/>
      <c r="AF9" s="52"/>
      <c r="AG9" s="52"/>
      <c r="AH9" s="52"/>
      <c r="AI9" s="53" t="s">
        <v>204</v>
      </c>
      <c r="AJ9" s="52"/>
      <c r="AK9" s="53" t="s">
        <v>230</v>
      </c>
      <c r="AL9" s="52" t="s">
        <v>185</v>
      </c>
      <c r="AM9" s="53" t="s">
        <v>202</v>
      </c>
      <c r="AN9" s="52" t="s">
        <v>201</v>
      </c>
      <c r="AO9" s="52"/>
    </row>
    <row r="10" spans="1:47" ht="24" x14ac:dyDescent="0.3">
      <c r="A10" s="49" t="s">
        <v>200</v>
      </c>
      <c r="C10" s="53" t="s">
        <v>199</v>
      </c>
      <c r="D10" s="53"/>
      <c r="E10" s="53"/>
      <c r="F10" s="53"/>
      <c r="G10" s="53"/>
      <c r="H10" s="53"/>
      <c r="I10" s="53"/>
      <c r="J10" s="53"/>
      <c r="K10" s="53" t="s">
        <v>208</v>
      </c>
      <c r="L10" s="53"/>
      <c r="M10" s="53"/>
      <c r="N10" s="53" t="s">
        <v>223</v>
      </c>
      <c r="O10" s="52"/>
      <c r="P10" s="52"/>
      <c r="Q10" s="52"/>
      <c r="R10" s="52"/>
      <c r="S10" s="52"/>
      <c r="T10" s="52" t="s">
        <v>197</v>
      </c>
      <c r="U10" s="52"/>
      <c r="V10" s="52"/>
      <c r="W10" s="52"/>
      <c r="X10" s="52"/>
      <c r="Y10" s="52"/>
      <c r="Z10" s="53" t="s">
        <v>196</v>
      </c>
      <c r="AA10" s="52" t="s">
        <v>187</v>
      </c>
      <c r="AB10" s="52"/>
      <c r="AC10" s="52"/>
      <c r="AD10" s="52"/>
      <c r="AE10" s="52"/>
      <c r="AF10" s="52"/>
      <c r="AG10" s="52"/>
      <c r="AH10" s="52"/>
      <c r="AI10" s="53" t="s">
        <v>194</v>
      </c>
      <c r="AJ10" s="52"/>
      <c r="AK10" s="53" t="s">
        <v>214</v>
      </c>
      <c r="AL10" s="52" t="s">
        <v>179</v>
      </c>
      <c r="AM10" s="53" t="s">
        <v>192</v>
      </c>
      <c r="AN10" s="52" t="s">
        <v>191</v>
      </c>
      <c r="AO10" s="52"/>
    </row>
    <row r="11" spans="1:47" ht="24" x14ac:dyDescent="0.3">
      <c r="A11" s="49" t="s">
        <v>190</v>
      </c>
      <c r="C11" s="82" t="s">
        <v>2147</v>
      </c>
      <c r="D11" s="53"/>
      <c r="E11" s="53"/>
      <c r="F11" s="53"/>
      <c r="G11" s="53"/>
      <c r="H11" s="53"/>
      <c r="I11" s="53"/>
      <c r="J11" s="53"/>
      <c r="K11" s="53" t="s">
        <v>198</v>
      </c>
      <c r="L11" s="53"/>
      <c r="M11" s="53"/>
      <c r="N11" s="53" t="s">
        <v>189</v>
      </c>
      <c r="O11" s="52"/>
      <c r="P11" s="52"/>
      <c r="Q11" s="52"/>
      <c r="R11" s="52"/>
      <c r="S11" s="52"/>
      <c r="T11" s="52"/>
      <c r="U11" s="52"/>
      <c r="V11" s="52"/>
      <c r="W11" s="52"/>
      <c r="X11" s="52"/>
      <c r="Y11" s="52"/>
      <c r="Z11" s="53" t="s">
        <v>188</v>
      </c>
      <c r="AA11" s="52"/>
      <c r="AB11" s="52"/>
      <c r="AC11" s="52"/>
      <c r="AD11" s="52"/>
      <c r="AE11" s="52"/>
      <c r="AF11" s="52"/>
      <c r="AG11" s="52"/>
      <c r="AH11" s="52"/>
      <c r="AI11" s="53" t="s">
        <v>186</v>
      </c>
      <c r="AJ11" s="52"/>
      <c r="AK11" s="53"/>
      <c r="AL11" s="52" t="s">
        <v>174</v>
      </c>
      <c r="AM11" s="53" t="s">
        <v>184</v>
      </c>
      <c r="AN11" s="52"/>
      <c r="AO11" s="52"/>
    </row>
    <row r="12" spans="1:47" ht="24" x14ac:dyDescent="0.3">
      <c r="A12" s="49" t="s">
        <v>183</v>
      </c>
      <c r="C12" s="53" t="s">
        <v>182</v>
      </c>
      <c r="D12" s="53"/>
      <c r="E12" s="53"/>
      <c r="F12" s="53"/>
      <c r="G12" s="53"/>
      <c r="H12" s="53"/>
      <c r="I12" s="53"/>
      <c r="J12" s="53"/>
      <c r="K12" s="53" t="s">
        <v>189</v>
      </c>
      <c r="L12" s="53"/>
      <c r="M12" s="53"/>
      <c r="N12" s="53"/>
      <c r="O12" s="52"/>
      <c r="P12" s="52"/>
      <c r="Q12" s="52"/>
      <c r="R12" s="52"/>
      <c r="S12" s="52"/>
      <c r="T12" s="52"/>
      <c r="U12" s="52"/>
      <c r="V12" s="52"/>
      <c r="W12" s="52"/>
      <c r="X12" s="52"/>
      <c r="Y12" s="52"/>
      <c r="Z12" s="53" t="s">
        <v>181</v>
      </c>
      <c r="AA12" s="52"/>
      <c r="AB12" s="52"/>
      <c r="AC12" s="52"/>
      <c r="AD12" s="52"/>
      <c r="AE12" s="52"/>
      <c r="AF12" s="52"/>
      <c r="AG12" s="52"/>
      <c r="AH12" s="52"/>
      <c r="AI12" s="53" t="s">
        <v>180</v>
      </c>
      <c r="AJ12" s="52"/>
      <c r="AK12" s="53"/>
      <c r="AL12" s="52" t="s">
        <v>171</v>
      </c>
      <c r="AM12" s="53" t="s">
        <v>2176</v>
      </c>
      <c r="AN12" s="52"/>
      <c r="AO12" s="52"/>
    </row>
    <row r="13" spans="1:47" x14ac:dyDescent="0.3">
      <c r="A13" s="49" t="s">
        <v>178</v>
      </c>
      <c r="C13" s="53" t="s">
        <v>177</v>
      </c>
      <c r="D13" s="53"/>
      <c r="E13" s="53"/>
      <c r="F13" s="53"/>
      <c r="G13" s="53"/>
      <c r="H13" s="53"/>
      <c r="I13" s="53"/>
      <c r="J13" s="53"/>
      <c r="K13" s="53"/>
      <c r="L13" s="53"/>
      <c r="M13" s="53"/>
      <c r="N13" s="53"/>
      <c r="O13" s="52"/>
      <c r="P13" s="52"/>
      <c r="Q13" s="52"/>
      <c r="R13" s="52"/>
      <c r="S13" s="52"/>
      <c r="T13" s="52"/>
      <c r="U13" s="52"/>
      <c r="V13" s="52"/>
      <c r="W13" s="52"/>
      <c r="X13" s="52"/>
      <c r="Y13" s="52"/>
      <c r="Z13" s="53" t="s">
        <v>176</v>
      </c>
      <c r="AA13" s="52"/>
      <c r="AB13" s="52"/>
      <c r="AC13" s="52"/>
      <c r="AD13" s="52"/>
      <c r="AE13" s="52"/>
      <c r="AF13" s="52"/>
      <c r="AG13" s="52"/>
      <c r="AH13" s="52"/>
      <c r="AI13" s="53" t="s">
        <v>175</v>
      </c>
      <c r="AJ13" s="52"/>
      <c r="AK13" s="53"/>
      <c r="AL13" s="52" t="s">
        <v>2213</v>
      </c>
      <c r="AM13" s="53"/>
      <c r="AN13" s="52"/>
      <c r="AO13" s="52"/>
    </row>
    <row r="14" spans="1:47" x14ac:dyDescent="0.3">
      <c r="A14" s="49" t="s">
        <v>173</v>
      </c>
      <c r="C14" s="83" t="s">
        <v>2148</v>
      </c>
      <c r="D14" s="53"/>
      <c r="E14" s="53"/>
      <c r="F14" s="53"/>
      <c r="G14" s="53"/>
      <c r="H14" s="53"/>
      <c r="I14" s="53"/>
      <c r="J14" s="53"/>
      <c r="K14" s="53"/>
      <c r="L14" s="53"/>
      <c r="M14" s="53"/>
      <c r="N14" s="53"/>
      <c r="O14" s="52"/>
      <c r="P14" s="52"/>
      <c r="Q14" s="52"/>
      <c r="R14" s="52"/>
      <c r="S14" s="52"/>
      <c r="T14" s="52"/>
      <c r="U14" s="52"/>
      <c r="V14" s="52"/>
      <c r="W14" s="52"/>
      <c r="X14" s="52"/>
      <c r="Y14" s="52"/>
      <c r="Z14" s="53" t="s">
        <v>172</v>
      </c>
      <c r="AA14" s="52"/>
      <c r="AB14" s="52"/>
      <c r="AC14" s="52"/>
      <c r="AD14" s="52"/>
      <c r="AE14" s="52"/>
      <c r="AF14" s="52"/>
      <c r="AG14" s="52"/>
      <c r="AH14" s="52"/>
      <c r="AI14" s="53"/>
      <c r="AJ14" s="52"/>
      <c r="AK14" s="53"/>
      <c r="AL14" s="81" t="s">
        <v>2217</v>
      </c>
      <c r="AM14" s="53"/>
      <c r="AN14" s="52"/>
      <c r="AO14" s="52"/>
    </row>
    <row r="15" spans="1:47" ht="24" x14ac:dyDescent="0.3">
      <c r="A15" s="49" t="s">
        <v>170</v>
      </c>
      <c r="C15" s="53" t="s">
        <v>169</v>
      </c>
      <c r="D15" s="53"/>
      <c r="E15" s="53"/>
      <c r="F15" s="53"/>
      <c r="G15" s="53"/>
      <c r="H15" s="53"/>
      <c r="I15" s="53"/>
      <c r="J15" s="53"/>
      <c r="K15" s="53"/>
      <c r="L15" s="53"/>
      <c r="M15" s="53"/>
      <c r="N15" s="53"/>
      <c r="O15" s="52"/>
      <c r="P15" s="52"/>
      <c r="Q15" s="52"/>
      <c r="R15" s="52"/>
      <c r="S15" s="52"/>
      <c r="T15" s="52"/>
      <c r="U15" s="52"/>
      <c r="V15" s="52"/>
      <c r="W15" s="52"/>
      <c r="X15" s="52"/>
      <c r="Y15" s="52"/>
      <c r="Z15" s="53" t="s">
        <v>168</v>
      </c>
      <c r="AA15" s="52"/>
      <c r="AB15" s="52"/>
      <c r="AC15" s="52"/>
      <c r="AD15" s="52"/>
      <c r="AE15" s="52"/>
      <c r="AF15" s="52"/>
      <c r="AG15" s="52"/>
      <c r="AH15" s="52"/>
      <c r="AI15" s="53"/>
      <c r="AJ15" s="52"/>
      <c r="AK15" s="53"/>
      <c r="AL15" s="52" t="s">
        <v>2304</v>
      </c>
      <c r="AM15" s="53"/>
      <c r="AN15" s="52"/>
      <c r="AO15" s="52"/>
    </row>
    <row r="16" spans="1:47" x14ac:dyDescent="0.3">
      <c r="A16" s="49" t="s">
        <v>167</v>
      </c>
      <c r="C16" s="53" t="s">
        <v>166</v>
      </c>
      <c r="D16" s="53"/>
      <c r="E16" s="53"/>
      <c r="F16" s="53"/>
      <c r="G16" s="53"/>
      <c r="H16" s="53"/>
      <c r="I16" s="53"/>
      <c r="J16" s="53"/>
      <c r="K16" s="53"/>
      <c r="L16" s="53"/>
      <c r="M16" s="53"/>
      <c r="N16" s="53"/>
      <c r="O16" s="52"/>
      <c r="P16" s="52"/>
      <c r="Q16" s="52"/>
      <c r="R16" s="52"/>
      <c r="S16" s="52"/>
      <c r="T16" s="52"/>
      <c r="U16" s="52"/>
      <c r="V16" s="52"/>
      <c r="W16" s="52"/>
      <c r="X16" s="52"/>
      <c r="Y16" s="52"/>
      <c r="Z16" s="53" t="s">
        <v>2179</v>
      </c>
      <c r="AA16" s="52"/>
      <c r="AB16" s="52"/>
      <c r="AC16" s="52"/>
      <c r="AD16" s="52"/>
      <c r="AE16" s="52"/>
      <c r="AF16" s="52"/>
      <c r="AG16" s="52"/>
      <c r="AH16" s="52"/>
      <c r="AI16" s="53"/>
      <c r="AJ16" s="52"/>
      <c r="AK16" s="53"/>
      <c r="AL16" s="52" t="s">
        <v>2265</v>
      </c>
      <c r="AM16" s="53"/>
      <c r="AN16" s="52"/>
      <c r="AO16" s="52"/>
    </row>
    <row r="17" spans="1:43" ht="24" x14ac:dyDescent="0.3">
      <c r="A17" s="54" t="s">
        <v>165</v>
      </c>
      <c r="C17" s="53"/>
      <c r="D17" s="53"/>
      <c r="E17" s="53"/>
      <c r="F17" s="53"/>
      <c r="G17" s="53"/>
      <c r="H17" s="53"/>
      <c r="I17" s="53"/>
      <c r="J17" s="53"/>
      <c r="K17" s="53"/>
      <c r="L17" s="53"/>
      <c r="M17" s="53"/>
      <c r="N17" s="53"/>
      <c r="O17" s="52"/>
      <c r="P17" s="52"/>
      <c r="Q17" s="52"/>
      <c r="R17" s="52"/>
      <c r="S17" s="52"/>
      <c r="T17" s="52"/>
      <c r="U17" s="52"/>
      <c r="V17" s="52"/>
      <c r="W17" s="52"/>
      <c r="X17" s="52"/>
      <c r="Y17" s="52"/>
      <c r="Z17" s="53" t="s">
        <v>164</v>
      </c>
      <c r="AA17" s="52"/>
      <c r="AB17" s="52"/>
      <c r="AC17" s="52"/>
      <c r="AD17" s="52"/>
      <c r="AE17" s="52"/>
      <c r="AF17" s="52"/>
      <c r="AG17" s="52"/>
      <c r="AH17" s="52"/>
      <c r="AI17" s="53"/>
      <c r="AJ17" s="52"/>
      <c r="AK17" s="53"/>
      <c r="AL17" s="52" t="s">
        <v>2137</v>
      </c>
      <c r="AM17" s="53"/>
      <c r="AN17" s="52"/>
      <c r="AO17" s="52"/>
    </row>
    <row r="18" spans="1:43" x14ac:dyDescent="0.3">
      <c r="A18" s="49" t="s">
        <v>163</v>
      </c>
    </row>
    <row r="19" spans="1:43" x14ac:dyDescent="0.3">
      <c r="A19" s="49" t="s">
        <v>162</v>
      </c>
    </row>
    <row r="20" spans="1:43" x14ac:dyDescent="0.3">
      <c r="A20" s="49" t="s">
        <v>161</v>
      </c>
    </row>
    <row r="21" spans="1:43" x14ac:dyDescent="0.3">
      <c r="A21" s="49" t="s">
        <v>160</v>
      </c>
    </row>
    <row r="22" spans="1:43" x14ac:dyDescent="0.3">
      <c r="A22" s="49" t="s">
        <v>159</v>
      </c>
    </row>
    <row r="23" spans="1:43" x14ac:dyDescent="0.3">
      <c r="A23" s="49" t="s">
        <v>158</v>
      </c>
    </row>
    <row r="24" spans="1:43" x14ac:dyDescent="0.3">
      <c r="A24" s="49" t="s">
        <v>157</v>
      </c>
    </row>
    <row r="25" spans="1:43" x14ac:dyDescent="0.3">
      <c r="A25" s="49" t="s">
        <v>156</v>
      </c>
    </row>
    <row r="26" spans="1:43" x14ac:dyDescent="0.3">
      <c r="A26" s="49" t="s">
        <v>155</v>
      </c>
    </row>
    <row r="27" spans="1:43" x14ac:dyDescent="0.3">
      <c r="A27" s="49" t="s">
        <v>154</v>
      </c>
    </row>
    <row r="28" spans="1:43" x14ac:dyDescent="0.3">
      <c r="A28" s="49" t="s">
        <v>153</v>
      </c>
    </row>
    <row r="29" spans="1:43" x14ac:dyDescent="0.3">
      <c r="A29" s="49" t="s">
        <v>152</v>
      </c>
    </row>
    <row r="30" spans="1:43" x14ac:dyDescent="0.3">
      <c r="A30" s="49" t="s">
        <v>151</v>
      </c>
    </row>
    <row r="31" spans="1:43" x14ac:dyDescent="0.3">
      <c r="A31" s="49" t="s">
        <v>150</v>
      </c>
    </row>
    <row r="32" spans="1:43" x14ac:dyDescent="0.3">
      <c r="A32" s="49" t="s">
        <v>149</v>
      </c>
      <c r="AI32" s="62"/>
      <c r="AJ32" s="51"/>
      <c r="AK32" s="62"/>
      <c r="AL32" s="51"/>
      <c r="AM32" s="62"/>
      <c r="AN32" s="51"/>
      <c r="AO32" s="51"/>
      <c r="AP32" s="51"/>
      <c r="AQ32" s="51"/>
    </row>
    <row r="33" spans="1:65" x14ac:dyDescent="0.3">
      <c r="A33" s="49" t="s">
        <v>148</v>
      </c>
      <c r="AI33" s="62"/>
      <c r="AJ33" s="51"/>
      <c r="AK33" s="62"/>
      <c r="AL33" s="51"/>
      <c r="AM33" s="62"/>
      <c r="AN33" s="51"/>
      <c r="AO33" s="51"/>
      <c r="AP33" s="51"/>
      <c r="AQ33" s="51"/>
    </row>
    <row r="34" spans="1:65" x14ac:dyDescent="0.3">
      <c r="A34" s="49" t="s">
        <v>147</v>
      </c>
      <c r="AI34" s="62"/>
      <c r="AJ34" s="51"/>
      <c r="AK34" s="62"/>
      <c r="AL34" s="51"/>
      <c r="AM34" s="62"/>
      <c r="AN34" s="51"/>
      <c r="AO34" s="51"/>
      <c r="AP34" s="51"/>
      <c r="AQ34" s="51"/>
    </row>
    <row r="35" spans="1:65" x14ac:dyDescent="0.3">
      <c r="A35" s="49" t="s">
        <v>146</v>
      </c>
      <c r="AI35" s="62"/>
      <c r="AJ35" s="51"/>
      <c r="AK35" s="62"/>
      <c r="AL35" s="51"/>
      <c r="AM35" s="62"/>
      <c r="AN35" s="51"/>
      <c r="AO35" s="51"/>
      <c r="AP35" s="51"/>
      <c r="AQ35" s="51"/>
    </row>
    <row r="36" spans="1:65" x14ac:dyDescent="0.3">
      <c r="A36" s="49" t="s">
        <v>145</v>
      </c>
      <c r="AI36" s="62"/>
      <c r="AJ36" s="51"/>
      <c r="AK36" s="62"/>
      <c r="AL36" s="51"/>
      <c r="AM36" s="62"/>
      <c r="AN36" s="51"/>
      <c r="AO36" s="51"/>
      <c r="AP36" s="51"/>
      <c r="AQ36" s="51"/>
    </row>
    <row r="37" spans="1:65" x14ac:dyDescent="0.3">
      <c r="A37" s="49" t="s">
        <v>144</v>
      </c>
      <c r="AI37" s="62"/>
      <c r="AJ37" s="51"/>
      <c r="AK37" s="62"/>
      <c r="AL37" s="51"/>
      <c r="AM37" s="62"/>
      <c r="AN37" s="51"/>
      <c r="AO37" s="51"/>
    </row>
    <row r="38" spans="1:65" x14ac:dyDescent="0.3">
      <c r="A38" s="49" t="s">
        <v>143</v>
      </c>
      <c r="AI38" s="62"/>
      <c r="AJ38" s="51"/>
      <c r="AK38" s="62"/>
      <c r="AL38" s="51"/>
      <c r="AM38" s="62"/>
      <c r="AN38" s="51"/>
      <c r="AO38" s="51"/>
    </row>
    <row r="39" spans="1:65" x14ac:dyDescent="0.3">
      <c r="A39" s="49" t="s">
        <v>142</v>
      </c>
      <c r="AI39" s="62"/>
      <c r="AJ39" s="51"/>
      <c r="AK39" s="62"/>
      <c r="AL39" s="51"/>
      <c r="AM39" s="62"/>
      <c r="AN39" s="51"/>
      <c r="AO39" s="51"/>
    </row>
    <row r="40" spans="1:65" x14ac:dyDescent="0.3">
      <c r="A40" s="49" t="s">
        <v>141</v>
      </c>
      <c r="AI40" s="62"/>
      <c r="AJ40" s="51"/>
      <c r="AK40" s="62"/>
      <c r="AL40" s="51"/>
      <c r="AM40" s="62"/>
      <c r="AN40" s="51"/>
      <c r="AO40" s="51"/>
    </row>
    <row r="41" spans="1:65" x14ac:dyDescent="0.3">
      <c r="AI41" s="62"/>
      <c r="AJ41" s="51"/>
      <c r="AK41" s="62"/>
      <c r="AL41" s="51"/>
      <c r="AM41" s="62"/>
      <c r="AN41" s="51"/>
      <c r="AO41" s="51"/>
    </row>
    <row r="42" spans="1:65" s="56" customFormat="1" x14ac:dyDescent="0.3">
      <c r="C42" s="55"/>
      <c r="D42" s="55"/>
      <c r="E42" s="55"/>
      <c r="F42" s="55"/>
      <c r="G42" s="55"/>
      <c r="H42" s="55"/>
      <c r="I42" s="55"/>
      <c r="J42" s="55"/>
      <c r="K42" s="55"/>
      <c r="L42" s="55"/>
      <c r="M42" s="55"/>
      <c r="N42" s="55"/>
      <c r="O42" s="50"/>
      <c r="P42" s="50"/>
      <c r="Q42" s="50"/>
      <c r="R42" s="50"/>
      <c r="S42" s="50"/>
      <c r="T42" s="50"/>
      <c r="U42" s="50"/>
      <c r="V42" s="50"/>
      <c r="W42" s="50"/>
      <c r="X42" s="50"/>
      <c r="Y42" s="50"/>
      <c r="Z42" s="55"/>
      <c r="AA42" s="50"/>
      <c r="AB42" s="50"/>
      <c r="AC42" s="50"/>
      <c r="AD42" s="50"/>
      <c r="AE42" s="50"/>
      <c r="AF42" s="50"/>
      <c r="AG42" s="50"/>
      <c r="AH42" s="50"/>
      <c r="AI42" s="55"/>
      <c r="AJ42" s="50"/>
      <c r="AK42" s="55"/>
      <c r="AL42" s="50"/>
      <c r="AM42" s="55"/>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row>
    <row r="44" spans="1:65" x14ac:dyDescent="0.3">
      <c r="A44" s="57" t="s">
        <v>140</v>
      </c>
      <c r="B44" s="58"/>
      <c r="C44" s="59" t="s">
        <v>139</v>
      </c>
      <c r="D44" s="59" t="s">
        <v>38</v>
      </c>
      <c r="E44" s="59" t="s">
        <v>36</v>
      </c>
    </row>
    <row r="45" spans="1:65" x14ac:dyDescent="0.3">
      <c r="A45" s="57" t="s">
        <v>32</v>
      </c>
      <c r="B45" s="58"/>
      <c r="C45" s="59" t="s">
        <v>33</v>
      </c>
      <c r="D45" s="59" t="s">
        <v>40</v>
      </c>
      <c r="E45" s="59" t="s">
        <v>135</v>
      </c>
    </row>
    <row r="46" spans="1:65" x14ac:dyDescent="0.3">
      <c r="A46" s="57" t="s">
        <v>38</v>
      </c>
      <c r="B46" s="58"/>
      <c r="C46" s="59" t="s">
        <v>138</v>
      </c>
      <c r="D46" s="59" t="s">
        <v>136</v>
      </c>
      <c r="E46" s="59" t="s">
        <v>134</v>
      </c>
    </row>
    <row r="47" spans="1:65" x14ac:dyDescent="0.3">
      <c r="A47" s="57" t="s">
        <v>36</v>
      </c>
      <c r="B47" s="58"/>
      <c r="C47" s="59" t="s">
        <v>137</v>
      </c>
      <c r="D47" s="59" t="s">
        <v>39</v>
      </c>
      <c r="E47" s="59" t="s">
        <v>133</v>
      </c>
    </row>
    <row r="48" spans="1:65" x14ac:dyDescent="0.3">
      <c r="A48" s="57"/>
      <c r="B48" s="58"/>
      <c r="C48" s="59"/>
      <c r="D48" s="59" t="s">
        <v>129</v>
      </c>
      <c r="E48" s="59" t="s">
        <v>37</v>
      </c>
    </row>
    <row r="49" spans="1:15" x14ac:dyDescent="0.3">
      <c r="A49" s="57"/>
      <c r="B49" s="58"/>
      <c r="C49" s="59"/>
      <c r="D49" s="59"/>
      <c r="E49" s="59" t="s">
        <v>132</v>
      </c>
    </row>
    <row r="50" spans="1:15" x14ac:dyDescent="0.3">
      <c r="A50" s="57"/>
      <c r="B50" s="58"/>
      <c r="C50" s="59"/>
      <c r="D50" s="59"/>
      <c r="E50" s="59" t="s">
        <v>131</v>
      </c>
    </row>
    <row r="51" spans="1:15" x14ac:dyDescent="0.3">
      <c r="A51" s="57"/>
      <c r="B51" s="58"/>
      <c r="C51" s="59"/>
      <c r="D51" s="59"/>
      <c r="E51" s="59" t="s">
        <v>130</v>
      </c>
    </row>
    <row r="53" spans="1:15" x14ac:dyDescent="0.3">
      <c r="A53" s="50" t="s">
        <v>33</v>
      </c>
      <c r="B53" s="50" t="s">
        <v>138</v>
      </c>
      <c r="C53" s="55" t="s">
        <v>137</v>
      </c>
      <c r="D53" s="55" t="s">
        <v>40</v>
      </c>
      <c r="E53" s="55" t="s">
        <v>2256</v>
      </c>
      <c r="F53" s="55" t="s">
        <v>136</v>
      </c>
      <c r="G53" s="55" t="s">
        <v>39</v>
      </c>
      <c r="H53" s="55" t="s">
        <v>135</v>
      </c>
      <c r="I53" s="55" t="s">
        <v>134</v>
      </c>
      <c r="J53" s="55" t="s">
        <v>133</v>
      </c>
      <c r="K53" s="55" t="s">
        <v>37</v>
      </c>
      <c r="L53" s="55" t="s">
        <v>132</v>
      </c>
      <c r="M53" s="55" t="s">
        <v>131</v>
      </c>
      <c r="N53" s="55" t="s">
        <v>130</v>
      </c>
      <c r="O53" s="59" t="s">
        <v>129</v>
      </c>
    </row>
    <row r="54" spans="1:15" x14ac:dyDescent="0.3">
      <c r="A54" s="50" t="s">
        <v>34</v>
      </c>
      <c r="B54" s="50" t="s">
        <v>34</v>
      </c>
      <c r="C54" s="55" t="s">
        <v>34</v>
      </c>
      <c r="D54" s="55" t="s">
        <v>123</v>
      </c>
      <c r="E54" s="55" t="s">
        <v>2257</v>
      </c>
      <c r="F54" s="55" t="s">
        <v>34</v>
      </c>
      <c r="G54" s="55" t="s">
        <v>34</v>
      </c>
      <c r="H54" s="55" t="s">
        <v>34</v>
      </c>
      <c r="I54" s="55" t="s">
        <v>34</v>
      </c>
      <c r="J54" s="55" t="s">
        <v>34</v>
      </c>
      <c r="K54" s="55" t="s">
        <v>34</v>
      </c>
      <c r="L54" s="55" t="s">
        <v>34</v>
      </c>
      <c r="M54" s="55" t="s">
        <v>34</v>
      </c>
      <c r="N54" s="55" t="s">
        <v>34</v>
      </c>
      <c r="O54" s="55" t="s">
        <v>34</v>
      </c>
    </row>
    <row r="55" spans="1:15" x14ac:dyDescent="0.3">
      <c r="D55" s="55" t="s">
        <v>2297</v>
      </c>
      <c r="E55" s="55" t="s">
        <v>127</v>
      </c>
      <c r="O55" s="55"/>
    </row>
    <row r="56" spans="1:15" x14ac:dyDescent="0.3">
      <c r="D56" s="55" t="s">
        <v>34</v>
      </c>
      <c r="E56" s="55" t="s">
        <v>128</v>
      </c>
      <c r="O56" s="55"/>
    </row>
    <row r="57" spans="1:15" x14ac:dyDescent="0.3">
      <c r="E57" s="55" t="s">
        <v>2008</v>
      </c>
      <c r="O57" s="55"/>
    </row>
    <row r="58" spans="1:15" x14ac:dyDescent="0.3">
      <c r="E58" s="55" t="s">
        <v>126</v>
      </c>
      <c r="O58" s="55"/>
    </row>
    <row r="59" spans="1:15" x14ac:dyDescent="0.3">
      <c r="E59" s="55" t="s">
        <v>125</v>
      </c>
      <c r="O59" s="55"/>
    </row>
    <row r="60" spans="1:15" x14ac:dyDescent="0.3">
      <c r="E60" s="55" t="s">
        <v>2007</v>
      </c>
      <c r="O60" s="55"/>
    </row>
    <row r="61" spans="1:15" x14ac:dyDescent="0.3">
      <c r="E61" s="55" t="s">
        <v>2298</v>
      </c>
      <c r="O61" s="55"/>
    </row>
    <row r="62" spans="1:15" x14ac:dyDescent="0.3">
      <c r="E62" s="55" t="s">
        <v>2301</v>
      </c>
      <c r="O62" s="55"/>
    </row>
    <row r="63" spans="1:15" ht="24" x14ac:dyDescent="0.3">
      <c r="E63" s="55" t="s">
        <v>1939</v>
      </c>
    </row>
    <row r="66" spans="1:39" s="60" customFormat="1" x14ac:dyDescent="0.3">
      <c r="A66" s="60" t="s">
        <v>124</v>
      </c>
      <c r="B66" s="60" t="s">
        <v>123</v>
      </c>
      <c r="C66" s="61" t="s">
        <v>128</v>
      </c>
      <c r="D66" s="48" t="s">
        <v>1913</v>
      </c>
      <c r="E66" s="48" t="s">
        <v>127</v>
      </c>
      <c r="F66" s="48" t="s">
        <v>2008</v>
      </c>
      <c r="G66" s="48" t="s">
        <v>126</v>
      </c>
      <c r="H66" s="48" t="s">
        <v>125</v>
      </c>
      <c r="I66" s="48" t="s">
        <v>34</v>
      </c>
      <c r="J66" s="48" t="s">
        <v>1914</v>
      </c>
      <c r="K66" s="48" t="s">
        <v>2007</v>
      </c>
      <c r="L66" s="61"/>
      <c r="M66" s="61"/>
      <c r="N66" s="61"/>
      <c r="Z66" s="61"/>
      <c r="AI66" s="61"/>
      <c r="AK66" s="61"/>
      <c r="AM66" s="61"/>
    </row>
    <row r="67" spans="1:39" s="60" customFormat="1" x14ac:dyDescent="0.3">
      <c r="A67" s="60" t="s">
        <v>124</v>
      </c>
      <c r="B67" s="60" t="s">
        <v>123</v>
      </c>
      <c r="C67" s="61" t="s">
        <v>122</v>
      </c>
      <c r="D67" s="61" t="s">
        <v>2090</v>
      </c>
      <c r="E67" s="61" t="s">
        <v>2195</v>
      </c>
      <c r="F67" s="61" t="s">
        <v>2195</v>
      </c>
      <c r="G67" s="61" t="s">
        <v>2195</v>
      </c>
      <c r="H67" s="61" t="s">
        <v>2195</v>
      </c>
      <c r="I67" s="61" t="s">
        <v>34</v>
      </c>
      <c r="J67" s="61" t="s">
        <v>1916</v>
      </c>
      <c r="K67" s="61" t="s">
        <v>2006</v>
      </c>
      <c r="L67" s="61"/>
      <c r="M67" s="61"/>
      <c r="N67" s="61"/>
      <c r="Z67" s="61"/>
      <c r="AI67" s="61"/>
      <c r="AK67" s="61"/>
      <c r="AM67" s="61"/>
    </row>
    <row r="68" spans="1:39" s="60" customFormat="1" ht="24" x14ac:dyDescent="0.3">
      <c r="B68" s="61" t="s">
        <v>124</v>
      </c>
      <c r="D68" s="61" t="s">
        <v>2195</v>
      </c>
      <c r="E68" s="61" t="s">
        <v>2196</v>
      </c>
      <c r="F68" s="61" t="s">
        <v>2196</v>
      </c>
      <c r="G68" s="61" t="s">
        <v>2088</v>
      </c>
      <c r="H68" s="61" t="s">
        <v>2196</v>
      </c>
      <c r="I68" s="61" t="s">
        <v>35</v>
      </c>
      <c r="J68" s="61" t="s">
        <v>1934</v>
      </c>
      <c r="K68" s="61"/>
      <c r="L68" s="61"/>
      <c r="M68" s="61"/>
      <c r="N68" s="61"/>
      <c r="Z68" s="61"/>
      <c r="AI68" s="61"/>
      <c r="AK68" s="61"/>
      <c r="AM68" s="61"/>
    </row>
    <row r="69" spans="1:39" s="60" customFormat="1" ht="24" x14ac:dyDescent="0.3">
      <c r="B69" s="61" t="s">
        <v>122</v>
      </c>
      <c r="C69" s="61"/>
      <c r="D69" s="61" t="s">
        <v>2088</v>
      </c>
      <c r="E69" s="61" t="s">
        <v>2088</v>
      </c>
      <c r="F69" s="61" t="s">
        <v>2088</v>
      </c>
      <c r="G69" s="61" t="s">
        <v>2089</v>
      </c>
      <c r="H69" s="61" t="s">
        <v>2088</v>
      </c>
      <c r="I69" s="61"/>
      <c r="J69" s="61" t="s">
        <v>1925</v>
      </c>
      <c r="K69" s="61"/>
      <c r="L69" s="61"/>
      <c r="M69" s="61"/>
      <c r="N69" s="61"/>
      <c r="Z69" s="61"/>
      <c r="AI69" s="61"/>
      <c r="AK69" s="61"/>
      <c r="AM69" s="61"/>
    </row>
    <row r="70" spans="1:39" s="60" customFormat="1" ht="24" x14ac:dyDescent="0.3">
      <c r="C70" s="61"/>
      <c r="D70" s="61" t="s">
        <v>2196</v>
      </c>
      <c r="E70" s="61" t="s">
        <v>2089</v>
      </c>
      <c r="F70" s="61" t="s">
        <v>2089</v>
      </c>
      <c r="G70" s="61" t="s">
        <v>2090</v>
      </c>
      <c r="H70" s="61" t="s">
        <v>2089</v>
      </c>
      <c r="I70" s="61"/>
      <c r="J70" s="63" t="s">
        <v>2077</v>
      </c>
      <c r="K70" s="61"/>
      <c r="L70" s="61"/>
      <c r="M70" s="61"/>
      <c r="N70" s="61"/>
      <c r="Z70" s="61"/>
      <c r="AI70" s="61"/>
      <c r="AK70" s="61"/>
      <c r="AM70" s="61"/>
    </row>
    <row r="71" spans="1:39" s="60" customFormat="1" ht="24" x14ac:dyDescent="0.3">
      <c r="C71" s="61"/>
      <c r="D71" s="61" t="s">
        <v>2089</v>
      </c>
      <c r="E71" s="61" t="s">
        <v>2091</v>
      </c>
      <c r="F71" s="61" t="s">
        <v>2091</v>
      </c>
      <c r="G71" s="62" t="s">
        <v>2092</v>
      </c>
      <c r="H71" s="61" t="s">
        <v>2090</v>
      </c>
      <c r="I71" s="61"/>
      <c r="J71" s="61" t="s">
        <v>1915</v>
      </c>
      <c r="K71" s="61"/>
      <c r="L71" s="61"/>
      <c r="M71" s="61"/>
      <c r="N71" s="61"/>
      <c r="Z71" s="61"/>
      <c r="AI71" s="61"/>
      <c r="AK71" s="61"/>
      <c r="AM71" s="61"/>
    </row>
    <row r="72" spans="1:39" s="60" customFormat="1" ht="24" x14ac:dyDescent="0.3">
      <c r="C72" s="61"/>
      <c r="D72" s="61" t="s">
        <v>2091</v>
      </c>
      <c r="E72" s="62" t="s">
        <v>2092</v>
      </c>
      <c r="F72" s="62" t="s">
        <v>2092</v>
      </c>
      <c r="G72" s="61" t="s">
        <v>2093</v>
      </c>
      <c r="H72" s="62" t="s">
        <v>2092</v>
      </c>
      <c r="I72" s="61"/>
      <c r="J72" s="61" t="s">
        <v>1923</v>
      </c>
      <c r="K72" s="61"/>
      <c r="L72" s="61"/>
      <c r="M72" s="61"/>
      <c r="N72" s="61"/>
      <c r="Z72" s="61"/>
      <c r="AI72" s="61"/>
      <c r="AK72" s="61"/>
      <c r="AM72" s="61"/>
    </row>
    <row r="73" spans="1:39" s="60" customFormat="1" ht="24" x14ac:dyDescent="0.3">
      <c r="C73" s="61"/>
      <c r="D73" s="61" t="s">
        <v>2094</v>
      </c>
      <c r="E73" s="61" t="s">
        <v>2296</v>
      </c>
      <c r="F73" s="61" t="s">
        <v>2296</v>
      </c>
      <c r="G73" s="61" t="s">
        <v>2091</v>
      </c>
      <c r="H73" s="61" t="s">
        <v>2093</v>
      </c>
      <c r="I73" s="61"/>
      <c r="J73" s="61" t="s">
        <v>1920</v>
      </c>
      <c r="K73" s="61"/>
      <c r="L73" s="61"/>
      <c r="M73" s="61"/>
      <c r="N73" s="61"/>
      <c r="Z73" s="61"/>
      <c r="AI73" s="61"/>
      <c r="AK73" s="61"/>
      <c r="AM73" s="61"/>
    </row>
    <row r="74" spans="1:39" s="60" customFormat="1" ht="24" x14ac:dyDescent="0.3">
      <c r="C74" s="61"/>
      <c r="D74" s="61" t="s">
        <v>2096</v>
      </c>
      <c r="E74" s="61" t="s">
        <v>2093</v>
      </c>
      <c r="F74" s="61" t="s">
        <v>2093</v>
      </c>
      <c r="G74" s="61" t="s">
        <v>2296</v>
      </c>
      <c r="H74" s="61" t="s">
        <v>2091</v>
      </c>
      <c r="I74" s="61"/>
      <c r="J74" s="61" t="s">
        <v>1935</v>
      </c>
      <c r="K74" s="61"/>
      <c r="L74" s="61"/>
      <c r="M74" s="61"/>
      <c r="N74" s="61"/>
      <c r="Z74" s="61"/>
      <c r="AI74" s="61"/>
      <c r="AK74" s="61"/>
      <c r="AM74" s="61"/>
    </row>
    <row r="75" spans="1:39" s="60" customFormat="1" ht="24" x14ac:dyDescent="0.3">
      <c r="C75" s="61"/>
      <c r="D75" s="62" t="s">
        <v>2092</v>
      </c>
      <c r="E75" s="61" t="s">
        <v>2097</v>
      </c>
      <c r="F75" s="61" t="s">
        <v>2097</v>
      </c>
      <c r="G75" s="61" t="s">
        <v>2097</v>
      </c>
      <c r="H75" s="61" t="s">
        <v>2296</v>
      </c>
      <c r="I75" s="61"/>
      <c r="J75" s="61" t="s">
        <v>1932</v>
      </c>
      <c r="K75" s="61"/>
      <c r="L75" s="61"/>
      <c r="M75" s="61"/>
      <c r="N75" s="61"/>
      <c r="Z75" s="61"/>
      <c r="AI75" s="61"/>
      <c r="AK75" s="61"/>
      <c r="AM75" s="61"/>
    </row>
    <row r="76" spans="1:39" s="60" customFormat="1" ht="24" x14ac:dyDescent="0.3">
      <c r="C76" s="61"/>
      <c r="D76" s="61" t="s">
        <v>2296</v>
      </c>
      <c r="E76" s="61" t="s">
        <v>2098</v>
      </c>
      <c r="F76" s="61" t="s">
        <v>2098</v>
      </c>
      <c r="G76" s="61" t="s">
        <v>2098</v>
      </c>
      <c r="H76" s="61" t="s">
        <v>2097</v>
      </c>
      <c r="I76" s="61"/>
      <c r="J76" s="61" t="s">
        <v>1926</v>
      </c>
      <c r="K76" s="61"/>
      <c r="L76" s="61"/>
      <c r="M76" s="61"/>
      <c r="N76" s="61"/>
      <c r="Z76" s="61"/>
      <c r="AI76" s="61"/>
      <c r="AK76" s="61"/>
      <c r="AM76" s="61"/>
    </row>
    <row r="77" spans="1:39" s="60" customFormat="1" ht="24" x14ac:dyDescent="0.3">
      <c r="C77" s="61"/>
      <c r="D77" s="61" t="s">
        <v>2093</v>
      </c>
      <c r="E77" s="61" t="s">
        <v>2099</v>
      </c>
      <c r="F77" s="61" t="s">
        <v>2099</v>
      </c>
      <c r="G77" s="61" t="s">
        <v>2099</v>
      </c>
      <c r="H77" s="61" t="s">
        <v>2098</v>
      </c>
      <c r="I77" s="61"/>
      <c r="J77" s="61" t="s">
        <v>1933</v>
      </c>
      <c r="K77" s="61"/>
      <c r="L77" s="61"/>
      <c r="M77" s="61"/>
      <c r="N77" s="61"/>
      <c r="Z77" s="61"/>
      <c r="AI77" s="61"/>
      <c r="AK77" s="61"/>
      <c r="AM77" s="61"/>
    </row>
    <row r="78" spans="1:39" s="60" customFormat="1" x14ac:dyDescent="0.3">
      <c r="A78" s="64" t="s">
        <v>2100</v>
      </c>
      <c r="C78" s="61"/>
      <c r="D78" s="61" t="s">
        <v>2266</v>
      </c>
      <c r="E78" s="61" t="s">
        <v>2101</v>
      </c>
      <c r="F78" s="61" t="s">
        <v>2101</v>
      </c>
      <c r="G78" s="61" t="s">
        <v>2101</v>
      </c>
      <c r="H78" s="61" t="s">
        <v>2099</v>
      </c>
      <c r="I78" s="61"/>
      <c r="J78" s="61" t="s">
        <v>1928</v>
      </c>
      <c r="K78" s="61"/>
      <c r="L78" s="61"/>
      <c r="M78" s="61"/>
      <c r="N78" s="61"/>
      <c r="Z78" s="61"/>
      <c r="AI78" s="61"/>
      <c r="AK78" s="61"/>
      <c r="AM78" s="61"/>
    </row>
    <row r="79" spans="1:39" s="60" customFormat="1" x14ac:dyDescent="0.3">
      <c r="A79" s="60" t="s">
        <v>2300</v>
      </c>
      <c r="C79" s="61"/>
      <c r="D79" s="61" t="s">
        <v>1914</v>
      </c>
      <c r="E79" s="61" t="s">
        <v>2102</v>
      </c>
      <c r="F79" s="61" t="s">
        <v>2102</v>
      </c>
      <c r="G79" s="61" t="s">
        <v>2102</v>
      </c>
      <c r="H79" s="61" t="s">
        <v>2101</v>
      </c>
      <c r="I79" s="61"/>
      <c r="J79" s="61" t="s">
        <v>1931</v>
      </c>
      <c r="K79" s="61"/>
      <c r="L79" s="61"/>
      <c r="M79" s="61"/>
      <c r="N79" s="61"/>
      <c r="Z79" s="61"/>
      <c r="AI79" s="61"/>
      <c r="AK79" s="61"/>
      <c r="AM79" s="61"/>
    </row>
    <row r="80" spans="1:39" s="60" customFormat="1" x14ac:dyDescent="0.3">
      <c r="A80" s="60" t="s">
        <v>1899</v>
      </c>
      <c r="C80" s="61"/>
      <c r="D80" s="61" t="s">
        <v>2097</v>
      </c>
      <c r="E80" s="61"/>
      <c r="F80" s="61"/>
      <c r="G80" s="61" t="s">
        <v>2266</v>
      </c>
      <c r="H80" s="61" t="s">
        <v>2102</v>
      </c>
      <c r="I80" s="61"/>
      <c r="J80" s="61" t="s">
        <v>1917</v>
      </c>
      <c r="K80" s="61"/>
      <c r="L80" s="61"/>
      <c r="M80" s="61"/>
      <c r="N80" s="61"/>
      <c r="Z80" s="61"/>
      <c r="AI80" s="61"/>
      <c r="AK80" s="61"/>
      <c r="AM80" s="61"/>
    </row>
    <row r="81" spans="1:39" s="60" customFormat="1" ht="24" x14ac:dyDescent="0.3">
      <c r="A81" s="60" t="s">
        <v>1901</v>
      </c>
      <c r="C81" s="61"/>
      <c r="D81" s="61" t="s">
        <v>2098</v>
      </c>
      <c r="E81" s="61"/>
      <c r="F81" s="61"/>
      <c r="G81" s="61"/>
      <c r="H81" s="61" t="s">
        <v>1914</v>
      </c>
      <c r="I81" s="61"/>
      <c r="J81" s="61" t="s">
        <v>1919</v>
      </c>
      <c r="K81" s="61"/>
      <c r="L81" s="61"/>
      <c r="M81" s="61"/>
      <c r="N81" s="61"/>
      <c r="Z81" s="61"/>
      <c r="AI81" s="61"/>
      <c r="AK81" s="61"/>
      <c r="AM81" s="61"/>
    </row>
    <row r="82" spans="1:39" s="60" customFormat="1" x14ac:dyDescent="0.3">
      <c r="A82" s="60" t="s">
        <v>1902</v>
      </c>
      <c r="C82" s="61"/>
      <c r="D82" s="61" t="s">
        <v>2099</v>
      </c>
      <c r="E82" s="61"/>
      <c r="F82" s="61"/>
      <c r="G82" s="61"/>
      <c r="H82" s="61"/>
      <c r="I82" s="61"/>
      <c r="J82" s="61" t="s">
        <v>1936</v>
      </c>
      <c r="K82" s="61"/>
      <c r="L82" s="61"/>
      <c r="M82" s="61"/>
      <c r="N82" s="61"/>
      <c r="Z82" s="61"/>
      <c r="AI82" s="61"/>
      <c r="AK82" s="61"/>
      <c r="AM82" s="61"/>
    </row>
    <row r="83" spans="1:39" s="60" customFormat="1" x14ac:dyDescent="0.3">
      <c r="A83" s="60" t="s">
        <v>1900</v>
      </c>
      <c r="C83" s="61"/>
      <c r="D83" s="61" t="s">
        <v>2101</v>
      </c>
      <c r="E83" s="61"/>
      <c r="F83" s="61"/>
      <c r="G83" s="61"/>
      <c r="H83" s="61"/>
      <c r="I83" s="61"/>
      <c r="J83" s="61" t="s">
        <v>2203</v>
      </c>
      <c r="K83" s="61"/>
      <c r="L83" s="61"/>
      <c r="M83" s="61"/>
      <c r="N83" s="61"/>
      <c r="Z83" s="61"/>
      <c r="AI83" s="61"/>
      <c r="AK83" s="61"/>
      <c r="AM83" s="61"/>
    </row>
    <row r="84" spans="1:39" s="60" customFormat="1" x14ac:dyDescent="0.3">
      <c r="A84" s="60" t="s">
        <v>1903</v>
      </c>
      <c r="C84" s="61"/>
      <c r="D84" s="61" t="s">
        <v>2102</v>
      </c>
      <c r="E84" s="61"/>
      <c r="F84" s="61"/>
      <c r="G84" s="61"/>
      <c r="H84" s="61"/>
      <c r="I84" s="61"/>
      <c r="J84" s="61" t="s">
        <v>1924</v>
      </c>
      <c r="K84" s="61"/>
      <c r="L84" s="61"/>
      <c r="M84" s="61"/>
      <c r="N84" s="61"/>
      <c r="Z84" s="61"/>
      <c r="AI84" s="61"/>
      <c r="AK84" s="61"/>
      <c r="AM84" s="61"/>
    </row>
    <row r="85" spans="1:39" s="60" customFormat="1" x14ac:dyDescent="0.3">
      <c r="A85" s="60" t="s">
        <v>2103</v>
      </c>
      <c r="C85" s="61"/>
      <c r="D85" s="61" t="s">
        <v>2381</v>
      </c>
      <c r="E85" s="61"/>
      <c r="F85" s="61"/>
      <c r="G85" s="61"/>
      <c r="H85" s="61"/>
      <c r="I85" s="61"/>
      <c r="J85" s="61" t="s">
        <v>1929</v>
      </c>
      <c r="K85" s="61"/>
      <c r="L85" s="61"/>
      <c r="M85" s="61"/>
      <c r="N85" s="61"/>
      <c r="Z85" s="61"/>
      <c r="AI85" s="61"/>
      <c r="AK85" s="61"/>
      <c r="AM85" s="61"/>
    </row>
    <row r="86" spans="1:39" s="60" customFormat="1" x14ac:dyDescent="0.3">
      <c r="A86" s="60" t="s">
        <v>1904</v>
      </c>
      <c r="C86" s="61"/>
      <c r="D86" s="61" t="s">
        <v>2382</v>
      </c>
      <c r="E86" s="61"/>
      <c r="F86" s="61"/>
      <c r="G86" s="61"/>
      <c r="H86" s="61"/>
      <c r="I86" s="61"/>
      <c r="J86" s="61" t="s">
        <v>1930</v>
      </c>
      <c r="K86" s="61"/>
      <c r="L86" s="61"/>
      <c r="M86" s="61"/>
      <c r="N86" s="61"/>
      <c r="Z86" s="61"/>
      <c r="AI86" s="61"/>
      <c r="AK86" s="61"/>
      <c r="AM86" s="61"/>
    </row>
    <row r="87" spans="1:39" s="60" customFormat="1" x14ac:dyDescent="0.3">
      <c r="A87" s="60" t="s">
        <v>1905</v>
      </c>
      <c r="C87" s="61"/>
      <c r="D87" s="61" t="s">
        <v>2383</v>
      </c>
      <c r="E87" s="61"/>
      <c r="F87" s="61"/>
      <c r="G87" s="61"/>
      <c r="H87" s="61"/>
      <c r="I87" s="61"/>
      <c r="J87" s="63" t="s">
        <v>1918</v>
      </c>
      <c r="K87" s="61"/>
      <c r="L87" s="61"/>
      <c r="M87" s="61"/>
      <c r="N87" s="61"/>
      <c r="Z87" s="61"/>
      <c r="AI87" s="61"/>
      <c r="AK87" s="61"/>
      <c r="AM87" s="61"/>
    </row>
    <row r="88" spans="1:39" s="60" customFormat="1" x14ac:dyDescent="0.3">
      <c r="C88" s="61"/>
      <c r="D88" s="61" t="s">
        <v>2384</v>
      </c>
      <c r="E88" s="61"/>
      <c r="F88" s="61"/>
      <c r="G88" s="61"/>
      <c r="H88" s="61"/>
      <c r="I88" s="61"/>
      <c r="J88" s="63" t="s">
        <v>1922</v>
      </c>
      <c r="K88" s="61"/>
      <c r="L88" s="61"/>
      <c r="M88" s="61"/>
      <c r="N88" s="61"/>
      <c r="Z88" s="61"/>
      <c r="AI88" s="61"/>
      <c r="AK88" s="61"/>
      <c r="AM88" s="61"/>
    </row>
    <row r="89" spans="1:39" s="60" customFormat="1" x14ac:dyDescent="0.3">
      <c r="C89" s="61"/>
      <c r="D89" s="61" t="s">
        <v>2391</v>
      </c>
      <c r="E89" s="61"/>
      <c r="F89" s="61"/>
      <c r="G89" s="61"/>
      <c r="H89" s="61"/>
      <c r="I89" s="61"/>
      <c r="J89" s="63" t="s">
        <v>1927</v>
      </c>
      <c r="K89" s="61"/>
      <c r="L89" s="61"/>
      <c r="M89" s="61"/>
      <c r="N89" s="61"/>
      <c r="Z89" s="61"/>
      <c r="AI89" s="61"/>
      <c r="AK89" s="61"/>
      <c r="AM89" s="61"/>
    </row>
    <row r="90" spans="1:39" s="60" customFormat="1" ht="24" x14ac:dyDescent="0.3">
      <c r="C90" s="61"/>
      <c r="D90" s="61" t="s">
        <v>2403</v>
      </c>
      <c r="E90" s="61"/>
      <c r="F90" s="61"/>
      <c r="G90" s="61"/>
      <c r="H90" s="61"/>
      <c r="I90" s="61"/>
      <c r="J90" s="63" t="s">
        <v>2244</v>
      </c>
      <c r="K90" s="61"/>
      <c r="L90" s="61"/>
      <c r="M90" s="61"/>
      <c r="N90" s="61"/>
      <c r="Z90" s="61"/>
      <c r="AI90" s="61"/>
      <c r="AK90" s="61"/>
      <c r="AM90" s="61"/>
    </row>
    <row r="91" spans="1:39" s="60" customFormat="1" x14ac:dyDescent="0.3">
      <c r="A91" s="65" t="s">
        <v>67</v>
      </c>
      <c r="C91" s="61"/>
      <c r="E91" s="61"/>
      <c r="F91" s="61"/>
      <c r="G91" s="61"/>
      <c r="H91" s="61"/>
      <c r="I91" s="61"/>
      <c r="J91" s="63" t="s">
        <v>1921</v>
      </c>
      <c r="K91" s="61"/>
      <c r="L91" s="61"/>
      <c r="M91" s="61"/>
      <c r="N91" s="61"/>
      <c r="Z91" s="61"/>
      <c r="AI91" s="61"/>
      <c r="AK91" s="61"/>
      <c r="AM91" s="61"/>
    </row>
    <row r="92" spans="1:39" s="60" customFormat="1" x14ac:dyDescent="0.3">
      <c r="A92" s="51" t="s">
        <v>124</v>
      </c>
      <c r="C92" s="61"/>
      <c r="D92" s="61"/>
      <c r="E92" s="61"/>
      <c r="F92" s="61"/>
      <c r="G92" s="61"/>
      <c r="H92" s="61"/>
      <c r="I92" s="61"/>
      <c r="J92" s="61"/>
      <c r="K92" s="61"/>
      <c r="L92" s="61"/>
      <c r="M92" s="61"/>
      <c r="N92" s="61"/>
      <c r="Z92" s="61"/>
      <c r="AI92" s="61"/>
      <c r="AK92" s="61"/>
      <c r="AM92" s="61"/>
    </row>
    <row r="93" spans="1:39" s="60" customFormat="1" x14ac:dyDescent="0.3">
      <c r="A93" s="51" t="s">
        <v>2195</v>
      </c>
      <c r="C93" s="61"/>
      <c r="D93" s="61"/>
      <c r="E93" s="61"/>
      <c r="F93" s="61"/>
      <c r="G93" s="61"/>
      <c r="H93" s="61"/>
      <c r="I93" s="61"/>
      <c r="J93" s="61"/>
      <c r="K93" s="61"/>
      <c r="L93" s="61"/>
      <c r="M93" s="61"/>
      <c r="N93" s="61"/>
      <c r="Z93" s="61"/>
      <c r="AI93" s="61"/>
      <c r="AK93" s="61"/>
      <c r="AM93" s="61"/>
    </row>
    <row r="94" spans="1:39" s="60" customFormat="1" x14ac:dyDescent="0.3">
      <c r="A94" s="51" t="s">
        <v>2196</v>
      </c>
      <c r="C94" s="61"/>
      <c r="D94" s="61"/>
      <c r="E94" s="61"/>
      <c r="F94" s="61"/>
      <c r="G94" s="61"/>
      <c r="H94" s="61"/>
      <c r="I94" s="61"/>
      <c r="J94" s="61"/>
      <c r="K94" s="61"/>
      <c r="L94" s="61"/>
      <c r="M94" s="61"/>
      <c r="N94" s="61"/>
      <c r="Z94" s="61"/>
      <c r="AI94" s="61"/>
      <c r="AK94" s="61"/>
      <c r="AM94" s="61"/>
    </row>
    <row r="95" spans="1:39" s="60" customFormat="1" x14ac:dyDescent="0.3">
      <c r="A95" s="51" t="s">
        <v>2088</v>
      </c>
      <c r="C95" s="61"/>
      <c r="D95" s="61"/>
      <c r="E95" s="61"/>
      <c r="F95" s="61"/>
      <c r="G95" s="61"/>
      <c r="H95" s="61"/>
      <c r="I95" s="61"/>
      <c r="J95" s="61"/>
      <c r="K95" s="61"/>
      <c r="L95" s="61"/>
      <c r="M95" s="61"/>
      <c r="N95" s="61"/>
      <c r="Z95" s="61"/>
      <c r="AI95" s="61"/>
      <c r="AK95" s="61"/>
      <c r="AM95" s="61"/>
    </row>
    <row r="96" spans="1:39" s="60" customFormat="1" x14ac:dyDescent="0.3">
      <c r="A96" s="51" t="s">
        <v>2090</v>
      </c>
      <c r="C96" s="61"/>
      <c r="D96" s="61"/>
      <c r="E96" s="61"/>
      <c r="F96" s="61"/>
      <c r="G96" s="61"/>
      <c r="H96" s="61"/>
      <c r="I96" s="61"/>
      <c r="K96" s="61"/>
      <c r="L96" s="61"/>
      <c r="M96" s="61"/>
      <c r="N96" s="61"/>
      <c r="Z96" s="61"/>
      <c r="AI96" s="61"/>
      <c r="AK96" s="61"/>
      <c r="AM96" s="61"/>
    </row>
    <row r="97" spans="1:39" s="60" customFormat="1" x14ac:dyDescent="0.3">
      <c r="A97" s="51" t="s">
        <v>2089</v>
      </c>
      <c r="C97" s="61"/>
      <c r="D97" s="61"/>
      <c r="E97" s="61"/>
      <c r="F97" s="61"/>
      <c r="G97" s="61"/>
      <c r="H97" s="61"/>
      <c r="I97" s="61"/>
      <c r="K97" s="61"/>
      <c r="L97" s="61"/>
      <c r="M97" s="61"/>
      <c r="N97" s="61"/>
      <c r="Z97" s="61"/>
      <c r="AI97" s="61"/>
      <c r="AK97" s="61"/>
      <c r="AM97" s="61"/>
    </row>
    <row r="98" spans="1:39" s="60" customFormat="1" x14ac:dyDescent="0.3">
      <c r="A98" s="51" t="s">
        <v>2091</v>
      </c>
      <c r="C98" s="61"/>
      <c r="D98" s="61"/>
      <c r="E98" s="61"/>
      <c r="F98" s="61"/>
      <c r="G98" s="61"/>
      <c r="H98" s="61"/>
      <c r="I98" s="61"/>
      <c r="J98" s="61"/>
      <c r="K98" s="61"/>
      <c r="L98" s="61"/>
      <c r="M98" s="61"/>
      <c r="N98" s="61"/>
      <c r="Z98" s="61"/>
      <c r="AI98" s="61"/>
      <c r="AK98" s="61"/>
      <c r="AM98" s="61"/>
    </row>
    <row r="99" spans="1:39" s="60" customFormat="1" x14ac:dyDescent="0.3">
      <c r="A99" s="51" t="s">
        <v>2094</v>
      </c>
      <c r="C99" s="61"/>
      <c r="D99" s="61"/>
      <c r="E99" s="61"/>
      <c r="F99" s="61"/>
      <c r="G99" s="61"/>
      <c r="H99" s="61"/>
      <c r="I99" s="61"/>
      <c r="J99" s="61"/>
      <c r="K99" s="61"/>
      <c r="L99" s="61"/>
      <c r="M99" s="61"/>
      <c r="N99" s="61"/>
      <c r="Z99" s="61"/>
      <c r="AI99" s="61"/>
      <c r="AK99" s="61"/>
      <c r="AM99" s="61"/>
    </row>
    <row r="100" spans="1:39" s="60" customFormat="1" x14ac:dyDescent="0.3">
      <c r="A100" s="51" t="s">
        <v>2096</v>
      </c>
      <c r="C100" s="61"/>
      <c r="D100" s="61"/>
      <c r="E100" s="61"/>
      <c r="F100" s="61"/>
      <c r="G100" s="61"/>
      <c r="H100" s="61"/>
      <c r="I100" s="61"/>
      <c r="J100" s="61"/>
      <c r="K100" s="61"/>
      <c r="L100" s="61"/>
      <c r="M100" s="61"/>
      <c r="N100" s="61"/>
      <c r="Z100" s="61"/>
      <c r="AI100" s="61"/>
      <c r="AK100" s="61"/>
      <c r="AM100" s="61"/>
    </row>
    <row r="101" spans="1:39" s="60" customFormat="1" x14ac:dyDescent="0.3">
      <c r="A101" s="51" t="s">
        <v>2092</v>
      </c>
      <c r="C101" s="61"/>
      <c r="D101" s="61"/>
      <c r="E101" s="61"/>
      <c r="F101" s="61"/>
      <c r="G101" s="61"/>
      <c r="H101" s="61"/>
      <c r="I101" s="61"/>
      <c r="J101" s="61"/>
      <c r="K101" s="61"/>
      <c r="L101" s="61"/>
      <c r="M101" s="61"/>
      <c r="N101" s="61"/>
      <c r="Z101" s="61"/>
      <c r="AI101" s="61"/>
      <c r="AK101" s="61"/>
      <c r="AM101" s="61"/>
    </row>
    <row r="102" spans="1:39" s="60" customFormat="1" x14ac:dyDescent="0.3">
      <c r="A102" s="51" t="s">
        <v>2095</v>
      </c>
      <c r="C102" s="61"/>
      <c r="D102" s="61"/>
      <c r="E102" s="61"/>
      <c r="F102" s="61"/>
      <c r="G102" s="61"/>
      <c r="H102" s="61"/>
      <c r="I102" s="61"/>
      <c r="J102" s="61"/>
      <c r="K102" s="61"/>
      <c r="L102" s="61"/>
      <c r="M102" s="61"/>
      <c r="N102" s="61"/>
      <c r="Z102" s="61"/>
      <c r="AI102" s="61"/>
      <c r="AK102" s="61"/>
      <c r="AM102" s="61"/>
    </row>
    <row r="103" spans="1:39" s="60" customFormat="1" x14ac:dyDescent="0.3">
      <c r="A103" s="51" t="s">
        <v>2093</v>
      </c>
      <c r="C103" s="61"/>
      <c r="D103" s="61"/>
      <c r="E103" s="61"/>
      <c r="F103" s="61"/>
      <c r="G103" s="61"/>
      <c r="H103" s="61"/>
      <c r="I103" s="61"/>
      <c r="J103" s="61"/>
      <c r="K103" s="61"/>
      <c r="L103" s="61"/>
      <c r="M103" s="61"/>
      <c r="N103" s="61"/>
      <c r="Z103" s="61"/>
      <c r="AI103" s="61"/>
      <c r="AK103" s="61"/>
      <c r="AM103" s="61"/>
    </row>
    <row r="104" spans="1:39" s="60" customFormat="1" x14ac:dyDescent="0.3">
      <c r="A104" s="51" t="s">
        <v>2097</v>
      </c>
      <c r="C104" s="61"/>
      <c r="D104" s="61"/>
      <c r="E104" s="61"/>
      <c r="F104" s="61"/>
      <c r="G104" s="61"/>
      <c r="H104" s="61"/>
      <c r="I104" s="61"/>
      <c r="J104" s="61"/>
      <c r="K104" s="61"/>
      <c r="L104" s="61"/>
      <c r="M104" s="61"/>
      <c r="N104" s="61"/>
      <c r="Z104" s="61"/>
      <c r="AI104" s="61"/>
      <c r="AK104" s="61"/>
      <c r="AM104" s="61"/>
    </row>
    <row r="105" spans="1:39" s="60" customFormat="1" x14ac:dyDescent="0.3">
      <c r="A105" s="51" t="s">
        <v>2098</v>
      </c>
      <c r="C105" s="61"/>
      <c r="D105" s="61"/>
      <c r="E105" s="61"/>
      <c r="F105" s="61"/>
      <c r="G105" s="61"/>
      <c r="H105" s="61"/>
      <c r="I105" s="61"/>
      <c r="J105" s="61"/>
      <c r="K105" s="61"/>
      <c r="L105" s="61"/>
      <c r="M105" s="61"/>
      <c r="N105" s="61"/>
      <c r="Z105" s="61"/>
      <c r="AI105" s="61"/>
      <c r="AK105" s="61"/>
      <c r="AM105" s="61"/>
    </row>
    <row r="106" spans="1:39" s="60" customFormat="1" x14ac:dyDescent="0.3">
      <c r="A106" s="51" t="s">
        <v>2099</v>
      </c>
      <c r="C106" s="61"/>
      <c r="D106" s="61"/>
      <c r="E106" s="61"/>
      <c r="F106" s="61"/>
      <c r="G106" s="61"/>
      <c r="H106" s="61"/>
      <c r="I106" s="61"/>
      <c r="J106" s="61"/>
      <c r="K106" s="61"/>
      <c r="L106" s="61"/>
      <c r="M106" s="61"/>
      <c r="N106" s="61"/>
      <c r="Z106" s="61"/>
      <c r="AI106" s="61"/>
      <c r="AK106" s="61"/>
      <c r="AM106" s="61"/>
    </row>
    <row r="107" spans="1:39" s="60" customFormat="1" x14ac:dyDescent="0.3">
      <c r="A107" s="51" t="s">
        <v>2101</v>
      </c>
      <c r="C107" s="61"/>
      <c r="D107" s="61"/>
      <c r="E107" s="61"/>
      <c r="F107" s="61"/>
      <c r="G107" s="61"/>
      <c r="H107" s="61"/>
      <c r="I107" s="61"/>
      <c r="J107" s="61"/>
      <c r="K107" s="61"/>
      <c r="L107" s="61"/>
      <c r="M107" s="61"/>
      <c r="N107" s="61"/>
      <c r="Z107" s="61"/>
      <c r="AI107" s="61"/>
      <c r="AK107" s="61"/>
      <c r="AM107" s="61"/>
    </row>
    <row r="108" spans="1:39" s="60" customFormat="1" x14ac:dyDescent="0.3">
      <c r="A108" s="51" t="s">
        <v>2102</v>
      </c>
      <c r="C108" s="61"/>
      <c r="D108" s="61"/>
      <c r="E108" s="61"/>
      <c r="F108" s="61"/>
      <c r="G108" s="61"/>
      <c r="H108" s="61"/>
      <c r="I108" s="61"/>
      <c r="J108" s="61"/>
      <c r="K108" s="61"/>
      <c r="L108" s="61"/>
      <c r="M108" s="61"/>
      <c r="N108" s="61"/>
      <c r="Z108" s="61"/>
      <c r="AI108" s="61"/>
      <c r="AK108" s="61"/>
      <c r="AM108" s="61"/>
    </row>
    <row r="109" spans="1:39" s="60" customFormat="1" x14ac:dyDescent="0.3">
      <c r="A109" s="51" t="s">
        <v>1914</v>
      </c>
      <c r="C109" s="61"/>
      <c r="D109" s="61"/>
      <c r="E109" s="61"/>
      <c r="F109" s="61"/>
      <c r="G109" s="61"/>
      <c r="H109" s="61"/>
      <c r="I109" s="61"/>
      <c r="J109" s="61"/>
      <c r="K109" s="61"/>
      <c r="L109" s="61"/>
      <c r="M109" s="61"/>
      <c r="N109" s="61"/>
      <c r="Z109" s="61"/>
      <c r="AI109" s="61"/>
      <c r="AK109" s="61"/>
      <c r="AM109" s="61"/>
    </row>
    <row r="110" spans="1:39" s="60" customFormat="1" x14ac:dyDescent="0.3">
      <c r="C110" s="61"/>
      <c r="D110" s="61"/>
      <c r="E110" s="61"/>
      <c r="F110" s="61"/>
      <c r="G110" s="61"/>
      <c r="H110" s="61"/>
      <c r="I110" s="61"/>
      <c r="J110" s="61"/>
      <c r="K110" s="61"/>
      <c r="L110" s="61"/>
      <c r="M110" s="61"/>
      <c r="N110" s="61"/>
      <c r="Z110" s="61"/>
      <c r="AI110" s="61"/>
      <c r="AK110" s="61"/>
      <c r="AM110" s="61"/>
    </row>
    <row r="111" spans="1:39" s="60" customFormat="1" x14ac:dyDescent="0.3">
      <c r="A111" s="66" t="s">
        <v>2068</v>
      </c>
      <c r="C111" s="61"/>
      <c r="D111" s="61"/>
      <c r="E111" s="61"/>
      <c r="F111" s="61"/>
      <c r="G111" s="61"/>
      <c r="H111" s="61"/>
      <c r="I111" s="61"/>
      <c r="J111" s="61"/>
      <c r="K111" s="61"/>
      <c r="L111" s="61"/>
      <c r="M111" s="61"/>
      <c r="N111" s="61"/>
      <c r="Z111" s="61"/>
      <c r="AI111" s="61"/>
      <c r="AK111" s="61"/>
      <c r="AM111" s="61"/>
    </row>
    <row r="112" spans="1:39" s="60" customFormat="1" x14ac:dyDescent="0.3">
      <c r="A112" s="60" t="s">
        <v>2069</v>
      </c>
      <c r="C112" s="61"/>
      <c r="D112" s="61"/>
      <c r="E112" s="61"/>
      <c r="F112" s="61"/>
      <c r="G112" s="61"/>
      <c r="H112" s="61"/>
      <c r="I112" s="61"/>
      <c r="J112" s="61"/>
      <c r="K112" s="61"/>
      <c r="L112" s="61"/>
      <c r="M112" s="61"/>
      <c r="N112" s="61"/>
      <c r="Z112" s="61"/>
      <c r="AI112" s="61"/>
      <c r="AK112" s="61"/>
      <c r="AM112" s="61"/>
    </row>
    <row r="113" spans="1:39" s="60" customFormat="1" x14ac:dyDescent="0.3">
      <c r="A113" s="60" t="s">
        <v>2070</v>
      </c>
      <c r="C113" s="61"/>
      <c r="D113" s="61"/>
      <c r="E113" s="61"/>
      <c r="F113" s="61"/>
      <c r="G113" s="61"/>
      <c r="H113" s="61"/>
      <c r="I113" s="61"/>
      <c r="J113" s="61"/>
      <c r="K113" s="61"/>
      <c r="L113" s="61"/>
      <c r="M113" s="61"/>
      <c r="N113" s="61"/>
      <c r="Z113" s="61"/>
      <c r="AI113" s="61"/>
      <c r="AK113" s="61"/>
      <c r="AM113" s="61"/>
    </row>
    <row r="114" spans="1:39" s="60" customFormat="1" x14ac:dyDescent="0.3">
      <c r="A114" s="60" t="s">
        <v>2071</v>
      </c>
      <c r="C114" s="61"/>
      <c r="D114" s="61"/>
      <c r="E114" s="61"/>
      <c r="F114" s="61"/>
      <c r="G114" s="61"/>
      <c r="H114" s="61"/>
      <c r="I114" s="61"/>
      <c r="J114" s="61"/>
      <c r="K114" s="61"/>
      <c r="L114" s="61"/>
      <c r="M114" s="61"/>
      <c r="N114" s="61"/>
      <c r="Z114" s="61"/>
      <c r="AI114" s="61"/>
      <c r="AK114" s="61"/>
      <c r="AM114" s="61"/>
    </row>
    <row r="115" spans="1:39" s="60" customFormat="1" x14ac:dyDescent="0.3">
      <c r="A115" s="60" t="s">
        <v>2104</v>
      </c>
      <c r="C115" s="61"/>
      <c r="D115" s="61"/>
      <c r="E115" s="61"/>
      <c r="F115" s="61"/>
      <c r="G115" s="61"/>
      <c r="H115" s="61"/>
      <c r="I115" s="61"/>
      <c r="J115" s="61"/>
      <c r="K115" s="61"/>
      <c r="L115" s="61"/>
      <c r="M115" s="61"/>
      <c r="N115" s="61"/>
      <c r="Z115" s="61"/>
      <c r="AI115" s="61"/>
      <c r="AK115" s="61"/>
      <c r="AM115" s="61"/>
    </row>
    <row r="116" spans="1:39" s="60" customFormat="1" x14ac:dyDescent="0.3">
      <c r="A116" s="60" t="s">
        <v>2105</v>
      </c>
      <c r="C116" s="61"/>
      <c r="D116" s="61"/>
      <c r="E116" s="61"/>
      <c r="F116" s="61"/>
      <c r="G116" s="61"/>
      <c r="H116" s="61"/>
      <c r="I116" s="61"/>
      <c r="J116" s="61"/>
      <c r="K116" s="61"/>
      <c r="L116" s="61"/>
      <c r="M116" s="61"/>
      <c r="N116" s="61"/>
      <c r="Z116" s="61"/>
      <c r="AI116" s="61"/>
      <c r="AK116" s="61"/>
      <c r="AM116" s="61"/>
    </row>
    <row r="117" spans="1:39" s="60" customFormat="1" x14ac:dyDescent="0.3">
      <c r="A117" s="60" t="s">
        <v>2072</v>
      </c>
      <c r="C117" s="61"/>
      <c r="D117" s="61"/>
      <c r="E117" s="61"/>
      <c r="F117" s="61"/>
      <c r="G117" s="61"/>
      <c r="H117" s="61"/>
      <c r="I117" s="61"/>
      <c r="J117" s="61"/>
      <c r="K117" s="61"/>
      <c r="L117" s="61"/>
      <c r="M117" s="61"/>
      <c r="N117" s="61"/>
      <c r="Z117" s="61"/>
      <c r="AI117" s="61"/>
      <c r="AK117" s="61"/>
      <c r="AM117" s="61"/>
    </row>
    <row r="118" spans="1:39" s="60" customFormat="1" x14ac:dyDescent="0.3">
      <c r="A118" s="60" t="s">
        <v>2073</v>
      </c>
      <c r="C118" s="61"/>
      <c r="D118" s="61"/>
      <c r="E118" s="61"/>
      <c r="F118" s="61"/>
      <c r="G118" s="61"/>
      <c r="H118" s="61"/>
      <c r="I118" s="61"/>
      <c r="J118" s="61"/>
      <c r="K118" s="61"/>
      <c r="L118" s="61"/>
      <c r="M118" s="61"/>
      <c r="N118" s="61"/>
      <c r="Z118" s="61"/>
      <c r="AI118" s="61"/>
      <c r="AK118" s="61"/>
      <c r="AM118" s="61"/>
    </row>
    <row r="119" spans="1:39" s="60" customFormat="1" x14ac:dyDescent="0.3">
      <c r="A119" s="60" t="s">
        <v>2074</v>
      </c>
      <c r="C119" s="61"/>
      <c r="D119" s="61"/>
      <c r="E119" s="61"/>
      <c r="F119" s="61"/>
      <c r="G119" s="61"/>
      <c r="H119" s="61"/>
      <c r="I119" s="61"/>
      <c r="J119" s="61"/>
      <c r="K119" s="61"/>
      <c r="L119" s="61"/>
      <c r="M119" s="61"/>
      <c r="N119" s="61"/>
      <c r="Z119" s="61"/>
      <c r="AI119" s="61"/>
      <c r="AK119" s="61"/>
      <c r="AM119" s="61"/>
    </row>
    <row r="120" spans="1:39" s="60" customFormat="1" x14ac:dyDescent="0.3">
      <c r="A120" s="60" t="s">
        <v>2075</v>
      </c>
      <c r="C120" s="61"/>
      <c r="D120" s="61"/>
      <c r="E120" s="61"/>
      <c r="F120" s="61"/>
      <c r="G120" s="61"/>
      <c r="H120" s="61"/>
      <c r="I120" s="61"/>
      <c r="J120" s="61"/>
      <c r="K120" s="61"/>
      <c r="L120" s="61"/>
      <c r="M120" s="61"/>
      <c r="N120" s="61"/>
      <c r="Z120" s="61"/>
      <c r="AI120" s="61"/>
      <c r="AK120" s="61"/>
      <c r="AM120" s="61"/>
    </row>
    <row r="121" spans="1:39" s="60" customFormat="1" x14ac:dyDescent="0.3">
      <c r="A121" s="60" t="s">
        <v>2076</v>
      </c>
      <c r="C121" s="61"/>
      <c r="D121" s="61"/>
      <c r="E121" s="61"/>
      <c r="F121" s="61"/>
      <c r="G121" s="61"/>
      <c r="H121" s="61"/>
      <c r="I121" s="61"/>
      <c r="J121" s="61"/>
      <c r="K121" s="61"/>
      <c r="L121" s="61"/>
      <c r="M121" s="61"/>
      <c r="N121" s="61"/>
      <c r="Z121" s="61"/>
      <c r="AI121" s="61"/>
      <c r="AK121" s="61"/>
      <c r="AM121" s="61"/>
    </row>
  </sheetData>
  <sheetProtection algorithmName="SHA-512" hashValue="OpZXSfKG/9bpPHgpWCaf0LjU9MMIMBcB49zSYDWwrMZsDM0fbvPlpedjTlqw5Y2tvIreoaaGOXloXM+xsBO2Xw==" saltValue="DJPC7riGNOA3CfRWEIEh+g==" spinCount="100000" sheet="1" objects="1" scenarios="1"/>
  <sortState ref="AL4:AL17">
    <sortCondition ref="AL4:AL17"/>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M46"/>
  <sheetViews>
    <sheetView topLeftCell="CG1" zoomScale="90" zoomScaleNormal="90" workbookViewId="0">
      <pane ySplit="3" topLeftCell="A4" activePane="bottomLeft" state="frozen"/>
      <selection pane="bottomLeft" activeCell="E7" sqref="E7"/>
    </sheetView>
  </sheetViews>
  <sheetFormatPr baseColWidth="10" defaultColWidth="21" defaultRowHeight="14.4" x14ac:dyDescent="0.3"/>
  <cols>
    <col min="1" max="12" width="21" style="140"/>
    <col min="13" max="13" width="22.5546875" style="140" customWidth="1"/>
    <col min="14" max="14" width="22.6640625" style="140" customWidth="1"/>
    <col min="15" max="15" width="21.77734375" style="140" customWidth="1"/>
    <col min="16" max="16" width="21" style="140"/>
    <col min="17" max="17" width="25" style="140" customWidth="1"/>
    <col min="18" max="136" width="21" style="140"/>
    <col min="137" max="137" width="25.77734375" style="140" customWidth="1"/>
    <col min="138" max="16384" width="21" style="140"/>
  </cols>
  <sheetData>
    <row r="2" spans="1:221" x14ac:dyDescent="0.3">
      <c r="A2" s="681" t="s">
        <v>107</v>
      </c>
      <c r="B2" s="681"/>
      <c r="C2" s="681"/>
      <c r="D2" s="681"/>
      <c r="E2" s="681"/>
      <c r="F2" s="681"/>
      <c r="G2" s="681"/>
      <c r="H2" s="681"/>
      <c r="I2" s="681"/>
      <c r="J2" s="681"/>
      <c r="K2" s="681"/>
      <c r="L2" s="681"/>
      <c r="M2" s="681"/>
      <c r="N2" s="681"/>
      <c r="O2" s="687" t="s">
        <v>355</v>
      </c>
      <c r="P2" s="687"/>
      <c r="Q2" s="687"/>
      <c r="R2" s="687"/>
      <c r="S2" s="681" t="s">
        <v>326</v>
      </c>
      <c r="T2" s="681"/>
      <c r="U2" s="681"/>
      <c r="V2" s="687" t="s">
        <v>295</v>
      </c>
      <c r="W2" s="687"/>
      <c r="X2" s="687"/>
      <c r="Y2" s="687"/>
      <c r="Z2" s="681" t="s">
        <v>271</v>
      </c>
      <c r="AA2" s="681"/>
      <c r="AB2" s="681"/>
      <c r="AC2" s="681"/>
      <c r="AD2" s="681"/>
      <c r="AE2" s="687" t="s">
        <v>249</v>
      </c>
      <c r="AF2" s="687"/>
      <c r="AG2" s="681" t="s">
        <v>227</v>
      </c>
      <c r="AH2" s="681"/>
      <c r="AI2" s="681"/>
      <c r="AJ2" s="681"/>
      <c r="AK2" s="681"/>
      <c r="AL2" s="681"/>
      <c r="AM2" s="687" t="s">
        <v>210</v>
      </c>
      <c r="AN2" s="687"/>
      <c r="AO2" s="687"/>
      <c r="AP2" s="687"/>
      <c r="AQ2" s="687"/>
      <c r="AR2" s="688" t="s">
        <v>200</v>
      </c>
      <c r="AS2" s="688"/>
      <c r="AT2" s="688"/>
      <c r="AU2" s="688"/>
      <c r="AV2" s="688"/>
      <c r="AW2" s="688"/>
      <c r="AX2" s="688"/>
      <c r="AY2" s="688"/>
      <c r="AZ2" s="688"/>
      <c r="BA2" s="688"/>
      <c r="BB2" s="687" t="s">
        <v>190</v>
      </c>
      <c r="BC2" s="687"/>
      <c r="BD2" s="687"/>
      <c r="BE2" s="687"/>
      <c r="BF2" s="687"/>
      <c r="BG2" s="681" t="s">
        <v>183</v>
      </c>
      <c r="BH2" s="681"/>
      <c r="BI2" s="687" t="s">
        <v>365</v>
      </c>
      <c r="BJ2" s="687"/>
      <c r="BK2" s="687"/>
      <c r="BL2" s="687"/>
      <c r="BM2" s="687"/>
      <c r="BN2" s="687"/>
      <c r="BO2" s="687"/>
      <c r="BP2" s="687"/>
      <c r="BQ2" s="687"/>
      <c r="BR2" s="687"/>
      <c r="BS2" s="681" t="s">
        <v>364</v>
      </c>
      <c r="BT2" s="681"/>
      <c r="BU2" s="681"/>
      <c r="BV2" s="681"/>
      <c r="BW2" s="681"/>
      <c r="BX2" s="681"/>
      <c r="BY2" s="687" t="s">
        <v>363</v>
      </c>
      <c r="BZ2" s="687"/>
      <c r="CA2" s="687"/>
      <c r="CB2" s="687"/>
      <c r="CC2" s="687"/>
      <c r="CD2" s="687"/>
      <c r="CE2" s="681" t="s">
        <v>167</v>
      </c>
      <c r="CF2" s="681"/>
      <c r="CG2" s="681"/>
      <c r="CH2" s="687" t="s">
        <v>165</v>
      </c>
      <c r="CI2" s="687"/>
      <c r="CJ2" s="687"/>
      <c r="CK2" s="687"/>
      <c r="CL2" s="681" t="s">
        <v>163</v>
      </c>
      <c r="CM2" s="681"/>
      <c r="CN2" s="687" t="s">
        <v>362</v>
      </c>
      <c r="CO2" s="687"/>
      <c r="CP2" s="687"/>
      <c r="CQ2" s="687"/>
      <c r="CR2" s="687"/>
      <c r="CS2" s="687"/>
      <c r="CT2" s="687"/>
      <c r="CU2" s="687"/>
      <c r="CV2" s="681" t="s">
        <v>361</v>
      </c>
      <c r="CW2" s="681"/>
      <c r="CX2" s="681"/>
      <c r="CY2" s="681"/>
      <c r="CZ2" s="681"/>
      <c r="DA2" s="681"/>
      <c r="DB2" s="687" t="s">
        <v>160</v>
      </c>
      <c r="DC2" s="687"/>
      <c r="DD2" s="687"/>
      <c r="DE2" s="681" t="s">
        <v>360</v>
      </c>
      <c r="DF2" s="681"/>
      <c r="DG2" s="681"/>
      <c r="DH2" s="681"/>
      <c r="DI2" s="681"/>
      <c r="DJ2" s="681"/>
      <c r="DK2" s="687" t="s">
        <v>158</v>
      </c>
      <c r="DL2" s="687"/>
      <c r="DM2" s="681" t="s">
        <v>157</v>
      </c>
      <c r="DN2" s="681"/>
      <c r="DO2" s="681"/>
      <c r="DP2" s="687" t="s">
        <v>1898</v>
      </c>
      <c r="DQ2" s="687"/>
      <c r="DR2" s="687"/>
      <c r="DS2" s="687"/>
      <c r="DT2" s="687"/>
      <c r="DU2" s="687"/>
      <c r="DV2" s="687"/>
      <c r="DW2" s="687"/>
      <c r="DX2" s="687"/>
      <c r="DY2" s="687"/>
      <c r="DZ2" s="687"/>
      <c r="EA2" s="687"/>
      <c r="EB2" s="687"/>
      <c r="EC2" s="687"/>
      <c r="ED2" s="687"/>
      <c r="EE2" s="681" t="s">
        <v>155</v>
      </c>
      <c r="EF2" s="681"/>
      <c r="EG2" s="681"/>
      <c r="EH2" s="681"/>
      <c r="EI2" s="681"/>
      <c r="EJ2" s="681"/>
      <c r="EK2" s="681"/>
      <c r="EL2" s="681"/>
      <c r="EM2" s="687" t="s">
        <v>154</v>
      </c>
      <c r="EN2" s="687"/>
      <c r="EO2" s="687"/>
      <c r="EP2" s="141" t="s">
        <v>359</v>
      </c>
      <c r="EQ2" s="687" t="s">
        <v>152</v>
      </c>
      <c r="ER2" s="687"/>
      <c r="ES2" s="687"/>
      <c r="ET2" s="681" t="s">
        <v>151</v>
      </c>
      <c r="EU2" s="681"/>
      <c r="EV2" s="681"/>
      <c r="EW2" s="681"/>
      <c r="EX2" s="681"/>
      <c r="EY2" s="687" t="s">
        <v>358</v>
      </c>
      <c r="EZ2" s="687"/>
      <c r="FA2" s="687"/>
      <c r="FB2" s="687"/>
      <c r="FC2" s="687"/>
      <c r="FD2" s="687"/>
      <c r="FE2" s="681" t="s">
        <v>1897</v>
      </c>
      <c r="FF2" s="681"/>
      <c r="FG2" s="687" t="s">
        <v>148</v>
      </c>
      <c r="FH2" s="687"/>
      <c r="FI2" s="681" t="s">
        <v>147</v>
      </c>
      <c r="FJ2" s="681"/>
      <c r="FK2" s="681"/>
      <c r="FL2" s="681"/>
      <c r="FM2" s="681"/>
      <c r="FN2" s="681"/>
      <c r="FO2" s="681"/>
      <c r="FP2" s="681"/>
      <c r="FQ2" s="681"/>
      <c r="FR2" s="681"/>
      <c r="FS2" s="681"/>
      <c r="FT2" s="687" t="s">
        <v>146</v>
      </c>
      <c r="FU2" s="687"/>
      <c r="FV2" s="687"/>
      <c r="FW2" s="681" t="s">
        <v>145</v>
      </c>
      <c r="FX2" s="681"/>
      <c r="FY2" s="681"/>
      <c r="FZ2" s="681"/>
      <c r="GA2" s="681"/>
      <c r="GB2" s="681"/>
      <c r="GC2" s="681"/>
      <c r="GD2" s="681"/>
      <c r="GE2" s="682" t="s">
        <v>144</v>
      </c>
      <c r="GF2" s="682"/>
      <c r="GG2" s="682"/>
      <c r="GH2" s="682"/>
      <c r="GI2" s="682"/>
      <c r="GJ2" s="682"/>
      <c r="GK2" s="682"/>
      <c r="GL2" s="682"/>
      <c r="GM2" s="682"/>
      <c r="GN2" s="682"/>
      <c r="GO2" s="682"/>
      <c r="GP2" s="682"/>
      <c r="GQ2" s="682"/>
      <c r="GR2" s="682"/>
      <c r="GS2" s="682"/>
      <c r="GT2" s="684" t="s">
        <v>143</v>
      </c>
      <c r="GU2" s="685"/>
      <c r="GV2" s="685"/>
      <c r="GW2" s="685"/>
      <c r="GX2" s="685"/>
      <c r="GY2" s="685"/>
      <c r="GZ2" s="685"/>
      <c r="HA2" s="685"/>
      <c r="HB2" s="685"/>
      <c r="HC2" s="686"/>
      <c r="HD2" s="682" t="s">
        <v>356</v>
      </c>
      <c r="HE2" s="682"/>
      <c r="HF2" s="682"/>
      <c r="HG2" s="682"/>
      <c r="HH2" s="682"/>
      <c r="HI2" s="682"/>
      <c r="HJ2" s="682"/>
      <c r="HK2" s="682"/>
      <c r="HL2" s="683" t="s">
        <v>141</v>
      </c>
      <c r="HM2" s="683"/>
    </row>
    <row r="3" spans="1:221" ht="27" customHeight="1" x14ac:dyDescent="0.3">
      <c r="A3" s="142" t="s">
        <v>1896</v>
      </c>
      <c r="B3" s="142" t="s">
        <v>1895</v>
      </c>
      <c r="C3" s="79" t="s">
        <v>2120</v>
      </c>
      <c r="D3" s="142" t="s">
        <v>1894</v>
      </c>
      <c r="E3" s="142" t="s">
        <v>1893</v>
      </c>
      <c r="F3" s="79" t="s">
        <v>2146</v>
      </c>
      <c r="G3" s="142" t="s">
        <v>1892</v>
      </c>
      <c r="H3" s="142" t="s">
        <v>1891</v>
      </c>
      <c r="I3" s="79" t="s">
        <v>2121</v>
      </c>
      <c r="J3" s="142" t="s">
        <v>1890</v>
      </c>
      <c r="K3" s="142" t="s">
        <v>1889</v>
      </c>
      <c r="L3" s="79" t="s">
        <v>2122</v>
      </c>
      <c r="M3" s="142" t="s">
        <v>1888</v>
      </c>
      <c r="N3" s="142" t="s">
        <v>1887</v>
      </c>
      <c r="O3" s="79" t="s">
        <v>2123</v>
      </c>
      <c r="P3" s="143" t="s">
        <v>1886</v>
      </c>
      <c r="Q3" s="143" t="s">
        <v>1885</v>
      </c>
      <c r="R3" s="143" t="s">
        <v>1884</v>
      </c>
      <c r="S3" s="142" t="s">
        <v>1883</v>
      </c>
      <c r="T3" s="142" t="s">
        <v>1882</v>
      </c>
      <c r="U3" s="142" t="s">
        <v>1881</v>
      </c>
      <c r="V3" s="6" t="s">
        <v>1880</v>
      </c>
      <c r="W3" s="6" t="s">
        <v>1879</v>
      </c>
      <c r="X3" s="79" t="s">
        <v>2119</v>
      </c>
      <c r="Y3" s="6" t="s">
        <v>1878</v>
      </c>
      <c r="Z3" s="79" t="s">
        <v>2124</v>
      </c>
      <c r="AA3" s="142" t="s">
        <v>1877</v>
      </c>
      <c r="AB3" s="142" t="s">
        <v>1876</v>
      </c>
      <c r="AC3" s="142" t="s">
        <v>1875</v>
      </c>
      <c r="AD3" s="79" t="s">
        <v>1874</v>
      </c>
      <c r="AE3" s="6" t="s">
        <v>2190</v>
      </c>
      <c r="AF3" s="6" t="s">
        <v>1873</v>
      </c>
      <c r="AG3" s="90" t="s">
        <v>1872</v>
      </c>
      <c r="AH3" s="90" t="s">
        <v>1871</v>
      </c>
      <c r="AI3" s="90" t="s">
        <v>1870</v>
      </c>
      <c r="AJ3" s="90" t="s">
        <v>1869</v>
      </c>
      <c r="AK3" s="90" t="s">
        <v>1868</v>
      </c>
      <c r="AL3" s="90" t="s">
        <v>1867</v>
      </c>
      <c r="AM3" s="6" t="s">
        <v>1866</v>
      </c>
      <c r="AN3" s="79" t="s">
        <v>2125</v>
      </c>
      <c r="AO3" s="6" t="s">
        <v>1865</v>
      </c>
      <c r="AP3" s="6" t="s">
        <v>1864</v>
      </c>
      <c r="AQ3" s="6" t="s">
        <v>1863</v>
      </c>
      <c r="AR3" s="142" t="s">
        <v>1862</v>
      </c>
      <c r="AS3" s="79" t="s">
        <v>2126</v>
      </c>
      <c r="AT3" s="79" t="s">
        <v>2209</v>
      </c>
      <c r="AU3" s="142" t="s">
        <v>1861</v>
      </c>
      <c r="AV3" s="79" t="s">
        <v>2110</v>
      </c>
      <c r="AW3" s="142" t="s">
        <v>1860</v>
      </c>
      <c r="AX3" s="142" t="s">
        <v>1859</v>
      </c>
      <c r="AY3" s="142" t="s">
        <v>1858</v>
      </c>
      <c r="AZ3" s="142" t="s">
        <v>1857</v>
      </c>
      <c r="BA3" s="142" t="s">
        <v>1843</v>
      </c>
      <c r="BB3" s="6" t="s">
        <v>1856</v>
      </c>
      <c r="BC3" s="6" t="s">
        <v>1855</v>
      </c>
      <c r="BD3" s="6" t="s">
        <v>1854</v>
      </c>
      <c r="BE3" s="6" t="s">
        <v>1853</v>
      </c>
      <c r="BF3" s="6" t="s">
        <v>1852</v>
      </c>
      <c r="BG3" s="142" t="s">
        <v>1851</v>
      </c>
      <c r="BH3" s="142" t="s">
        <v>1850</v>
      </c>
      <c r="BI3" s="79" t="s">
        <v>1848</v>
      </c>
      <c r="BJ3" s="6" t="s">
        <v>1847</v>
      </c>
      <c r="BK3" s="79" t="s">
        <v>2227</v>
      </c>
      <c r="BL3" s="6" t="s">
        <v>1847</v>
      </c>
      <c r="BM3" s="6" t="s">
        <v>1849</v>
      </c>
      <c r="BN3" s="79" t="s">
        <v>1846</v>
      </c>
      <c r="BO3" s="6" t="s">
        <v>2111</v>
      </c>
      <c r="BP3" s="6" t="s">
        <v>1845</v>
      </c>
      <c r="BQ3" s="6" t="s">
        <v>1844</v>
      </c>
      <c r="BR3" s="6" t="s">
        <v>1843</v>
      </c>
      <c r="BS3" s="142" t="s">
        <v>1842</v>
      </c>
      <c r="BT3" s="142" t="s">
        <v>1841</v>
      </c>
      <c r="BU3" s="142" t="s">
        <v>1840</v>
      </c>
      <c r="BV3" s="142" t="s">
        <v>1839</v>
      </c>
      <c r="BW3" s="142" t="s">
        <v>1838</v>
      </c>
      <c r="BX3" s="142" t="s">
        <v>1837</v>
      </c>
      <c r="BY3" s="79" t="s">
        <v>2127</v>
      </c>
      <c r="BZ3" s="79" t="s">
        <v>2128</v>
      </c>
      <c r="CA3" s="79" t="s">
        <v>2129</v>
      </c>
      <c r="CB3" s="6" t="s">
        <v>1836</v>
      </c>
      <c r="CC3" s="6" t="s">
        <v>1835</v>
      </c>
      <c r="CD3" s="6" t="s">
        <v>1834</v>
      </c>
      <c r="CE3" s="142" t="s">
        <v>1833</v>
      </c>
      <c r="CF3" s="142" t="s">
        <v>1832</v>
      </c>
      <c r="CG3" s="142" t="s">
        <v>1831</v>
      </c>
      <c r="CH3" s="6" t="s">
        <v>343</v>
      </c>
      <c r="CI3" s="144" t="s">
        <v>2130</v>
      </c>
      <c r="CJ3" s="6" t="s">
        <v>1830</v>
      </c>
      <c r="CK3" s="6" t="s">
        <v>260</v>
      </c>
      <c r="CL3" s="142" t="s">
        <v>1829</v>
      </c>
      <c r="CM3" s="142" t="s">
        <v>1828</v>
      </c>
      <c r="CN3" s="6" t="s">
        <v>1827</v>
      </c>
      <c r="CO3" s="6" t="s">
        <v>1826</v>
      </c>
      <c r="CP3" s="79" t="s">
        <v>2131</v>
      </c>
      <c r="CQ3" s="6" t="s">
        <v>1825</v>
      </c>
      <c r="CR3" s="6" t="s">
        <v>1824</v>
      </c>
      <c r="CS3" s="6" t="s">
        <v>1823</v>
      </c>
      <c r="CT3" s="6" t="s">
        <v>1822</v>
      </c>
      <c r="CU3" s="6" t="s">
        <v>1821</v>
      </c>
      <c r="CV3" s="79" t="s">
        <v>2251</v>
      </c>
      <c r="CW3" s="142" t="s">
        <v>1820</v>
      </c>
      <c r="CX3" s="142" t="s">
        <v>1819</v>
      </c>
      <c r="CY3" s="142" t="s">
        <v>1818</v>
      </c>
      <c r="CZ3" s="142" t="s">
        <v>1817</v>
      </c>
      <c r="DA3" s="142" t="s">
        <v>1816</v>
      </c>
      <c r="DB3" s="6" t="s">
        <v>1815</v>
      </c>
      <c r="DC3" s="79" t="s">
        <v>2139</v>
      </c>
      <c r="DD3" s="6" t="s">
        <v>1814</v>
      </c>
      <c r="DE3" s="142" t="s">
        <v>1813</v>
      </c>
      <c r="DF3" s="142" t="s">
        <v>1812</v>
      </c>
      <c r="DG3" s="142" t="s">
        <v>1811</v>
      </c>
      <c r="DH3" s="142" t="s">
        <v>1810</v>
      </c>
      <c r="DI3" s="142" t="s">
        <v>1809</v>
      </c>
      <c r="DJ3" s="142" t="s">
        <v>1808</v>
      </c>
      <c r="DK3" s="6" t="s">
        <v>1807</v>
      </c>
      <c r="DL3" s="6" t="s">
        <v>1806</v>
      </c>
      <c r="DM3" s="142" t="s">
        <v>1805</v>
      </c>
      <c r="DN3" s="142" t="s">
        <v>1804</v>
      </c>
      <c r="DO3" s="142" t="s">
        <v>1803</v>
      </c>
      <c r="DP3" s="6" t="s">
        <v>1802</v>
      </c>
      <c r="DQ3" s="6" t="s">
        <v>1801</v>
      </c>
      <c r="DR3" s="6" t="s">
        <v>1800</v>
      </c>
      <c r="DS3" s="6" t="s">
        <v>1799</v>
      </c>
      <c r="DT3" s="6" t="s">
        <v>1798</v>
      </c>
      <c r="DU3" s="6" t="s">
        <v>1797</v>
      </c>
      <c r="DV3" s="6" t="s">
        <v>1796</v>
      </c>
      <c r="DW3" s="6" t="s">
        <v>1795</v>
      </c>
      <c r="DX3" s="6" t="s">
        <v>1794</v>
      </c>
      <c r="DY3" s="6" t="s">
        <v>1793</v>
      </c>
      <c r="DZ3" s="6" t="s">
        <v>1792</v>
      </c>
      <c r="EA3" s="6" t="s">
        <v>1791</v>
      </c>
      <c r="EB3" s="6" t="s">
        <v>1790</v>
      </c>
      <c r="EC3" s="6" t="s">
        <v>2179</v>
      </c>
      <c r="ED3" s="6" t="s">
        <v>1789</v>
      </c>
      <c r="EE3" s="142" t="s">
        <v>1788</v>
      </c>
      <c r="EF3" s="79" t="s">
        <v>2158</v>
      </c>
      <c r="EG3" s="142" t="s">
        <v>1787</v>
      </c>
      <c r="EH3" s="142" t="s">
        <v>1786</v>
      </c>
      <c r="EI3" s="142" t="s">
        <v>1785</v>
      </c>
      <c r="EJ3" s="142" t="s">
        <v>1784</v>
      </c>
      <c r="EK3" s="142" t="s">
        <v>1783</v>
      </c>
      <c r="EL3" s="142" t="s">
        <v>1782</v>
      </c>
      <c r="EM3" s="79" t="s">
        <v>2140</v>
      </c>
      <c r="EN3" s="6" t="s">
        <v>1781</v>
      </c>
      <c r="EO3" s="6" t="s">
        <v>1780</v>
      </c>
      <c r="EP3" s="142" t="s">
        <v>1779</v>
      </c>
      <c r="EQ3" s="6" t="s">
        <v>1778</v>
      </c>
      <c r="ER3" s="6" t="s">
        <v>1777</v>
      </c>
      <c r="ES3" s="6" t="s">
        <v>1776</v>
      </c>
      <c r="ET3" s="142" t="s">
        <v>1775</v>
      </c>
      <c r="EU3" s="142" t="s">
        <v>1774</v>
      </c>
      <c r="EV3" s="142" t="s">
        <v>1773</v>
      </c>
      <c r="EW3" s="142" t="s">
        <v>1772</v>
      </c>
      <c r="EX3" s="142" t="s">
        <v>1771</v>
      </c>
      <c r="EY3" s="6" t="s">
        <v>1770</v>
      </c>
      <c r="EZ3" s="79" t="s">
        <v>2231</v>
      </c>
      <c r="FA3" s="6" t="s">
        <v>2141</v>
      </c>
      <c r="FB3" s="79" t="s">
        <v>2234</v>
      </c>
      <c r="FC3" s="6" t="s">
        <v>2236</v>
      </c>
      <c r="FD3" s="6" t="s">
        <v>1769</v>
      </c>
      <c r="FE3" s="142" t="s">
        <v>1768</v>
      </c>
      <c r="FF3" s="142" t="s">
        <v>1767</v>
      </c>
      <c r="FG3" s="6" t="s">
        <v>1766</v>
      </c>
      <c r="FH3" s="6" t="s">
        <v>1765</v>
      </c>
      <c r="FI3" s="142" t="s">
        <v>2177</v>
      </c>
      <c r="FJ3" s="79" t="s">
        <v>2178</v>
      </c>
      <c r="FK3" s="142" t="s">
        <v>1764</v>
      </c>
      <c r="FL3" s="142" t="s">
        <v>1763</v>
      </c>
      <c r="FM3" s="142" t="s">
        <v>1762</v>
      </c>
      <c r="FN3" s="142" t="s">
        <v>1761</v>
      </c>
      <c r="FO3" s="142" t="s">
        <v>1760</v>
      </c>
      <c r="FP3" s="142" t="s">
        <v>1759</v>
      </c>
      <c r="FQ3" s="142" t="s">
        <v>1758</v>
      </c>
      <c r="FR3" s="142" t="s">
        <v>1757</v>
      </c>
      <c r="FS3" s="142" t="s">
        <v>1756</v>
      </c>
      <c r="FT3" s="6" t="s">
        <v>2142</v>
      </c>
      <c r="FU3" s="6" t="s">
        <v>1755</v>
      </c>
      <c r="FV3" s="6" t="s">
        <v>1754</v>
      </c>
      <c r="FW3" s="142" t="s">
        <v>2186</v>
      </c>
      <c r="FX3" s="142" t="s">
        <v>2222</v>
      </c>
      <c r="FY3" s="142" t="s">
        <v>1753</v>
      </c>
      <c r="FZ3" s="142" t="s">
        <v>1752</v>
      </c>
      <c r="GA3" s="142" t="s">
        <v>1751</v>
      </c>
      <c r="GB3" s="142" t="s">
        <v>1750</v>
      </c>
      <c r="GC3" s="142" t="s">
        <v>1749</v>
      </c>
      <c r="GD3" s="142" t="s">
        <v>1748</v>
      </c>
      <c r="GE3" s="79" t="s">
        <v>2219</v>
      </c>
      <c r="GF3" s="6" t="s">
        <v>1747</v>
      </c>
      <c r="GG3" s="6" t="s">
        <v>2214</v>
      </c>
      <c r="GH3" s="79" t="s">
        <v>2265</v>
      </c>
      <c r="GI3" s="79" t="s">
        <v>2215</v>
      </c>
      <c r="GJ3" s="6" t="s">
        <v>2303</v>
      </c>
      <c r="GK3" s="79" t="s">
        <v>2143</v>
      </c>
      <c r="GL3" s="6" t="s">
        <v>1746</v>
      </c>
      <c r="GM3" s="6" t="s">
        <v>1745</v>
      </c>
      <c r="GN3" s="6" t="s">
        <v>1744</v>
      </c>
      <c r="GO3" s="6" t="s">
        <v>1743</v>
      </c>
      <c r="GP3" s="6" t="s">
        <v>1742</v>
      </c>
      <c r="GQ3" s="6" t="s">
        <v>1741</v>
      </c>
      <c r="GR3" s="6" t="s">
        <v>2216</v>
      </c>
      <c r="GS3" s="6" t="s">
        <v>1740</v>
      </c>
      <c r="GT3" s="79" t="s">
        <v>2144</v>
      </c>
      <c r="GU3" s="142" t="s">
        <v>1739</v>
      </c>
      <c r="GV3" s="142" t="s">
        <v>1738</v>
      </c>
      <c r="GW3" s="142" t="s">
        <v>1737</v>
      </c>
      <c r="GX3" s="142" t="s">
        <v>1736</v>
      </c>
      <c r="GY3" s="142" t="s">
        <v>1735</v>
      </c>
      <c r="GZ3" s="142" t="s">
        <v>1734</v>
      </c>
      <c r="HA3" s="142" t="s">
        <v>1733</v>
      </c>
      <c r="HB3" s="142" t="s">
        <v>1732</v>
      </c>
      <c r="HC3" s="79" t="s">
        <v>2176</v>
      </c>
      <c r="HD3" s="6" t="s">
        <v>1731</v>
      </c>
      <c r="HE3" s="6" t="s">
        <v>1730</v>
      </c>
      <c r="HF3" s="6" t="s">
        <v>1729</v>
      </c>
      <c r="HG3" s="6" t="s">
        <v>1728</v>
      </c>
      <c r="HH3" s="6" t="s">
        <v>1727</v>
      </c>
      <c r="HI3" s="6" t="s">
        <v>1726</v>
      </c>
      <c r="HJ3" s="6" t="s">
        <v>1725</v>
      </c>
      <c r="HK3" s="6" t="s">
        <v>1724</v>
      </c>
      <c r="HL3" s="142" t="s">
        <v>1723</v>
      </c>
      <c r="HM3" s="142" t="s">
        <v>1722</v>
      </c>
    </row>
    <row r="4" spans="1:221" ht="20.399999999999999" x14ac:dyDescent="0.3">
      <c r="A4" s="145" t="s">
        <v>1113</v>
      </c>
      <c r="B4" s="145" t="s">
        <v>1720</v>
      </c>
      <c r="C4" s="145" t="s">
        <v>1044</v>
      </c>
      <c r="D4" s="145" t="s">
        <v>486</v>
      </c>
      <c r="E4" s="145" t="s">
        <v>1719</v>
      </c>
      <c r="F4" s="145" t="s">
        <v>690</v>
      </c>
      <c r="G4" s="145" t="s">
        <v>1718</v>
      </c>
      <c r="H4" s="145" t="s">
        <v>1717</v>
      </c>
      <c r="I4" s="145" t="s">
        <v>1716</v>
      </c>
      <c r="J4" s="145" t="s">
        <v>1715</v>
      </c>
      <c r="K4" s="145" t="s">
        <v>1714</v>
      </c>
      <c r="L4" s="145" t="s">
        <v>1713</v>
      </c>
      <c r="M4" s="145" t="s">
        <v>1712</v>
      </c>
      <c r="N4" s="145" t="s">
        <v>1711</v>
      </c>
      <c r="O4" s="143" t="s">
        <v>1546</v>
      </c>
      <c r="P4" s="143" t="s">
        <v>1709</v>
      </c>
      <c r="Q4" s="143" t="s">
        <v>1708</v>
      </c>
      <c r="R4" s="143" t="s">
        <v>1707</v>
      </c>
      <c r="S4" s="143" t="s">
        <v>814</v>
      </c>
      <c r="T4" s="143" t="s">
        <v>2253</v>
      </c>
      <c r="U4" s="143" t="s">
        <v>2250</v>
      </c>
      <c r="V4" s="143" t="s">
        <v>1706</v>
      </c>
      <c r="W4" s="143" t="s">
        <v>475</v>
      </c>
      <c r="X4" s="143" t="s">
        <v>1704</v>
      </c>
      <c r="Y4" s="143" t="s">
        <v>1703</v>
      </c>
      <c r="Z4" s="143" t="s">
        <v>1702</v>
      </c>
      <c r="AA4" s="143" t="s">
        <v>1701</v>
      </c>
      <c r="AB4" s="143" t="s">
        <v>1700</v>
      </c>
      <c r="AC4" s="143" t="s">
        <v>1699</v>
      </c>
      <c r="AD4" s="143" t="s">
        <v>1389</v>
      </c>
      <c r="AE4" s="143" t="s">
        <v>1698</v>
      </c>
      <c r="AF4" s="143" t="s">
        <v>1697</v>
      </c>
      <c r="AG4" s="143" t="s">
        <v>1696</v>
      </c>
      <c r="AH4" s="143" t="s">
        <v>1082</v>
      </c>
      <c r="AI4" s="143" t="s">
        <v>1695</v>
      </c>
      <c r="AJ4" s="143" t="s">
        <v>2254</v>
      </c>
      <c r="AK4" s="143" t="s">
        <v>1694</v>
      </c>
      <c r="AL4" s="143" t="s">
        <v>1693</v>
      </c>
      <c r="AM4" s="143" t="s">
        <v>1692</v>
      </c>
      <c r="AN4" s="143" t="s">
        <v>1691</v>
      </c>
      <c r="AO4" s="143" t="s">
        <v>574</v>
      </c>
      <c r="AP4" s="143" t="s">
        <v>1690</v>
      </c>
      <c r="AQ4" s="143" t="s">
        <v>1689</v>
      </c>
      <c r="AR4" s="143" t="s">
        <v>1688</v>
      </c>
      <c r="AS4" s="143" t="s">
        <v>1001</v>
      </c>
      <c r="AT4" s="143" t="s">
        <v>661</v>
      </c>
      <c r="AU4" s="143" t="s">
        <v>1686</v>
      </c>
      <c r="AV4" s="143" t="s">
        <v>2106</v>
      </c>
      <c r="AW4" s="143" t="s">
        <v>1685</v>
      </c>
      <c r="AX4" s="143" t="s">
        <v>1624</v>
      </c>
      <c r="AY4" s="143" t="s">
        <v>1389</v>
      </c>
      <c r="AZ4" s="143" t="s">
        <v>1684</v>
      </c>
      <c r="BA4" s="168" t="s">
        <v>1683</v>
      </c>
      <c r="BB4" s="143" t="s">
        <v>1682</v>
      </c>
      <c r="BC4" s="143" t="s">
        <v>1681</v>
      </c>
      <c r="BD4" s="143" t="s">
        <v>1680</v>
      </c>
      <c r="BE4" s="143" t="s">
        <v>783</v>
      </c>
      <c r="BF4" s="143" t="s">
        <v>2339</v>
      </c>
      <c r="BG4" s="143" t="s">
        <v>1679</v>
      </c>
      <c r="BH4" s="143" t="s">
        <v>1678</v>
      </c>
      <c r="BI4" s="143" t="s">
        <v>665</v>
      </c>
      <c r="BJ4" s="143" t="s">
        <v>511</v>
      </c>
      <c r="BK4" s="143" t="s">
        <v>2228</v>
      </c>
      <c r="BL4" s="143" t="s">
        <v>511</v>
      </c>
      <c r="BM4" s="143" t="s">
        <v>1677</v>
      </c>
      <c r="BN4" s="143" t="s">
        <v>991</v>
      </c>
      <c r="BO4" s="143" t="s">
        <v>2112</v>
      </c>
      <c r="BP4" s="143" t="s">
        <v>1675</v>
      </c>
      <c r="BQ4" s="143" t="s">
        <v>1674</v>
      </c>
      <c r="BR4" s="168" t="s">
        <v>1673</v>
      </c>
      <c r="BS4" s="143" t="s">
        <v>1672</v>
      </c>
      <c r="BT4" s="143" t="s">
        <v>2337</v>
      </c>
      <c r="BU4" s="143" t="s">
        <v>1671</v>
      </c>
      <c r="BV4" s="143" t="s">
        <v>2267</v>
      </c>
      <c r="BW4" s="143" t="s">
        <v>1670</v>
      </c>
      <c r="BX4" s="143" t="s">
        <v>1669</v>
      </c>
      <c r="BY4" s="143" t="s">
        <v>574</v>
      </c>
      <c r="BZ4" s="143" t="s">
        <v>1668</v>
      </c>
      <c r="CA4" s="143" t="s">
        <v>1667</v>
      </c>
      <c r="CB4" s="143" t="s">
        <v>1666</v>
      </c>
      <c r="CC4" s="143" t="s">
        <v>1665</v>
      </c>
      <c r="CD4" s="143" t="s">
        <v>1664</v>
      </c>
      <c r="CE4" s="143" t="s">
        <v>391</v>
      </c>
      <c r="CF4" s="143" t="s">
        <v>1663</v>
      </c>
      <c r="CG4" s="143" t="s">
        <v>1662</v>
      </c>
      <c r="CH4" s="143" t="s">
        <v>827</v>
      </c>
      <c r="CI4" s="143" t="s">
        <v>1660</v>
      </c>
      <c r="CJ4" s="143" t="s">
        <v>1659</v>
      </c>
      <c r="CK4" s="143" t="s">
        <v>1658</v>
      </c>
      <c r="CL4" s="90"/>
      <c r="CM4" s="143" t="s">
        <v>1657</v>
      </c>
      <c r="CN4" s="143" t="s">
        <v>1656</v>
      </c>
      <c r="CO4" s="143" t="s">
        <v>1321</v>
      </c>
      <c r="CP4" s="143" t="s">
        <v>1655</v>
      </c>
      <c r="CQ4" s="143" t="s">
        <v>1654</v>
      </c>
      <c r="CR4" s="143" t="s">
        <v>1653</v>
      </c>
      <c r="CS4" s="143" t="s">
        <v>1652</v>
      </c>
      <c r="CT4" s="143" t="s">
        <v>1651</v>
      </c>
      <c r="CU4" s="143" t="s">
        <v>1650</v>
      </c>
      <c r="CV4" s="143" t="s">
        <v>757</v>
      </c>
      <c r="CW4" s="143" t="s">
        <v>1649</v>
      </c>
      <c r="CX4" s="143" t="s">
        <v>532</v>
      </c>
      <c r="CY4" s="143" t="s">
        <v>1648</v>
      </c>
      <c r="CZ4" s="143" t="s">
        <v>1647</v>
      </c>
      <c r="DA4" s="143" t="s">
        <v>1646</v>
      </c>
      <c r="DB4" s="143" t="s">
        <v>1645</v>
      </c>
      <c r="DC4" s="143" t="s">
        <v>1644</v>
      </c>
      <c r="DD4" s="143" t="s">
        <v>1643</v>
      </c>
      <c r="DE4" s="90" t="s">
        <v>1642</v>
      </c>
      <c r="DF4" s="143" t="s">
        <v>1641</v>
      </c>
      <c r="DG4" s="143" t="s">
        <v>1640</v>
      </c>
      <c r="DH4" s="143" t="s">
        <v>1639</v>
      </c>
      <c r="DI4" s="143" t="s">
        <v>1638</v>
      </c>
      <c r="DJ4" s="143" t="s">
        <v>1637</v>
      </c>
      <c r="DK4" s="143" t="s">
        <v>929</v>
      </c>
      <c r="DL4" s="143" t="s">
        <v>1636</v>
      </c>
      <c r="DM4" s="143" t="s">
        <v>1635</v>
      </c>
      <c r="DN4" s="143" t="s">
        <v>1634</v>
      </c>
      <c r="DO4" s="143" t="s">
        <v>1633</v>
      </c>
      <c r="DP4" s="143" t="s">
        <v>549</v>
      </c>
      <c r="DQ4" s="143" t="s">
        <v>1632</v>
      </c>
      <c r="DR4" s="143" t="s">
        <v>1631</v>
      </c>
      <c r="DS4" s="143" t="s">
        <v>1630</v>
      </c>
      <c r="DT4" s="143" t="s">
        <v>1629</v>
      </c>
      <c r="DU4" s="143" t="s">
        <v>513</v>
      </c>
      <c r="DV4" s="143" t="s">
        <v>1628</v>
      </c>
      <c r="DW4" s="143" t="s">
        <v>1627</v>
      </c>
      <c r="DX4" s="143" t="s">
        <v>1626</v>
      </c>
      <c r="DY4" s="143" t="s">
        <v>1625</v>
      </c>
      <c r="DZ4" s="143" t="s">
        <v>1624</v>
      </c>
      <c r="EA4" s="143" t="s">
        <v>1623</v>
      </c>
      <c r="EB4" s="143" t="s">
        <v>1622</v>
      </c>
      <c r="EC4" s="143" t="s">
        <v>1621</v>
      </c>
      <c r="ED4" s="143" t="s">
        <v>1620</v>
      </c>
      <c r="EE4" s="143" t="s">
        <v>1618</v>
      </c>
      <c r="EF4" s="143" t="s">
        <v>1617</v>
      </c>
      <c r="EG4" s="143" t="s">
        <v>2394</v>
      </c>
      <c r="EH4" s="143" t="s">
        <v>1616</v>
      </c>
      <c r="EI4" s="143" t="s">
        <v>1626</v>
      </c>
      <c r="EJ4" s="143" t="s">
        <v>1624</v>
      </c>
      <c r="EK4" s="143" t="s">
        <v>1615</v>
      </c>
      <c r="EL4" s="143" t="s">
        <v>1472</v>
      </c>
      <c r="EM4" s="143" t="s">
        <v>1614</v>
      </c>
      <c r="EN4" s="143" t="s">
        <v>1613</v>
      </c>
      <c r="EO4" s="143" t="s">
        <v>1612</v>
      </c>
      <c r="EP4" s="143" t="s">
        <v>1611</v>
      </c>
      <c r="EQ4" s="143" t="s">
        <v>1610</v>
      </c>
      <c r="ER4" s="143" t="s">
        <v>1609</v>
      </c>
      <c r="ES4" s="143" t="s">
        <v>1608</v>
      </c>
      <c r="ET4" s="143" t="s">
        <v>1607</v>
      </c>
      <c r="EU4" s="143" t="s">
        <v>1606</v>
      </c>
      <c r="EV4" s="143" t="s">
        <v>2247</v>
      </c>
      <c r="EW4" s="143" t="s">
        <v>1389</v>
      </c>
      <c r="EX4" s="143" t="s">
        <v>1605</v>
      </c>
      <c r="EY4" s="143" t="s">
        <v>1604</v>
      </c>
      <c r="EZ4" s="143" t="s">
        <v>2232</v>
      </c>
      <c r="FA4" s="143" t="s">
        <v>1656</v>
      </c>
      <c r="FB4" s="143" t="s">
        <v>1235</v>
      </c>
      <c r="FC4" s="143" t="s">
        <v>2315</v>
      </c>
      <c r="FD4" s="143" t="s">
        <v>1386</v>
      </c>
      <c r="FE4" s="143" t="s">
        <v>1602</v>
      </c>
      <c r="FF4" s="143" t="s">
        <v>1601</v>
      </c>
      <c r="FG4" s="143" t="s">
        <v>1600</v>
      </c>
      <c r="FH4" s="143" t="s">
        <v>1599</v>
      </c>
      <c r="FI4" s="143" t="s">
        <v>1598</v>
      </c>
      <c r="FJ4" s="143" t="s">
        <v>1046</v>
      </c>
      <c r="FK4" s="143" t="s">
        <v>1597</v>
      </c>
      <c r="FL4" s="143" t="s">
        <v>1596</v>
      </c>
      <c r="FM4" s="143" t="s">
        <v>1595</v>
      </c>
      <c r="FN4" s="143" t="s">
        <v>1594</v>
      </c>
      <c r="FO4" s="143" t="s">
        <v>1593</v>
      </c>
      <c r="FP4" s="143" t="s">
        <v>1592</v>
      </c>
      <c r="FQ4" s="143" t="s">
        <v>1591</v>
      </c>
      <c r="FR4" s="143" t="s">
        <v>1590</v>
      </c>
      <c r="FS4" s="143" t="s">
        <v>1589</v>
      </c>
      <c r="FT4" s="143" t="s">
        <v>1588</v>
      </c>
      <c r="FU4" s="143" t="s">
        <v>1587</v>
      </c>
      <c r="FV4" s="143" t="s">
        <v>1586</v>
      </c>
      <c r="FW4" s="143" t="s">
        <v>2180</v>
      </c>
      <c r="FX4" s="143" t="s">
        <v>2224</v>
      </c>
      <c r="FY4" s="143" t="s">
        <v>709</v>
      </c>
      <c r="FZ4" s="143" t="s">
        <v>1585</v>
      </c>
      <c r="GA4" s="143" t="s">
        <v>1584</v>
      </c>
      <c r="GB4" s="143" t="s">
        <v>1338</v>
      </c>
      <c r="GC4" s="143" t="s">
        <v>1583</v>
      </c>
      <c r="GD4" s="143" t="s">
        <v>1582</v>
      </c>
      <c r="GE4" s="168" t="s">
        <v>2220</v>
      </c>
      <c r="GF4" s="143" t="s">
        <v>1580</v>
      </c>
      <c r="GG4" s="143" t="s">
        <v>2252</v>
      </c>
      <c r="GH4" s="143" t="s">
        <v>1581</v>
      </c>
      <c r="GI4" s="143" t="s">
        <v>1579</v>
      </c>
      <c r="GJ4" s="143" t="s">
        <v>1444</v>
      </c>
      <c r="GK4" s="143" t="s">
        <v>1332</v>
      </c>
      <c r="GL4" s="143" t="s">
        <v>1576</v>
      </c>
      <c r="GM4" s="143" t="s">
        <v>1575</v>
      </c>
      <c r="GN4" s="143" t="s">
        <v>1574</v>
      </c>
      <c r="GO4" s="143" t="s">
        <v>1573</v>
      </c>
      <c r="GP4" s="143" t="s">
        <v>1572</v>
      </c>
      <c r="GQ4" s="143" t="s">
        <v>1571</v>
      </c>
      <c r="GR4" s="143" t="s">
        <v>2240</v>
      </c>
      <c r="GS4" s="143" t="s">
        <v>1033</v>
      </c>
      <c r="GT4" s="143" t="s">
        <v>1569</v>
      </c>
      <c r="GU4" s="143" t="s">
        <v>1568</v>
      </c>
      <c r="GV4" s="143" t="s">
        <v>740</v>
      </c>
      <c r="GW4" s="143" t="s">
        <v>1567</v>
      </c>
      <c r="GX4" s="143" t="s">
        <v>1566</v>
      </c>
      <c r="GY4" s="143" t="s">
        <v>1565</v>
      </c>
      <c r="GZ4" s="143" t="s">
        <v>1547</v>
      </c>
      <c r="HA4" s="143" t="s">
        <v>1564</v>
      </c>
      <c r="HB4" s="143" t="s">
        <v>1563</v>
      </c>
      <c r="HC4" s="175" t="s">
        <v>2164</v>
      </c>
      <c r="HD4" s="143" t="s">
        <v>1562</v>
      </c>
      <c r="HE4" s="143" t="s">
        <v>472</v>
      </c>
      <c r="HF4" s="143" t="s">
        <v>1561</v>
      </c>
      <c r="HG4" s="143" t="s">
        <v>1221</v>
      </c>
      <c r="HH4" s="143" t="s">
        <v>1560</v>
      </c>
      <c r="HI4" s="143" t="s">
        <v>1559</v>
      </c>
      <c r="HJ4" s="143" t="s">
        <v>1358</v>
      </c>
      <c r="HK4" s="143" t="s">
        <v>1558</v>
      </c>
      <c r="HL4" s="143" t="s">
        <v>1557</v>
      </c>
      <c r="HM4" s="143" t="s">
        <v>1556</v>
      </c>
    </row>
    <row r="5" spans="1:221" ht="20.399999999999999" x14ac:dyDescent="0.3">
      <c r="A5" s="145" t="s">
        <v>1026</v>
      </c>
      <c r="B5" s="145" t="s">
        <v>1066</v>
      </c>
      <c r="C5" s="145" t="s">
        <v>1208</v>
      </c>
      <c r="D5" s="145" t="s">
        <v>377</v>
      </c>
      <c r="E5" s="145" t="s">
        <v>1553</v>
      </c>
      <c r="F5" s="145" t="s">
        <v>1453</v>
      </c>
      <c r="G5" s="145" t="s">
        <v>1552</v>
      </c>
      <c r="H5" s="145" t="s">
        <v>416</v>
      </c>
      <c r="I5" s="145" t="s">
        <v>1550</v>
      </c>
      <c r="J5" s="145" t="s">
        <v>613</v>
      </c>
      <c r="K5" s="145" t="s">
        <v>1549</v>
      </c>
      <c r="L5" s="145" t="s">
        <v>936</v>
      </c>
      <c r="M5" s="90"/>
      <c r="N5" s="145" t="s">
        <v>1547</v>
      </c>
      <c r="O5" s="143" t="s">
        <v>1710</v>
      </c>
      <c r="P5" s="143" t="s">
        <v>1545</v>
      </c>
      <c r="Q5" s="143" t="s">
        <v>933</v>
      </c>
      <c r="R5" s="5"/>
      <c r="S5" s="143" t="s">
        <v>1413</v>
      </c>
      <c r="T5" s="143" t="s">
        <v>1543</v>
      </c>
      <c r="U5" s="143" t="s">
        <v>1542</v>
      </c>
      <c r="V5" s="143" t="s">
        <v>1541</v>
      </c>
      <c r="W5" s="143" t="s">
        <v>1540</v>
      </c>
      <c r="X5" s="143" t="s">
        <v>1386</v>
      </c>
      <c r="Y5" s="143" t="s">
        <v>1539</v>
      </c>
      <c r="Z5" s="143" t="s">
        <v>1537</v>
      </c>
      <c r="AA5" s="143" t="s">
        <v>1536</v>
      </c>
      <c r="AB5" s="143" t="s">
        <v>1535</v>
      </c>
      <c r="AC5" s="79" t="s">
        <v>2342</v>
      </c>
      <c r="AD5" s="143" t="s">
        <v>503</v>
      </c>
      <c r="AE5" s="143" t="s">
        <v>1534</v>
      </c>
      <c r="AF5" s="143" t="s">
        <v>1386</v>
      </c>
      <c r="AG5" s="143" t="s">
        <v>1533</v>
      </c>
      <c r="AH5" s="143" t="s">
        <v>1532</v>
      </c>
      <c r="AI5" s="143" t="s">
        <v>700</v>
      </c>
      <c r="AJ5" s="90"/>
      <c r="AK5" s="143" t="s">
        <v>1531</v>
      </c>
      <c r="AL5" s="143" t="s">
        <v>1530</v>
      </c>
      <c r="AM5" s="143" t="s">
        <v>1529</v>
      </c>
      <c r="AN5" s="143" t="s">
        <v>1528</v>
      </c>
      <c r="AO5" s="143" t="s">
        <v>1527</v>
      </c>
      <c r="AP5" s="143" t="s">
        <v>772</v>
      </c>
      <c r="AQ5" s="143" t="s">
        <v>1526</v>
      </c>
      <c r="AR5" s="143" t="s">
        <v>573</v>
      </c>
      <c r="AS5" s="143" t="s">
        <v>1292</v>
      </c>
      <c r="AT5" s="143" t="s">
        <v>2237</v>
      </c>
      <c r="AU5" s="143" t="s">
        <v>1524</v>
      </c>
      <c r="AV5" s="143" t="s">
        <v>2107</v>
      </c>
      <c r="AW5" s="143" t="s">
        <v>1523</v>
      </c>
      <c r="AX5" s="143" t="s">
        <v>1522</v>
      </c>
      <c r="AY5" s="143" t="s">
        <v>1521</v>
      </c>
      <c r="AZ5" s="143" t="s">
        <v>430</v>
      </c>
      <c r="BA5" s="90"/>
      <c r="BB5" s="143" t="s">
        <v>1442</v>
      </c>
      <c r="BC5" s="143" t="s">
        <v>1520</v>
      </c>
      <c r="BD5" s="143" t="s">
        <v>391</v>
      </c>
      <c r="BE5" s="143" t="s">
        <v>1519</v>
      </c>
      <c r="BF5" s="143" t="s">
        <v>1518</v>
      </c>
      <c r="BG5" s="143" t="s">
        <v>794</v>
      </c>
      <c r="BH5" s="90"/>
      <c r="BI5" s="143" t="s">
        <v>992</v>
      </c>
      <c r="BJ5" s="143" t="s">
        <v>708</v>
      </c>
      <c r="BK5" s="143" t="s">
        <v>2087</v>
      </c>
      <c r="BL5" s="143" t="s">
        <v>708</v>
      </c>
      <c r="BM5" s="143" t="s">
        <v>1517</v>
      </c>
      <c r="BN5" s="143" t="s">
        <v>1406</v>
      </c>
      <c r="BO5" s="143" t="s">
        <v>2113</v>
      </c>
      <c r="BP5" s="143" t="s">
        <v>1515</v>
      </c>
      <c r="BQ5" s="143" t="s">
        <v>1514</v>
      </c>
      <c r="BR5" s="5"/>
      <c r="BS5" s="143" t="s">
        <v>1513</v>
      </c>
      <c r="BT5" s="143" t="s">
        <v>1512</v>
      </c>
      <c r="BU5" s="143" t="s">
        <v>1511</v>
      </c>
      <c r="BV5" s="143" t="s">
        <v>400</v>
      </c>
      <c r="BW5" s="143" t="s">
        <v>1510</v>
      </c>
      <c r="BX5" s="143" t="s">
        <v>1509</v>
      </c>
      <c r="BY5" s="143" t="s">
        <v>459</v>
      </c>
      <c r="BZ5" s="143" t="s">
        <v>1508</v>
      </c>
      <c r="CA5" s="143" t="s">
        <v>1507</v>
      </c>
      <c r="CB5" s="143" t="s">
        <v>1506</v>
      </c>
      <c r="CC5" s="143" t="s">
        <v>1505</v>
      </c>
      <c r="CD5" s="143" t="s">
        <v>1504</v>
      </c>
      <c r="CE5" s="143" t="s">
        <v>1503</v>
      </c>
      <c r="CF5" s="90"/>
      <c r="CG5" s="143" t="s">
        <v>1502</v>
      </c>
      <c r="CH5" s="143" t="s">
        <v>536</v>
      </c>
      <c r="CI5" s="143" t="s">
        <v>1002</v>
      </c>
      <c r="CJ5" s="143" t="s">
        <v>382</v>
      </c>
      <c r="CK5" s="143" t="s">
        <v>1500</v>
      </c>
      <c r="CL5" s="90"/>
      <c r="CM5" s="143" t="s">
        <v>1499</v>
      </c>
      <c r="CN5" s="143" t="s">
        <v>2326</v>
      </c>
      <c r="CO5" s="143" t="s">
        <v>1273</v>
      </c>
      <c r="CP5" s="143" t="s">
        <v>699</v>
      </c>
      <c r="CQ5" s="143" t="s">
        <v>1498</v>
      </c>
      <c r="CR5" s="143" t="s">
        <v>1293</v>
      </c>
      <c r="CS5" s="143" t="s">
        <v>506</v>
      </c>
      <c r="CT5" s="143" t="s">
        <v>1221</v>
      </c>
      <c r="CU5" s="143" t="s">
        <v>1497</v>
      </c>
      <c r="CV5" s="143" t="s">
        <v>1496</v>
      </c>
      <c r="CW5" s="143" t="s">
        <v>1495</v>
      </c>
      <c r="CX5" s="143" t="s">
        <v>1494</v>
      </c>
      <c r="CY5" s="143" t="s">
        <v>776</v>
      </c>
      <c r="CZ5" s="143" t="s">
        <v>1386</v>
      </c>
      <c r="DA5" s="143" t="s">
        <v>2332</v>
      </c>
      <c r="DB5" s="143" t="s">
        <v>549</v>
      </c>
      <c r="DC5" s="171" t="s">
        <v>573</v>
      </c>
      <c r="DD5" s="5"/>
      <c r="DE5" s="90"/>
      <c r="DF5" s="143" t="s">
        <v>1493</v>
      </c>
      <c r="DG5" s="143" t="s">
        <v>1492</v>
      </c>
      <c r="DH5" s="143" t="s">
        <v>1154</v>
      </c>
      <c r="DI5" s="143" t="s">
        <v>1260</v>
      </c>
      <c r="DJ5" s="143" t="s">
        <v>1491</v>
      </c>
      <c r="DK5" s="143" t="s">
        <v>1490</v>
      </c>
      <c r="DL5" s="5"/>
      <c r="DM5" s="143" t="s">
        <v>2346</v>
      </c>
      <c r="DN5" s="143" t="s">
        <v>825</v>
      </c>
      <c r="DO5" s="143" t="s">
        <v>1489</v>
      </c>
      <c r="DP5" s="143" t="s">
        <v>1488</v>
      </c>
      <c r="DQ5" s="143" t="s">
        <v>1139</v>
      </c>
      <c r="DR5" s="143" t="s">
        <v>1487</v>
      </c>
      <c r="DS5" s="143" t="s">
        <v>1336</v>
      </c>
      <c r="DT5" s="143" t="s">
        <v>1486</v>
      </c>
      <c r="DU5" s="143" t="s">
        <v>1485</v>
      </c>
      <c r="DV5" s="143" t="s">
        <v>1484</v>
      </c>
      <c r="DW5" s="143" t="s">
        <v>1483</v>
      </c>
      <c r="DX5" s="143" t="s">
        <v>2392</v>
      </c>
      <c r="DY5" s="143" t="s">
        <v>1472</v>
      </c>
      <c r="DZ5" s="5"/>
      <c r="EA5" s="143" t="s">
        <v>1482</v>
      </c>
      <c r="EB5" s="143" t="s">
        <v>1481</v>
      </c>
      <c r="EC5" s="143" t="s">
        <v>1480</v>
      </c>
      <c r="ED5" s="143" t="s">
        <v>853</v>
      </c>
      <c r="EE5" s="143" t="s">
        <v>1478</v>
      </c>
      <c r="EF5" s="143" t="s">
        <v>1477</v>
      </c>
      <c r="EG5" s="143" t="s">
        <v>1476</v>
      </c>
      <c r="EH5" s="143" t="s">
        <v>1475</v>
      </c>
      <c r="EI5" s="90"/>
      <c r="EJ5" s="143" t="s">
        <v>1474</v>
      </c>
      <c r="EK5" s="143" t="s">
        <v>1473</v>
      </c>
      <c r="EL5" s="143" t="s">
        <v>1358</v>
      </c>
      <c r="EM5" s="143" t="s">
        <v>382</v>
      </c>
      <c r="EN5" s="143" t="s">
        <v>975</v>
      </c>
      <c r="EO5" s="143" t="s">
        <v>1471</v>
      </c>
      <c r="EP5" s="143" t="s">
        <v>1470</v>
      </c>
      <c r="EQ5" s="143" t="s">
        <v>524</v>
      </c>
      <c r="ER5" s="143" t="s">
        <v>1436</v>
      </c>
      <c r="ES5" s="143" t="s">
        <v>1469</v>
      </c>
      <c r="ET5" s="143" t="s">
        <v>1397</v>
      </c>
      <c r="EU5" s="143" t="s">
        <v>1468</v>
      </c>
      <c r="EV5" s="143" t="s">
        <v>1467</v>
      </c>
      <c r="EW5" s="143" t="s">
        <v>1466</v>
      </c>
      <c r="EX5" s="143" t="s">
        <v>1465</v>
      </c>
      <c r="EY5" s="143" t="s">
        <v>820</v>
      </c>
      <c r="EZ5" s="143" t="s">
        <v>722</v>
      </c>
      <c r="FA5" s="143" t="s">
        <v>963</v>
      </c>
      <c r="FB5" s="143" t="s">
        <v>813</v>
      </c>
      <c r="FC5" s="143" t="s">
        <v>694</v>
      </c>
      <c r="FD5" s="143" t="s">
        <v>1462</v>
      </c>
      <c r="FE5" s="143" t="s">
        <v>1461</v>
      </c>
      <c r="FF5" s="143" t="s">
        <v>1460</v>
      </c>
      <c r="FG5" s="143" t="s">
        <v>1459</v>
      </c>
      <c r="FH5" s="143" t="s">
        <v>1174</v>
      </c>
      <c r="FI5" s="143" t="s">
        <v>503</v>
      </c>
      <c r="FJ5" s="143" t="s">
        <v>1046</v>
      </c>
      <c r="FK5" s="143" t="s">
        <v>1457</v>
      </c>
      <c r="FL5" s="143" t="s">
        <v>384</v>
      </c>
      <c r="FM5" s="143" t="s">
        <v>1456</v>
      </c>
      <c r="FN5" s="143" t="s">
        <v>524</v>
      </c>
      <c r="FO5" s="90"/>
      <c r="FP5" s="143" t="s">
        <v>1455</v>
      </c>
      <c r="FQ5" s="90"/>
      <c r="FR5" s="143" t="s">
        <v>1454</v>
      </c>
      <c r="FS5" s="143" t="s">
        <v>1453</v>
      </c>
      <c r="FT5" s="143" t="s">
        <v>1452</v>
      </c>
      <c r="FU5" s="143" t="s">
        <v>1451</v>
      </c>
      <c r="FV5" s="143" t="s">
        <v>1450</v>
      </c>
      <c r="FW5" s="143" t="s">
        <v>2181</v>
      </c>
      <c r="FX5" s="172" t="s">
        <v>2367</v>
      </c>
      <c r="FY5" s="143" t="s">
        <v>1449</v>
      </c>
      <c r="FZ5" s="143" t="s">
        <v>613</v>
      </c>
      <c r="GA5" s="143" t="s">
        <v>1386</v>
      </c>
      <c r="GB5" s="143" t="s">
        <v>875</v>
      </c>
      <c r="GC5" s="143" t="s">
        <v>950</v>
      </c>
      <c r="GD5" s="143" t="s">
        <v>1447</v>
      </c>
      <c r="GE5" s="168" t="s">
        <v>383</v>
      </c>
      <c r="GF5" s="143" t="s">
        <v>430</v>
      </c>
      <c r="GG5" s="143" t="s">
        <v>1037</v>
      </c>
      <c r="GH5" s="143" t="s">
        <v>2273</v>
      </c>
      <c r="GI5" s="143" t="s">
        <v>591</v>
      </c>
      <c r="GJ5" s="143" t="s">
        <v>449</v>
      </c>
      <c r="GK5" s="143" t="s">
        <v>1125</v>
      </c>
      <c r="GL5" s="5"/>
      <c r="GM5" s="143" t="s">
        <v>1442</v>
      </c>
      <c r="GN5" s="143" t="s">
        <v>1441</v>
      </c>
      <c r="GO5" s="143" t="s">
        <v>424</v>
      </c>
      <c r="GP5" s="143" t="s">
        <v>1440</v>
      </c>
      <c r="GQ5" s="79" t="s">
        <v>2375</v>
      </c>
      <c r="GR5" s="143" t="s">
        <v>395</v>
      </c>
      <c r="GS5" s="143" t="s">
        <v>382</v>
      </c>
      <c r="GT5" s="143" t="s">
        <v>1438</v>
      </c>
      <c r="GU5" s="143" t="s">
        <v>1437</v>
      </c>
      <c r="GV5" s="143" t="s">
        <v>1436</v>
      </c>
      <c r="GW5" s="143" t="s">
        <v>1435</v>
      </c>
      <c r="GX5" s="143" t="s">
        <v>1434</v>
      </c>
      <c r="GY5" s="143" t="s">
        <v>506</v>
      </c>
      <c r="GZ5" s="143" t="s">
        <v>1433</v>
      </c>
      <c r="HA5" s="143" t="s">
        <v>1003</v>
      </c>
      <c r="HB5" s="143" t="s">
        <v>1323</v>
      </c>
      <c r="HC5" s="175" t="s">
        <v>2165</v>
      </c>
      <c r="HD5" s="172" t="s">
        <v>1432</v>
      </c>
      <c r="HE5" s="143" t="s">
        <v>1431</v>
      </c>
      <c r="HF5" s="143" t="s">
        <v>1430</v>
      </c>
      <c r="HG5" s="143" t="s">
        <v>1429</v>
      </c>
      <c r="HH5" s="143" t="s">
        <v>1428</v>
      </c>
      <c r="HI5" s="143" t="s">
        <v>1427</v>
      </c>
      <c r="HJ5" s="143" t="s">
        <v>1426</v>
      </c>
      <c r="HK5" s="5"/>
      <c r="HL5" s="143" t="s">
        <v>1425</v>
      </c>
      <c r="HM5" s="143" t="s">
        <v>1424</v>
      </c>
    </row>
    <row r="6" spans="1:221" ht="20.399999999999999" x14ac:dyDescent="0.3">
      <c r="A6" s="145" t="s">
        <v>572</v>
      </c>
      <c r="B6" s="145" t="s">
        <v>1422</v>
      </c>
      <c r="C6" s="145" t="s">
        <v>416</v>
      </c>
      <c r="D6" s="145" t="s">
        <v>448</v>
      </c>
      <c r="E6" s="145" t="s">
        <v>1420</v>
      </c>
      <c r="F6" s="145" t="s">
        <v>1419</v>
      </c>
      <c r="G6" s="145" t="s">
        <v>1311</v>
      </c>
      <c r="H6" s="145" t="s">
        <v>1019</v>
      </c>
      <c r="I6" s="145" t="s">
        <v>590</v>
      </c>
      <c r="J6" s="145" t="s">
        <v>1416</v>
      </c>
      <c r="K6" s="145" t="s">
        <v>711</v>
      </c>
      <c r="L6" s="145" t="s">
        <v>1307</v>
      </c>
      <c r="M6" s="90"/>
      <c r="N6" s="145" t="s">
        <v>1306</v>
      </c>
      <c r="O6" s="143" t="s">
        <v>1015</v>
      </c>
      <c r="P6" s="143" t="s">
        <v>1415</v>
      </c>
      <c r="Q6" s="143" t="s">
        <v>562</v>
      </c>
      <c r="R6" s="5"/>
      <c r="S6" s="143" t="s">
        <v>727</v>
      </c>
      <c r="T6" s="90"/>
      <c r="U6" s="90"/>
      <c r="V6" s="143" t="s">
        <v>1412</v>
      </c>
      <c r="W6" s="143" t="s">
        <v>552</v>
      </c>
      <c r="X6" s="143" t="s">
        <v>1705</v>
      </c>
      <c r="Y6" s="143" t="s">
        <v>1225</v>
      </c>
      <c r="Z6" s="143" t="s">
        <v>432</v>
      </c>
      <c r="AA6" s="143" t="s">
        <v>2343</v>
      </c>
      <c r="AB6" s="90"/>
      <c r="AC6" s="90"/>
      <c r="AD6" s="143" t="s">
        <v>1538</v>
      </c>
      <c r="AE6" s="143" t="s">
        <v>573</v>
      </c>
      <c r="AF6" s="5"/>
      <c r="AG6" s="143" t="s">
        <v>1411</v>
      </c>
      <c r="AH6" s="143" t="s">
        <v>1410</v>
      </c>
      <c r="AI6" s="143" t="s">
        <v>1409</v>
      </c>
      <c r="AJ6" s="90"/>
      <c r="AK6" s="143" t="s">
        <v>1370</v>
      </c>
      <c r="AL6" s="90"/>
      <c r="AM6" s="143" t="s">
        <v>1408</v>
      </c>
      <c r="AN6" s="143" t="s">
        <v>1407</v>
      </c>
      <c r="AO6" s="143" t="s">
        <v>561</v>
      </c>
      <c r="AP6" s="5"/>
      <c r="AQ6" s="143" t="s">
        <v>1370</v>
      </c>
      <c r="AR6" s="143" t="s">
        <v>1406</v>
      </c>
      <c r="AS6" s="143" t="s">
        <v>722</v>
      </c>
      <c r="AT6" s="143" t="s">
        <v>2340</v>
      </c>
      <c r="AU6" s="143" t="s">
        <v>1404</v>
      </c>
      <c r="AV6" s="143" t="s">
        <v>2108</v>
      </c>
      <c r="AW6" s="143" t="s">
        <v>1359</v>
      </c>
      <c r="AX6" s="90"/>
      <c r="AY6" s="143" t="s">
        <v>800</v>
      </c>
      <c r="AZ6" s="143" t="s">
        <v>1403</v>
      </c>
      <c r="BA6" s="90"/>
      <c r="BB6" s="143" t="s">
        <v>382</v>
      </c>
      <c r="BC6" s="143" t="s">
        <v>1402</v>
      </c>
      <c r="BD6" s="143" t="s">
        <v>1401</v>
      </c>
      <c r="BE6" s="143" t="s">
        <v>1400</v>
      </c>
      <c r="BF6" s="143" t="s">
        <v>1399</v>
      </c>
      <c r="BG6" s="143" t="s">
        <v>517</v>
      </c>
      <c r="BH6" s="90"/>
      <c r="BI6" s="143" t="s">
        <v>1676</v>
      </c>
      <c r="BJ6" s="143" t="s">
        <v>482</v>
      </c>
      <c r="BK6" s="143" t="s">
        <v>2229</v>
      </c>
      <c r="BL6" s="143" t="s">
        <v>482</v>
      </c>
      <c r="BM6" s="143" t="s">
        <v>1398</v>
      </c>
      <c r="BN6" s="143" t="s">
        <v>1281</v>
      </c>
      <c r="BO6" s="143" t="s">
        <v>2114</v>
      </c>
      <c r="BP6" s="143" t="s">
        <v>1280</v>
      </c>
      <c r="BQ6" s="5"/>
      <c r="BR6" s="5"/>
      <c r="BS6" s="143" t="s">
        <v>854</v>
      </c>
      <c r="BT6" s="143" t="s">
        <v>614</v>
      </c>
      <c r="BU6" s="143" t="s">
        <v>1254</v>
      </c>
      <c r="BV6" s="143" t="s">
        <v>382</v>
      </c>
      <c r="BW6" s="143" t="s">
        <v>1394</v>
      </c>
      <c r="BX6" s="143" t="s">
        <v>1393</v>
      </c>
      <c r="BY6" s="143" t="s">
        <v>1392</v>
      </c>
      <c r="BZ6" s="143" t="s">
        <v>1391</v>
      </c>
      <c r="CA6" s="143" t="s">
        <v>2335</v>
      </c>
      <c r="CB6" s="146"/>
      <c r="CC6" s="143" t="s">
        <v>1390</v>
      </c>
      <c r="CD6" s="143" t="s">
        <v>582</v>
      </c>
      <c r="CE6" s="143" t="s">
        <v>470</v>
      </c>
      <c r="CF6" s="90"/>
      <c r="CG6" s="143" t="s">
        <v>1389</v>
      </c>
      <c r="CH6" s="143" t="s">
        <v>616</v>
      </c>
      <c r="CI6" s="143" t="s">
        <v>1387</v>
      </c>
      <c r="CJ6" s="143" t="s">
        <v>428</v>
      </c>
      <c r="CK6" s="143" t="s">
        <v>1386</v>
      </c>
      <c r="CL6" s="90"/>
      <c r="CM6" s="143" t="s">
        <v>1385</v>
      </c>
      <c r="CN6" s="143" t="s">
        <v>1163</v>
      </c>
      <c r="CO6" s="143" t="s">
        <v>1384</v>
      </c>
      <c r="CP6" s="143" t="s">
        <v>382</v>
      </c>
      <c r="CQ6" s="143" t="s">
        <v>1383</v>
      </c>
      <c r="CR6" s="143" t="s">
        <v>1382</v>
      </c>
      <c r="CS6" s="5"/>
      <c r="CT6" s="5"/>
      <c r="CU6" s="5"/>
      <c r="CV6" s="143" t="s">
        <v>1381</v>
      </c>
      <c r="CW6" s="143" t="s">
        <v>398</v>
      </c>
      <c r="CX6" s="143" t="s">
        <v>1380</v>
      </c>
      <c r="CY6" s="143" t="s">
        <v>1379</v>
      </c>
      <c r="CZ6" s="143" t="s">
        <v>1378</v>
      </c>
      <c r="DA6" s="90"/>
      <c r="DB6" s="143" t="s">
        <v>1377</v>
      </c>
      <c r="DC6" s="143" t="s">
        <v>1376</v>
      </c>
      <c r="DD6" s="5"/>
      <c r="DE6" s="90"/>
      <c r="DF6" s="90"/>
      <c r="DG6" s="143" t="s">
        <v>1375</v>
      </c>
      <c r="DH6" s="143" t="s">
        <v>1374</v>
      </c>
      <c r="DI6" s="143" t="s">
        <v>1373</v>
      </c>
      <c r="DJ6" s="143" t="s">
        <v>1372</v>
      </c>
      <c r="DK6" s="143" t="s">
        <v>382</v>
      </c>
      <c r="DL6" s="5"/>
      <c r="DM6" s="143" t="s">
        <v>1371</v>
      </c>
      <c r="DN6" s="143" t="s">
        <v>2200</v>
      </c>
      <c r="DO6" s="143" t="s">
        <v>1370</v>
      </c>
      <c r="DP6" s="143" t="s">
        <v>1369</v>
      </c>
      <c r="DQ6" s="143" t="s">
        <v>1368</v>
      </c>
      <c r="DR6" s="143" t="s">
        <v>426</v>
      </c>
      <c r="DS6" s="143" t="s">
        <v>637</v>
      </c>
      <c r="DT6" s="143" t="s">
        <v>1253</v>
      </c>
      <c r="DU6" s="143" t="s">
        <v>849</v>
      </c>
      <c r="DV6" s="143" t="s">
        <v>1367</v>
      </c>
      <c r="DW6" s="143" t="s">
        <v>1366</v>
      </c>
      <c r="DX6" s="143" t="s">
        <v>2393</v>
      </c>
      <c r="DY6" s="143" t="s">
        <v>568</v>
      </c>
      <c r="DZ6" s="5"/>
      <c r="EA6" s="5"/>
      <c r="EB6" s="143" t="s">
        <v>1365</v>
      </c>
      <c r="EC6" s="5"/>
      <c r="ED6" s="143" t="s">
        <v>1364</v>
      </c>
      <c r="EE6" s="143" t="s">
        <v>1363</v>
      </c>
      <c r="EF6" s="143" t="s">
        <v>1362</v>
      </c>
      <c r="EG6" s="143" t="s">
        <v>1361</v>
      </c>
      <c r="EH6" s="90"/>
      <c r="EI6" s="90"/>
      <c r="EJ6" s="143" t="s">
        <v>1360</v>
      </c>
      <c r="EK6" s="143" t="s">
        <v>1359</v>
      </c>
      <c r="EL6" s="143" t="s">
        <v>458</v>
      </c>
      <c r="EM6" s="143" t="s">
        <v>1357</v>
      </c>
      <c r="EN6" s="143" t="s">
        <v>1356</v>
      </c>
      <c r="EO6" s="143" t="s">
        <v>1355</v>
      </c>
      <c r="EP6" s="143" t="s">
        <v>1354</v>
      </c>
      <c r="EQ6" s="143" t="s">
        <v>709</v>
      </c>
      <c r="ER6" s="143" t="s">
        <v>1353</v>
      </c>
      <c r="ES6" s="143" t="s">
        <v>1352</v>
      </c>
      <c r="ET6" s="143" t="s">
        <v>459</v>
      </c>
      <c r="EU6" s="143" t="s">
        <v>1351</v>
      </c>
      <c r="EV6" s="90"/>
      <c r="EW6" s="143" t="s">
        <v>1294</v>
      </c>
      <c r="EX6" s="143" t="s">
        <v>1350</v>
      </c>
      <c r="EY6" s="143" t="s">
        <v>746</v>
      </c>
      <c r="EZ6" s="143" t="s">
        <v>601</v>
      </c>
      <c r="FA6" s="143" t="s">
        <v>745</v>
      </c>
      <c r="FB6" s="143" t="s">
        <v>744</v>
      </c>
      <c r="FC6" s="143" t="s">
        <v>1234</v>
      </c>
      <c r="FD6" s="5"/>
      <c r="FE6" s="143" t="s">
        <v>430</v>
      </c>
      <c r="FF6" s="90"/>
      <c r="FG6" s="143" t="s">
        <v>1347</v>
      </c>
      <c r="FH6" s="5"/>
      <c r="FI6" s="143" t="s">
        <v>1346</v>
      </c>
      <c r="FJ6" s="143" t="s">
        <v>810</v>
      </c>
      <c r="FK6" s="143" t="s">
        <v>1230</v>
      </c>
      <c r="FL6" s="143" t="s">
        <v>1220</v>
      </c>
      <c r="FM6" s="143" t="s">
        <v>764</v>
      </c>
      <c r="FN6" s="143" t="s">
        <v>1344</v>
      </c>
      <c r="FO6" s="90"/>
      <c r="FP6" s="143" t="s">
        <v>1343</v>
      </c>
      <c r="FQ6" s="90"/>
      <c r="FR6" s="90"/>
      <c r="FS6" s="143" t="s">
        <v>709</v>
      </c>
      <c r="FT6" s="143" t="s">
        <v>1342</v>
      </c>
      <c r="FU6" s="143" t="s">
        <v>1341</v>
      </c>
      <c r="FV6" s="5"/>
      <c r="FW6" s="143" t="s">
        <v>2182</v>
      </c>
      <c r="FX6" s="143" t="s">
        <v>1131</v>
      </c>
      <c r="FY6" s="143" t="s">
        <v>1340</v>
      </c>
      <c r="FZ6" s="143" t="s">
        <v>1339</v>
      </c>
      <c r="GA6" s="90"/>
      <c r="GB6" s="143" t="s">
        <v>764</v>
      </c>
      <c r="GC6" s="143" t="s">
        <v>1337</v>
      </c>
      <c r="GD6" s="143" t="s">
        <v>1336</v>
      </c>
      <c r="GE6" s="168" t="s">
        <v>1446</v>
      </c>
      <c r="GF6" s="143" t="s">
        <v>1334</v>
      </c>
      <c r="GG6" s="143" t="s">
        <v>1445</v>
      </c>
      <c r="GH6" s="143" t="s">
        <v>2274</v>
      </c>
      <c r="GI6" s="143" t="s">
        <v>1127</v>
      </c>
      <c r="GJ6" s="143" t="s">
        <v>1036</v>
      </c>
      <c r="GK6" s="143" t="s">
        <v>947</v>
      </c>
      <c r="GL6" s="5"/>
      <c r="GM6" s="143" t="s">
        <v>1331</v>
      </c>
      <c r="GN6" s="143" t="s">
        <v>1330</v>
      </c>
      <c r="GO6" s="143" t="s">
        <v>1329</v>
      </c>
      <c r="GP6" s="143" t="s">
        <v>1328</v>
      </c>
      <c r="GQ6" s="5"/>
      <c r="GR6" s="143" t="s">
        <v>1129</v>
      </c>
      <c r="GS6" s="143" t="s">
        <v>905</v>
      </c>
      <c r="GT6" s="143" t="s">
        <v>1252</v>
      </c>
      <c r="GU6" s="143" t="s">
        <v>1327</v>
      </c>
      <c r="GV6" s="143" t="s">
        <v>1326</v>
      </c>
      <c r="GW6" s="143" t="s">
        <v>1325</v>
      </c>
      <c r="GX6" s="143" t="s">
        <v>1324</v>
      </c>
      <c r="GY6" s="143" t="s">
        <v>1175</v>
      </c>
      <c r="GZ6" s="79" t="s">
        <v>1370</v>
      </c>
      <c r="HA6" s="143" t="s">
        <v>1214</v>
      </c>
      <c r="HB6" s="143" t="s">
        <v>1213</v>
      </c>
      <c r="HC6" s="175" t="s">
        <v>573</v>
      </c>
      <c r="HD6" s="143" t="s">
        <v>437</v>
      </c>
      <c r="HE6" s="143" t="s">
        <v>1322</v>
      </c>
      <c r="HF6" s="172" t="s">
        <v>2379</v>
      </c>
      <c r="HG6" s="143" t="s">
        <v>1320</v>
      </c>
      <c r="HH6" s="143" t="s">
        <v>417</v>
      </c>
      <c r="HI6" s="143" t="s">
        <v>1319</v>
      </c>
      <c r="HJ6" s="143" t="s">
        <v>1318</v>
      </c>
      <c r="HK6" s="5"/>
      <c r="HL6" s="90"/>
      <c r="HM6" s="143" t="s">
        <v>1317</v>
      </c>
    </row>
    <row r="7" spans="1:221" ht="20.399999999999999" x14ac:dyDescent="0.3">
      <c r="A7" s="145" t="s">
        <v>1721</v>
      </c>
      <c r="B7" s="145" t="s">
        <v>1315</v>
      </c>
      <c r="C7" s="145" t="s">
        <v>1024</v>
      </c>
      <c r="D7" s="145" t="s">
        <v>1314</v>
      </c>
      <c r="E7" s="145" t="s">
        <v>1313</v>
      </c>
      <c r="F7" s="145" t="s">
        <v>1312</v>
      </c>
      <c r="G7" s="145" t="s">
        <v>668</v>
      </c>
      <c r="H7" s="145" t="s">
        <v>392</v>
      </c>
      <c r="I7" s="145" t="s">
        <v>1309</v>
      </c>
      <c r="J7" s="145" t="s">
        <v>424</v>
      </c>
      <c r="K7" s="145" t="s">
        <v>1308</v>
      </c>
      <c r="L7" s="145" t="s">
        <v>1202</v>
      </c>
      <c r="M7" s="90"/>
      <c r="N7" s="145" t="s">
        <v>414</v>
      </c>
      <c r="O7" s="143" t="s">
        <v>1106</v>
      </c>
      <c r="P7" s="143" t="s">
        <v>1305</v>
      </c>
      <c r="Q7" s="143" t="s">
        <v>1544</v>
      </c>
      <c r="R7" s="5"/>
      <c r="S7" s="143" t="s">
        <v>675</v>
      </c>
      <c r="T7" s="90"/>
      <c r="U7" s="90"/>
      <c r="V7" s="143" t="s">
        <v>673</v>
      </c>
      <c r="W7" s="143" t="s">
        <v>1302</v>
      </c>
      <c r="X7" s="143" t="s">
        <v>459</v>
      </c>
      <c r="Y7" s="143" t="s">
        <v>836</v>
      </c>
      <c r="Z7" s="143" t="s">
        <v>898</v>
      </c>
      <c r="AA7" s="143" t="s">
        <v>1300</v>
      </c>
      <c r="AB7" s="90"/>
      <c r="AC7" s="90"/>
      <c r="AD7" s="143" t="s">
        <v>838</v>
      </c>
      <c r="AE7" s="143" t="s">
        <v>1299</v>
      </c>
      <c r="AF7" s="5"/>
      <c r="AG7" s="143" t="s">
        <v>1298</v>
      </c>
      <c r="AH7" s="143" t="s">
        <v>1297</v>
      </c>
      <c r="AI7" s="143" t="s">
        <v>472</v>
      </c>
      <c r="AJ7" s="90"/>
      <c r="AK7" s="90"/>
      <c r="AL7" s="90"/>
      <c r="AM7" s="143" t="s">
        <v>799</v>
      </c>
      <c r="AN7" s="143" t="s">
        <v>1296</v>
      </c>
      <c r="AO7" s="143" t="s">
        <v>1295</v>
      </c>
      <c r="AP7" s="5"/>
      <c r="AQ7" s="143" t="s">
        <v>1294</v>
      </c>
      <c r="AR7" s="143" t="s">
        <v>1293</v>
      </c>
      <c r="AS7" s="143" t="s">
        <v>1096</v>
      </c>
      <c r="AT7" s="143" t="s">
        <v>386</v>
      </c>
      <c r="AU7" s="143" t="s">
        <v>1290</v>
      </c>
      <c r="AV7" s="143" t="s">
        <v>2109</v>
      </c>
      <c r="AW7" s="143" t="s">
        <v>1289</v>
      </c>
      <c r="AX7" s="90"/>
      <c r="AY7" s="143" t="s">
        <v>1288</v>
      </c>
      <c r="AZ7" s="143" t="s">
        <v>524</v>
      </c>
      <c r="BA7" s="90"/>
      <c r="BB7" s="143" t="s">
        <v>1287</v>
      </c>
      <c r="BC7" s="143" t="s">
        <v>1286</v>
      </c>
      <c r="BD7" s="143" t="s">
        <v>1285</v>
      </c>
      <c r="BE7" s="143" t="s">
        <v>1284</v>
      </c>
      <c r="BF7" s="5"/>
      <c r="BG7" s="143" t="s">
        <v>1283</v>
      </c>
      <c r="BH7" s="90"/>
      <c r="BI7" s="143" t="s">
        <v>915</v>
      </c>
      <c r="BJ7" s="143" t="s">
        <v>838</v>
      </c>
      <c r="BK7" s="143" t="s">
        <v>442</v>
      </c>
      <c r="BL7" s="143" t="s">
        <v>838</v>
      </c>
      <c r="BM7" s="143" t="s">
        <v>2321</v>
      </c>
      <c r="BN7" s="143" t="s">
        <v>539</v>
      </c>
      <c r="BO7" s="143" t="s">
        <v>2115</v>
      </c>
      <c r="BP7" s="5"/>
      <c r="BQ7" s="5"/>
      <c r="BR7" s="5"/>
      <c r="BS7" s="143" t="s">
        <v>1172</v>
      </c>
      <c r="BT7" s="143" t="s">
        <v>1279</v>
      </c>
      <c r="BU7" s="143" t="s">
        <v>1170</v>
      </c>
      <c r="BV7" s="143" t="s">
        <v>390</v>
      </c>
      <c r="BW7" s="143" t="s">
        <v>1277</v>
      </c>
      <c r="BX7" s="143" t="s">
        <v>1276</v>
      </c>
      <c r="BY7" s="143" t="s">
        <v>1275</v>
      </c>
      <c r="BZ7" s="143" t="s">
        <v>504</v>
      </c>
      <c r="CA7" s="143" t="s">
        <v>1274</v>
      </c>
      <c r="CB7" s="5"/>
      <c r="CD7" s="143" t="s">
        <v>1273</v>
      </c>
      <c r="CE7" s="143" t="s">
        <v>1272</v>
      </c>
      <c r="CF7" s="90"/>
      <c r="CG7" s="143" t="s">
        <v>1271</v>
      </c>
      <c r="CH7" s="143" t="s">
        <v>708</v>
      </c>
      <c r="CI7" s="143" t="s">
        <v>1270</v>
      </c>
      <c r="CJ7" s="143" t="s">
        <v>1269</v>
      </c>
      <c r="CK7" s="143" t="s">
        <v>1268</v>
      </c>
      <c r="CL7" s="90"/>
      <c r="CM7" s="143" t="s">
        <v>1267</v>
      </c>
      <c r="CN7" s="143" t="s">
        <v>700</v>
      </c>
      <c r="CO7" s="143" t="s">
        <v>661</v>
      </c>
      <c r="CP7" s="143" t="s">
        <v>1266</v>
      </c>
      <c r="CQ7" s="143" t="s">
        <v>1265</v>
      </c>
      <c r="CR7" s="143" t="s">
        <v>1169</v>
      </c>
      <c r="CS7" s="5"/>
      <c r="CT7" s="5"/>
      <c r="CU7" s="5"/>
      <c r="CV7" s="143" t="s">
        <v>1264</v>
      </c>
      <c r="CW7" s="143" t="s">
        <v>1263</v>
      </c>
      <c r="CX7" s="143" t="s">
        <v>1079</v>
      </c>
      <c r="CY7" s="143" t="s">
        <v>1262</v>
      </c>
      <c r="CZ7" s="143" t="s">
        <v>1261</v>
      </c>
      <c r="DA7" s="90"/>
      <c r="DB7" s="143" t="s">
        <v>1260</v>
      </c>
      <c r="DC7" s="143" t="s">
        <v>574</v>
      </c>
      <c r="DD7" s="5"/>
      <c r="DE7" s="90"/>
      <c r="DF7" s="90"/>
      <c r="DG7" s="90"/>
      <c r="DH7" s="143" t="s">
        <v>1259</v>
      </c>
      <c r="DI7" s="143" t="s">
        <v>1258</v>
      </c>
      <c r="DJ7" s="143" t="s">
        <v>1257</v>
      </c>
      <c r="DK7" s="143" t="s">
        <v>1256</v>
      </c>
      <c r="DL7" s="5"/>
      <c r="DM7" s="143" t="s">
        <v>1255</v>
      </c>
      <c r="DN7" s="90"/>
      <c r="DO7" s="90"/>
      <c r="DP7" s="143" t="s">
        <v>1085</v>
      </c>
      <c r="DQ7" s="143" t="s">
        <v>1254</v>
      </c>
      <c r="DR7" s="143" t="s">
        <v>523</v>
      </c>
      <c r="DS7" s="143" t="s">
        <v>397</v>
      </c>
      <c r="DU7" s="143" t="s">
        <v>1252</v>
      </c>
      <c r="DV7" s="143" t="s">
        <v>2350</v>
      </c>
      <c r="DW7" s="143" t="s">
        <v>1251</v>
      </c>
      <c r="DX7" s="5"/>
      <c r="DY7" s="143" t="s">
        <v>1250</v>
      </c>
      <c r="DZ7" s="5"/>
      <c r="EA7" s="5"/>
      <c r="EB7" s="143" t="s">
        <v>1249</v>
      </c>
      <c r="EC7" s="5"/>
      <c r="ED7" s="5"/>
      <c r="EE7" s="143" t="s">
        <v>1248</v>
      </c>
      <c r="EF7" s="143" t="s">
        <v>1247</v>
      </c>
      <c r="EG7" s="143" t="s">
        <v>1246</v>
      </c>
      <c r="EH7" s="90"/>
      <c r="EI7" s="90"/>
      <c r="EJ7" s="143" t="s">
        <v>1245</v>
      </c>
      <c r="EK7" s="143" t="s">
        <v>1244</v>
      </c>
      <c r="EL7" s="143" t="s">
        <v>1147</v>
      </c>
      <c r="EM7" s="143" t="s">
        <v>1243</v>
      </c>
      <c r="EN7" s="143" t="s">
        <v>1242</v>
      </c>
      <c r="EO7" s="143" t="s">
        <v>799</v>
      </c>
      <c r="EP7" s="143" t="s">
        <v>1241</v>
      </c>
      <c r="EQ7" s="143" t="s">
        <v>1240</v>
      </c>
      <c r="ER7" s="143" t="s">
        <v>459</v>
      </c>
      <c r="ES7" s="5"/>
      <c r="ET7" s="143" t="s">
        <v>1239</v>
      </c>
      <c r="EU7" s="143" t="s">
        <v>1238</v>
      </c>
      <c r="EV7" s="90"/>
      <c r="EW7" s="143" t="s">
        <v>1237</v>
      </c>
      <c r="EX7" s="90"/>
      <c r="EY7" s="143" t="s">
        <v>1053</v>
      </c>
      <c r="EZ7" s="143" t="s">
        <v>475</v>
      </c>
      <c r="FA7" s="143" t="s">
        <v>1236</v>
      </c>
      <c r="FB7" s="143" t="s">
        <v>719</v>
      </c>
      <c r="FC7" s="143" t="s">
        <v>643</v>
      </c>
      <c r="FD7" s="5"/>
      <c r="FE7" s="143" t="s">
        <v>1233</v>
      </c>
      <c r="FF7" s="90"/>
      <c r="FG7" s="143" t="s">
        <v>1232</v>
      </c>
      <c r="FH7" s="5"/>
      <c r="FI7" s="143" t="s">
        <v>781</v>
      </c>
      <c r="FJ7" s="143" t="s">
        <v>455</v>
      </c>
      <c r="FK7" s="143" t="s">
        <v>1137</v>
      </c>
      <c r="FL7" s="143" t="s">
        <v>2359</v>
      </c>
      <c r="FM7" s="143" t="s">
        <v>501</v>
      </c>
      <c r="FN7" s="143" t="s">
        <v>1045</v>
      </c>
      <c r="FO7" s="90"/>
      <c r="FP7" s="143" t="s">
        <v>686</v>
      </c>
      <c r="FQ7" s="90"/>
      <c r="FR7" s="90"/>
      <c r="FS7" s="143" t="s">
        <v>1228</v>
      </c>
      <c r="FT7" s="143" t="s">
        <v>943</v>
      </c>
      <c r="FU7" s="143" t="s">
        <v>1227</v>
      </c>
      <c r="FV7" s="5"/>
      <c r="FW7" s="143" t="s">
        <v>2183</v>
      </c>
      <c r="FX7" s="143" t="s">
        <v>469</v>
      </c>
      <c r="FY7" s="143" t="s">
        <v>931</v>
      </c>
      <c r="FZ7" s="143" t="s">
        <v>2245</v>
      </c>
      <c r="GA7" s="90"/>
      <c r="GB7" s="143" t="s">
        <v>389</v>
      </c>
      <c r="GC7" s="143" t="s">
        <v>527</v>
      </c>
      <c r="GD7" s="143" t="s">
        <v>1226</v>
      </c>
      <c r="GE7" s="168" t="s">
        <v>388</v>
      </c>
      <c r="GF7" s="143" t="s">
        <v>1225</v>
      </c>
      <c r="GG7" s="143" t="s">
        <v>684</v>
      </c>
      <c r="GH7" s="143" t="s">
        <v>2275</v>
      </c>
      <c r="GI7" s="143" t="s">
        <v>418</v>
      </c>
      <c r="GJ7" s="143" t="s">
        <v>402</v>
      </c>
      <c r="GK7" s="143" t="s">
        <v>1443</v>
      </c>
      <c r="GL7" s="5"/>
      <c r="GM7" s="143" t="s">
        <v>1221</v>
      </c>
      <c r="GN7" s="143" t="s">
        <v>1220</v>
      </c>
      <c r="GO7" s="143" t="s">
        <v>1219</v>
      </c>
      <c r="GP7" s="5"/>
      <c r="GQ7" s="5"/>
      <c r="GR7" s="143" t="s">
        <v>1321</v>
      </c>
      <c r="GS7" s="143" t="s">
        <v>634</v>
      </c>
      <c r="GT7" s="143" t="s">
        <v>1218</v>
      </c>
      <c r="GU7" s="143" t="s">
        <v>764</v>
      </c>
      <c r="GV7" s="143" t="s">
        <v>1217</v>
      </c>
      <c r="GW7" s="143" t="s">
        <v>1216</v>
      </c>
      <c r="GX7" s="143" t="s">
        <v>397</v>
      </c>
      <c r="GY7" s="143" t="s">
        <v>1215</v>
      </c>
      <c r="GZ7" s="90"/>
      <c r="HA7" s="143" t="s">
        <v>1117</v>
      </c>
      <c r="HB7" s="143" t="s">
        <v>1116</v>
      </c>
      <c r="HC7" s="175" t="s">
        <v>2166</v>
      </c>
      <c r="HD7" s="5"/>
      <c r="HE7" s="143" t="s">
        <v>1212</v>
      </c>
      <c r="HF7" s="5"/>
      <c r="HG7" s="143" t="s">
        <v>508</v>
      </c>
      <c r="HH7" s="143" t="s">
        <v>1211</v>
      </c>
      <c r="HI7" s="143" t="s">
        <v>1210</v>
      </c>
      <c r="HJ7" s="5"/>
      <c r="HK7" s="5"/>
      <c r="HL7" s="90"/>
      <c r="HM7" s="143" t="s">
        <v>416</v>
      </c>
    </row>
    <row r="8" spans="1:221" ht="20.399999999999999" x14ac:dyDescent="0.3">
      <c r="A8" s="145" t="s">
        <v>1555</v>
      </c>
      <c r="B8" s="145" t="s">
        <v>498</v>
      </c>
      <c r="C8" s="145" t="s">
        <v>905</v>
      </c>
      <c r="D8" s="145" t="s">
        <v>1207</v>
      </c>
      <c r="E8" s="145" t="s">
        <v>1206</v>
      </c>
      <c r="F8" s="145" t="s">
        <v>1205</v>
      </c>
      <c r="G8" s="145" t="s">
        <v>1020</v>
      </c>
      <c r="H8" s="145" t="s">
        <v>1310</v>
      </c>
      <c r="I8" s="145" t="s">
        <v>466</v>
      </c>
      <c r="J8" s="145" t="s">
        <v>894</v>
      </c>
      <c r="K8" s="145" t="s">
        <v>1203</v>
      </c>
      <c r="L8" s="145" t="s">
        <v>858</v>
      </c>
      <c r="M8" s="90"/>
      <c r="N8" s="90"/>
      <c r="O8" s="143" t="s">
        <v>487</v>
      </c>
      <c r="P8" s="143" t="s">
        <v>1200</v>
      </c>
      <c r="Q8" s="143" t="s">
        <v>2319</v>
      </c>
      <c r="R8" s="5"/>
      <c r="S8" s="143" t="s">
        <v>1198</v>
      </c>
      <c r="T8" s="90"/>
      <c r="U8" s="90"/>
      <c r="V8" s="143" t="s">
        <v>1197</v>
      </c>
      <c r="W8" s="143" t="s">
        <v>1131</v>
      </c>
      <c r="X8" s="143" t="s">
        <v>397</v>
      </c>
      <c r="Y8" s="143" t="s">
        <v>1195</v>
      </c>
      <c r="Z8" s="143" t="s">
        <v>1194</v>
      </c>
      <c r="AA8" s="143" t="s">
        <v>1193</v>
      </c>
      <c r="AB8" s="90"/>
      <c r="AC8" s="90"/>
      <c r="AD8" s="143" t="s">
        <v>1301</v>
      </c>
      <c r="AE8" s="143" t="s">
        <v>1192</v>
      </c>
      <c r="AF8" s="5"/>
      <c r="AG8" s="143" t="s">
        <v>1191</v>
      </c>
      <c r="AH8" s="143" t="s">
        <v>1190</v>
      </c>
      <c r="AI8" s="143" t="s">
        <v>1078</v>
      </c>
      <c r="AJ8" s="90"/>
      <c r="AK8" s="90"/>
      <c r="AL8" s="90"/>
      <c r="AM8" s="143" t="s">
        <v>1189</v>
      </c>
      <c r="AN8" s="143" t="s">
        <v>1188</v>
      </c>
      <c r="AO8" s="143" t="s">
        <v>1062</v>
      </c>
      <c r="AP8" s="5"/>
      <c r="AQ8" s="143" t="s">
        <v>1187</v>
      </c>
      <c r="AR8" s="143" t="s">
        <v>1186</v>
      </c>
      <c r="AS8" s="143" t="s">
        <v>2066</v>
      </c>
      <c r="AT8" s="143" t="s">
        <v>1184</v>
      </c>
      <c r="AU8" s="143" t="s">
        <v>1183</v>
      </c>
      <c r="AV8" s="90"/>
      <c r="AW8" s="143" t="s">
        <v>1182</v>
      </c>
      <c r="AX8" s="90"/>
      <c r="AY8" s="143" t="s">
        <v>444</v>
      </c>
      <c r="AZ8" s="143" t="s">
        <v>1181</v>
      </c>
      <c r="BA8" s="90"/>
      <c r="BB8" s="143" t="s">
        <v>1180</v>
      </c>
      <c r="BC8" s="143" t="s">
        <v>1179</v>
      </c>
      <c r="BD8" s="143" t="s">
        <v>1178</v>
      </c>
      <c r="BE8" s="143" t="s">
        <v>1177</v>
      </c>
      <c r="BF8" s="5"/>
      <c r="BG8" s="143" t="s">
        <v>1176</v>
      </c>
      <c r="BH8" s="90"/>
      <c r="BI8" s="143" t="s">
        <v>1282</v>
      </c>
      <c r="BJ8" s="143" t="s">
        <v>392</v>
      </c>
      <c r="BK8" s="143" t="s">
        <v>534</v>
      </c>
      <c r="BL8" s="143" t="s">
        <v>392</v>
      </c>
      <c r="BM8" s="143" t="s">
        <v>1175</v>
      </c>
      <c r="BN8" s="143" t="s">
        <v>481</v>
      </c>
      <c r="BO8" s="143" t="s">
        <v>2116</v>
      </c>
      <c r="BP8" s="5"/>
      <c r="BQ8" s="5"/>
      <c r="BR8" s="5"/>
      <c r="BS8" s="143" t="s">
        <v>1088</v>
      </c>
      <c r="BT8" s="143" t="s">
        <v>1171</v>
      </c>
      <c r="BU8" s="143" t="s">
        <v>713</v>
      </c>
      <c r="BV8" s="143" t="s">
        <v>1086</v>
      </c>
      <c r="BW8" s="90"/>
      <c r="BX8" s="143" t="s">
        <v>1085</v>
      </c>
      <c r="BY8" s="143" t="s">
        <v>1169</v>
      </c>
      <c r="BZ8" s="143" t="s">
        <v>1168</v>
      </c>
      <c r="CA8" s="143" t="s">
        <v>722</v>
      </c>
      <c r="CB8" s="5"/>
      <c r="CC8" s="5"/>
      <c r="CD8" s="143" t="s">
        <v>1167</v>
      </c>
      <c r="CE8" s="143" t="s">
        <v>1166</v>
      </c>
      <c r="CF8" s="90"/>
      <c r="CG8" s="143" t="s">
        <v>424</v>
      </c>
      <c r="CH8" s="143" t="s">
        <v>374</v>
      </c>
      <c r="CI8" s="143" t="s">
        <v>1165</v>
      </c>
      <c r="CJ8" s="143" t="s">
        <v>532</v>
      </c>
      <c r="CK8" s="143" t="s">
        <v>1077</v>
      </c>
      <c r="CL8" s="90"/>
      <c r="CM8" s="143" t="s">
        <v>1164</v>
      </c>
      <c r="CN8" s="143" t="s">
        <v>823</v>
      </c>
      <c r="CO8" s="143" t="s">
        <v>2327</v>
      </c>
      <c r="CP8" s="143" t="s">
        <v>1103</v>
      </c>
      <c r="CQ8" s="143" t="s">
        <v>1162</v>
      </c>
      <c r="CR8" s="143" t="s">
        <v>1161</v>
      </c>
      <c r="CS8" s="5"/>
      <c r="CT8" s="5"/>
      <c r="CU8" s="5"/>
      <c r="CV8" s="143" t="s">
        <v>1160</v>
      </c>
      <c r="CW8" s="143" t="s">
        <v>799</v>
      </c>
      <c r="CX8" s="143" t="s">
        <v>762</v>
      </c>
      <c r="CY8" s="143" t="s">
        <v>1072</v>
      </c>
      <c r="CZ8" s="143" t="s">
        <v>1159</v>
      </c>
      <c r="DA8" s="90"/>
      <c r="DB8" s="143" t="s">
        <v>1158</v>
      </c>
      <c r="DC8" s="143" t="s">
        <v>778</v>
      </c>
      <c r="DD8" s="5"/>
      <c r="DE8" s="90"/>
      <c r="DF8" s="90"/>
      <c r="DG8" s="90"/>
      <c r="DH8" s="143" t="s">
        <v>1157</v>
      </c>
      <c r="DI8" s="143" t="s">
        <v>1156</v>
      </c>
      <c r="DJ8" s="143" t="s">
        <v>1155</v>
      </c>
      <c r="DK8" s="143" t="s">
        <v>825</v>
      </c>
      <c r="DL8" s="5"/>
      <c r="DM8" s="143" t="s">
        <v>1154</v>
      </c>
      <c r="DN8" s="90"/>
      <c r="DO8" s="90"/>
      <c r="DP8" s="143" t="s">
        <v>1153</v>
      </c>
      <c r="DQ8" s="143" t="s">
        <v>1152</v>
      </c>
      <c r="DR8" s="143" t="s">
        <v>1151</v>
      </c>
      <c r="DS8" s="143" t="s">
        <v>1150</v>
      </c>
      <c r="DT8" s="5"/>
      <c r="DU8" s="143" t="s">
        <v>1149</v>
      </c>
      <c r="DV8" s="5"/>
      <c r="DW8" s="143" t="s">
        <v>2351</v>
      </c>
      <c r="DX8" s="5"/>
      <c r="DY8" s="5"/>
      <c r="DZ8" s="5"/>
      <c r="EA8" s="5"/>
      <c r="EB8" s="5"/>
      <c r="EC8" s="5"/>
      <c r="ED8" s="5"/>
      <c r="EE8" s="143" t="s">
        <v>869</v>
      </c>
      <c r="EF8" s="143" t="s">
        <v>740</v>
      </c>
      <c r="EG8" s="90"/>
      <c r="EH8" s="90"/>
      <c r="EI8" s="90"/>
      <c r="EJ8" s="90"/>
      <c r="EK8" s="143" t="s">
        <v>912</v>
      </c>
      <c r="EM8" s="143" t="s">
        <v>1146</v>
      </c>
      <c r="EN8" s="5"/>
      <c r="EO8" s="143" t="s">
        <v>1145</v>
      </c>
      <c r="EP8" s="143" t="s">
        <v>2354</v>
      </c>
      <c r="EQ8" s="5"/>
      <c r="ER8" s="143" t="s">
        <v>1144</v>
      </c>
      <c r="ES8" s="5"/>
      <c r="ET8" s="143" t="s">
        <v>1143</v>
      </c>
      <c r="EU8" s="143" t="s">
        <v>1142</v>
      </c>
      <c r="EV8" s="90"/>
      <c r="EW8" s="143" t="s">
        <v>532</v>
      </c>
      <c r="EX8" s="90"/>
      <c r="EY8" s="143" t="s">
        <v>499</v>
      </c>
      <c r="EZ8" s="143" t="s">
        <v>442</v>
      </c>
      <c r="FA8" s="143" t="s">
        <v>1052</v>
      </c>
      <c r="FB8" s="143" t="s">
        <v>695</v>
      </c>
      <c r="FC8" s="143" t="s">
        <v>838</v>
      </c>
      <c r="FD8" s="5"/>
      <c r="FE8" s="143" t="s">
        <v>1140</v>
      </c>
      <c r="FF8" s="90"/>
      <c r="FG8" s="143" t="s">
        <v>1139</v>
      </c>
      <c r="FH8" s="5"/>
      <c r="FI8" s="143" t="s">
        <v>1138</v>
      </c>
      <c r="FJ8" s="143" t="s">
        <v>474</v>
      </c>
      <c r="FK8" s="143" t="s">
        <v>957</v>
      </c>
      <c r="FL8" s="143" t="s">
        <v>741</v>
      </c>
      <c r="FM8" s="172" t="s">
        <v>2363</v>
      </c>
      <c r="FN8" s="143" t="s">
        <v>2211</v>
      </c>
      <c r="FO8" s="90"/>
      <c r="FP8" s="143" t="s">
        <v>582</v>
      </c>
      <c r="FQ8" s="90"/>
      <c r="FR8" s="90"/>
      <c r="FS8" s="143" t="s">
        <v>1135</v>
      </c>
      <c r="FT8" s="143" t="s">
        <v>1134</v>
      </c>
      <c r="FU8" s="143" t="s">
        <v>1133</v>
      </c>
      <c r="FV8" s="5"/>
      <c r="FW8" s="143" t="s">
        <v>2184</v>
      </c>
      <c r="FX8" s="143" t="s">
        <v>905</v>
      </c>
      <c r="FY8" s="143" t="s">
        <v>1132</v>
      </c>
      <c r="FZ8" s="143" t="s">
        <v>648</v>
      </c>
      <c r="GA8" s="90"/>
      <c r="GB8" s="143" t="s">
        <v>519</v>
      </c>
      <c r="GC8" s="143" t="s">
        <v>1039</v>
      </c>
      <c r="GD8" s="143" t="s">
        <v>1130</v>
      </c>
      <c r="GE8" s="168" t="s">
        <v>368</v>
      </c>
      <c r="GF8" s="143" t="s">
        <v>1128</v>
      </c>
      <c r="GG8" s="143" t="s">
        <v>737</v>
      </c>
      <c r="GH8" s="143" t="s">
        <v>2276</v>
      </c>
      <c r="GI8" s="143" t="s">
        <v>872</v>
      </c>
      <c r="GJ8" s="143" t="s">
        <v>517</v>
      </c>
      <c r="GK8" s="143" t="s">
        <v>1035</v>
      </c>
      <c r="GL8" s="5"/>
      <c r="GM8" s="143" t="s">
        <v>532</v>
      </c>
      <c r="GN8" s="143" t="s">
        <v>1124</v>
      </c>
      <c r="GO8" s="143" t="s">
        <v>1123</v>
      </c>
      <c r="GP8" s="5"/>
      <c r="GQ8" s="5"/>
      <c r="GR8" s="5"/>
      <c r="GS8" s="143" t="s">
        <v>651</v>
      </c>
      <c r="GT8" s="143" t="s">
        <v>661</v>
      </c>
      <c r="GU8" s="143" t="s">
        <v>1121</v>
      </c>
      <c r="GV8" s="143" t="s">
        <v>1120</v>
      </c>
      <c r="GW8" s="143" t="s">
        <v>1119</v>
      </c>
      <c r="GX8" s="143" t="s">
        <v>1118</v>
      </c>
      <c r="GY8" s="143" t="s">
        <v>807</v>
      </c>
      <c r="GZ8" s="90"/>
      <c r="HA8" s="143" t="s">
        <v>1027</v>
      </c>
      <c r="HC8" s="175" t="s">
        <v>2167</v>
      </c>
      <c r="HD8" s="5"/>
      <c r="HE8" s="5"/>
      <c r="HF8" s="5"/>
      <c r="HG8" s="143" t="s">
        <v>1115</v>
      </c>
      <c r="HH8" s="5"/>
      <c r="HI8" s="5"/>
      <c r="HJ8" s="5"/>
      <c r="HK8" s="5"/>
      <c r="HL8" s="90"/>
      <c r="HM8" s="143" t="s">
        <v>1114</v>
      </c>
    </row>
    <row r="9" spans="1:221" ht="20.399999999999999" x14ac:dyDescent="0.3">
      <c r="A9" s="145" t="s">
        <v>791</v>
      </c>
      <c r="B9" s="145" t="s">
        <v>1112</v>
      </c>
      <c r="C9" s="145" t="s">
        <v>1421</v>
      </c>
      <c r="D9" s="145" t="s">
        <v>1110</v>
      </c>
      <c r="E9" s="145" t="s">
        <v>892</v>
      </c>
      <c r="F9" s="145" t="s">
        <v>827</v>
      </c>
      <c r="G9" s="145" t="s">
        <v>861</v>
      </c>
      <c r="H9" s="145" t="s">
        <v>1551</v>
      </c>
      <c r="I9" s="145" t="s">
        <v>1108</v>
      </c>
      <c r="J9" s="145" t="s">
        <v>845</v>
      </c>
      <c r="K9" s="145" t="s">
        <v>1107</v>
      </c>
      <c r="L9" s="145" t="s">
        <v>1548</v>
      </c>
      <c r="M9" s="90"/>
      <c r="N9" s="90"/>
      <c r="O9" s="143" t="s">
        <v>1190</v>
      </c>
      <c r="P9" s="143" t="s">
        <v>1105</v>
      </c>
      <c r="Q9" s="143" t="s">
        <v>1013</v>
      </c>
      <c r="R9" s="5"/>
      <c r="S9" s="143" t="s">
        <v>426</v>
      </c>
      <c r="T9" s="90"/>
      <c r="U9" s="90"/>
      <c r="V9" s="143" t="s">
        <v>882</v>
      </c>
      <c r="W9" s="143" t="s">
        <v>1104</v>
      </c>
      <c r="X9" s="143" t="s">
        <v>416</v>
      </c>
      <c r="Y9" s="5"/>
      <c r="Z9" s="143" t="s">
        <v>926</v>
      </c>
      <c r="AA9" s="143" t="s">
        <v>1102</v>
      </c>
      <c r="AB9" s="90"/>
      <c r="AC9" s="90"/>
      <c r="AD9" s="143" t="s">
        <v>552</v>
      </c>
      <c r="AE9" s="143" t="s">
        <v>1101</v>
      </c>
      <c r="AF9" s="5"/>
      <c r="AG9" s="143" t="s">
        <v>486</v>
      </c>
      <c r="AH9" s="143" t="s">
        <v>1100</v>
      </c>
      <c r="AI9" s="143" t="s">
        <v>1099</v>
      </c>
      <c r="AJ9" s="90"/>
      <c r="AK9" s="90"/>
      <c r="AL9" s="90"/>
      <c r="AM9" s="143" t="s">
        <v>1098</v>
      </c>
      <c r="AN9" s="143" t="s">
        <v>1097</v>
      </c>
      <c r="AO9" s="143" t="s">
        <v>522</v>
      </c>
      <c r="AP9" s="5"/>
      <c r="AQ9" s="5"/>
      <c r="AR9" s="143" t="s">
        <v>414</v>
      </c>
      <c r="AS9" s="143" t="s">
        <v>671</v>
      </c>
      <c r="AT9" s="143" t="s">
        <v>1095</v>
      </c>
      <c r="AU9" s="143" t="s">
        <v>1094</v>
      </c>
      <c r="AV9" s="90"/>
      <c r="AW9" s="143" t="s">
        <v>2341</v>
      </c>
      <c r="AX9" s="90"/>
      <c r="AY9" s="143" t="s">
        <v>398</v>
      </c>
      <c r="AZ9" s="143" t="s">
        <v>794</v>
      </c>
      <c r="BA9" s="90"/>
      <c r="BB9" s="143" t="s">
        <v>1093</v>
      </c>
      <c r="BC9" s="143" t="s">
        <v>1092</v>
      </c>
      <c r="BD9" s="143" t="s">
        <v>856</v>
      </c>
      <c r="BE9" s="143" t="s">
        <v>1091</v>
      </c>
      <c r="BF9" s="5"/>
      <c r="BG9" s="143" t="s">
        <v>384</v>
      </c>
      <c r="BH9" s="90"/>
      <c r="BI9" s="143" t="s">
        <v>499</v>
      </c>
      <c r="BJ9" s="143" t="s">
        <v>768</v>
      </c>
      <c r="BK9" s="143" t="s">
        <v>573</v>
      </c>
      <c r="BL9" s="143" t="s">
        <v>768</v>
      </c>
      <c r="BM9" s="143" t="s">
        <v>2305</v>
      </c>
      <c r="BN9" s="143" t="s">
        <v>837</v>
      </c>
      <c r="BO9" s="143" t="s">
        <v>2117</v>
      </c>
      <c r="BP9" s="5"/>
      <c r="BQ9" s="5"/>
      <c r="BR9" s="5"/>
      <c r="BS9" s="143" t="s">
        <v>990</v>
      </c>
      <c r="BT9" s="143" t="s">
        <v>1078</v>
      </c>
      <c r="BU9" s="143" t="s">
        <v>988</v>
      </c>
      <c r="BV9" s="143" t="s">
        <v>987</v>
      </c>
      <c r="BW9" s="90"/>
      <c r="BX9" s="143" t="s">
        <v>986</v>
      </c>
      <c r="BY9" s="143" t="s">
        <v>1084</v>
      </c>
      <c r="BZ9" s="143" t="s">
        <v>1083</v>
      </c>
      <c r="CA9" s="143" t="s">
        <v>1082</v>
      </c>
      <c r="CB9" s="5"/>
      <c r="CC9" s="5"/>
      <c r="CD9" s="143" t="s">
        <v>532</v>
      </c>
      <c r="CE9" s="143" t="s">
        <v>1081</v>
      </c>
      <c r="CF9" s="90"/>
      <c r="CG9" s="143" t="s">
        <v>1080</v>
      </c>
      <c r="CH9" s="143" t="s">
        <v>658</v>
      </c>
      <c r="CI9" s="143" t="s">
        <v>1078</v>
      </c>
      <c r="CJ9" s="143" t="s">
        <v>424</v>
      </c>
      <c r="CL9" s="90"/>
      <c r="CM9" s="143" t="s">
        <v>1076</v>
      </c>
      <c r="CN9" s="143" t="s">
        <v>679</v>
      </c>
      <c r="CO9" s="5"/>
      <c r="CP9" s="143" t="s">
        <v>1075</v>
      </c>
      <c r="CQ9" s="143" t="s">
        <v>1074</v>
      </c>
      <c r="CR9" s="143" t="s">
        <v>1073</v>
      </c>
      <c r="CS9" s="5"/>
      <c r="CT9" s="5"/>
      <c r="CU9" s="5"/>
      <c r="CV9" s="90"/>
      <c r="CW9" s="143" t="s">
        <v>772</v>
      </c>
      <c r="CX9" s="90"/>
      <c r="CY9" s="143" t="s">
        <v>978</v>
      </c>
      <c r="CZ9" s="143" t="s">
        <v>1071</v>
      </c>
      <c r="DA9" s="90"/>
      <c r="DB9" s="143" t="s">
        <v>1070</v>
      </c>
      <c r="DC9" s="143" t="s">
        <v>1069</v>
      </c>
      <c r="DD9" s="5"/>
      <c r="DE9" s="90"/>
      <c r="DF9" s="90"/>
      <c r="DG9" s="90"/>
      <c r="DH9" s="143" t="s">
        <v>1068</v>
      </c>
      <c r="DI9" s="143" t="s">
        <v>1067</v>
      </c>
      <c r="DJ9" s="143" t="s">
        <v>1066</v>
      </c>
      <c r="DK9" s="143" t="s">
        <v>740</v>
      </c>
      <c r="DL9" s="5"/>
      <c r="DM9" s="143" t="s">
        <v>1065</v>
      </c>
      <c r="DN9" s="90"/>
      <c r="DO9" s="90"/>
      <c r="DP9" s="143" t="s">
        <v>599</v>
      </c>
      <c r="DQ9" s="143" t="s">
        <v>1064</v>
      </c>
      <c r="DR9" s="143" t="s">
        <v>1063</v>
      </c>
      <c r="DS9" s="143" t="s">
        <v>1062</v>
      </c>
      <c r="DT9" s="5"/>
      <c r="DU9" s="143" t="s">
        <v>1061</v>
      </c>
      <c r="DV9" s="5"/>
      <c r="DW9" s="143" t="s">
        <v>1060</v>
      </c>
      <c r="DX9" s="5"/>
      <c r="DY9" s="5"/>
      <c r="DZ9" s="5"/>
      <c r="EA9" s="5"/>
      <c r="EB9" s="5"/>
      <c r="EC9" s="5"/>
      <c r="ED9" s="5"/>
      <c r="EE9" s="143" t="s">
        <v>1058</v>
      </c>
      <c r="EF9" s="143" t="s">
        <v>1057</v>
      </c>
      <c r="EG9" s="90"/>
      <c r="EH9" s="90"/>
      <c r="EI9" s="90"/>
      <c r="EJ9" s="90"/>
      <c r="EK9" s="90"/>
      <c r="EL9" s="90"/>
      <c r="EM9" s="143" t="s">
        <v>2353</v>
      </c>
      <c r="EN9" s="5"/>
      <c r="EO9" s="143" t="s">
        <v>1056</v>
      </c>
      <c r="EP9" s="90"/>
      <c r="EQ9" s="5"/>
      <c r="ER9" s="5"/>
      <c r="ES9" s="5"/>
      <c r="ET9" s="143" t="s">
        <v>524</v>
      </c>
      <c r="EU9" s="143" t="s">
        <v>1055</v>
      </c>
      <c r="EV9" s="90"/>
      <c r="EW9" s="143" t="s">
        <v>1054</v>
      </c>
      <c r="EX9" s="90"/>
      <c r="EY9" s="143" t="s">
        <v>463</v>
      </c>
      <c r="EZ9" s="143" t="s">
        <v>407</v>
      </c>
      <c r="FA9" s="143" t="s">
        <v>526</v>
      </c>
      <c r="FB9" s="143" t="s">
        <v>693</v>
      </c>
      <c r="FC9" s="143" t="s">
        <v>422</v>
      </c>
      <c r="FD9" s="5"/>
      <c r="FE9" s="143" t="s">
        <v>1049</v>
      </c>
      <c r="FF9" s="90"/>
      <c r="FG9" s="143" t="s">
        <v>1048</v>
      </c>
      <c r="FH9" s="5"/>
      <c r="FI9" s="143" t="s">
        <v>1047</v>
      </c>
      <c r="FJ9" s="143" t="s">
        <v>958</v>
      </c>
      <c r="FK9" s="143" t="s">
        <v>1229</v>
      </c>
      <c r="FL9" s="143" t="s">
        <v>367</v>
      </c>
      <c r="FM9" s="143" t="s">
        <v>788</v>
      </c>
      <c r="FN9" s="90"/>
      <c r="FO9" s="90"/>
      <c r="FP9" s="143" t="s">
        <v>1044</v>
      </c>
      <c r="FQ9" s="90"/>
      <c r="FR9" s="90"/>
      <c r="FS9" s="143" t="s">
        <v>711</v>
      </c>
      <c r="FT9" s="143" t="s">
        <v>1043</v>
      </c>
      <c r="FU9" s="143" t="s">
        <v>1042</v>
      </c>
      <c r="FV9" s="5"/>
      <c r="FW9" s="143" t="s">
        <v>2185</v>
      </c>
      <c r="FX9" s="143" t="s">
        <v>438</v>
      </c>
      <c r="FY9" s="143" t="s">
        <v>1041</v>
      </c>
      <c r="FZ9" s="143" t="s">
        <v>699</v>
      </c>
      <c r="GA9" s="90"/>
      <c r="GB9" s="143" t="s">
        <v>404</v>
      </c>
      <c r="GC9" s="143" t="s">
        <v>1448</v>
      </c>
      <c r="GD9" s="143" t="s">
        <v>382</v>
      </c>
      <c r="GE9" s="168" t="s">
        <v>592</v>
      </c>
      <c r="GF9" s="143" t="s">
        <v>1038</v>
      </c>
      <c r="GG9" s="143" t="s">
        <v>2221</v>
      </c>
      <c r="GH9" s="143" t="s">
        <v>2277</v>
      </c>
      <c r="GI9" s="143" t="s">
        <v>468</v>
      </c>
      <c r="GJ9" s="143" t="s">
        <v>526</v>
      </c>
      <c r="GK9" s="143" t="s">
        <v>797</v>
      </c>
      <c r="GL9" s="5"/>
      <c r="GM9" s="143" t="s">
        <v>1034</v>
      </c>
      <c r="GN9" s="143" t="s">
        <v>384</v>
      </c>
      <c r="GO9" s="5"/>
      <c r="GP9" s="5"/>
      <c r="GQ9" s="5"/>
      <c r="GR9" s="5"/>
      <c r="GS9" s="143" t="s">
        <v>1122</v>
      </c>
      <c r="GT9" s="143" t="s">
        <v>1032</v>
      </c>
      <c r="GU9" s="143" t="s">
        <v>898</v>
      </c>
      <c r="GV9" s="143" t="s">
        <v>1031</v>
      </c>
      <c r="GW9" s="143" t="s">
        <v>1030</v>
      </c>
      <c r="GX9" s="143" t="s">
        <v>1029</v>
      </c>
      <c r="GY9" s="143" t="s">
        <v>1028</v>
      </c>
      <c r="GZ9" s="90"/>
      <c r="HA9" s="143" t="s">
        <v>941</v>
      </c>
      <c r="HB9" s="168"/>
      <c r="HC9" s="175" t="s">
        <v>2168</v>
      </c>
      <c r="HD9" s="5"/>
      <c r="HE9" s="5"/>
      <c r="HF9" s="5"/>
      <c r="HG9" s="5"/>
      <c r="HH9" s="5"/>
      <c r="HI9" s="5"/>
      <c r="HJ9" s="5"/>
      <c r="HK9" s="5"/>
      <c r="HL9" s="90"/>
      <c r="HM9" s="143" t="s">
        <v>788</v>
      </c>
    </row>
    <row r="10" spans="1:221" ht="20.399999999999999" x14ac:dyDescent="0.3">
      <c r="A10" s="145" t="s">
        <v>1209</v>
      </c>
      <c r="B10" s="145" t="s">
        <v>1025</v>
      </c>
      <c r="C10" s="145" t="s">
        <v>1554</v>
      </c>
      <c r="D10" s="145" t="s">
        <v>1023</v>
      </c>
      <c r="E10" s="145" t="s">
        <v>1022</v>
      </c>
      <c r="F10" s="145" t="s">
        <v>1021</v>
      </c>
      <c r="G10" s="145" t="s">
        <v>482</v>
      </c>
      <c r="H10" s="145" t="s">
        <v>460</v>
      </c>
      <c r="I10" s="145" t="s">
        <v>1018</v>
      </c>
      <c r="J10" s="145" t="s">
        <v>1017</v>
      </c>
      <c r="K10" s="145" t="s">
        <v>384</v>
      </c>
      <c r="L10" s="145" t="s">
        <v>1083</v>
      </c>
      <c r="M10" s="90"/>
      <c r="N10" s="90"/>
      <c r="O10" s="143" t="s">
        <v>729</v>
      </c>
      <c r="P10" s="143" t="s">
        <v>1014</v>
      </c>
      <c r="Q10" s="143" t="s">
        <v>1199</v>
      </c>
      <c r="R10" s="5"/>
      <c r="S10" s="143" t="s">
        <v>782</v>
      </c>
      <c r="T10" s="90"/>
      <c r="U10" s="90"/>
      <c r="V10" s="143" t="s">
        <v>879</v>
      </c>
      <c r="W10" s="143" t="s">
        <v>573</v>
      </c>
      <c r="X10" s="143" t="s">
        <v>1196</v>
      </c>
      <c r="Y10" s="5"/>
      <c r="Z10" s="143" t="s">
        <v>1010</v>
      </c>
      <c r="AA10" s="143" t="s">
        <v>1009</v>
      </c>
      <c r="AB10" s="90"/>
      <c r="AC10" s="90"/>
      <c r="AD10" s="143" t="s">
        <v>1103</v>
      </c>
      <c r="AE10" s="143" t="s">
        <v>783</v>
      </c>
      <c r="AF10" s="5"/>
      <c r="AG10" s="143" t="s">
        <v>1008</v>
      </c>
      <c r="AH10" s="143" t="s">
        <v>1007</v>
      </c>
      <c r="AI10" s="143" t="s">
        <v>1006</v>
      </c>
      <c r="AJ10" s="90"/>
      <c r="AK10" s="90"/>
      <c r="AL10" s="90"/>
      <c r="AM10" s="143" t="s">
        <v>1005</v>
      </c>
      <c r="AN10" s="143" t="s">
        <v>1004</v>
      </c>
      <c r="AO10" s="143" t="s">
        <v>1003</v>
      </c>
      <c r="AP10" s="5"/>
      <c r="AQ10" s="5"/>
      <c r="AR10" s="143" t="s">
        <v>1002</v>
      </c>
      <c r="AS10" s="143" t="s">
        <v>1525</v>
      </c>
      <c r="AT10" s="143" t="s">
        <v>583</v>
      </c>
      <c r="AU10" s="143" t="s">
        <v>807</v>
      </c>
      <c r="AV10" s="90"/>
      <c r="AW10" s="90"/>
      <c r="AX10" s="90"/>
      <c r="AY10" s="143" t="s">
        <v>999</v>
      </c>
      <c r="AZ10" s="143" t="s">
        <v>998</v>
      </c>
      <c r="BA10" s="90"/>
      <c r="BB10" s="143" t="s">
        <v>997</v>
      </c>
      <c r="BC10" s="143" t="s">
        <v>996</v>
      </c>
      <c r="BD10" s="5"/>
      <c r="BE10" s="143" t="s">
        <v>995</v>
      </c>
      <c r="BF10" s="5"/>
      <c r="BG10" s="143" t="s">
        <v>994</v>
      </c>
      <c r="BH10" s="90"/>
      <c r="BI10" s="143" t="s">
        <v>541</v>
      </c>
      <c r="BJ10" s="143" t="s">
        <v>664</v>
      </c>
      <c r="BK10" s="143" t="s">
        <v>767</v>
      </c>
      <c r="BL10" s="143" t="s">
        <v>664</v>
      </c>
      <c r="BM10" s="143" t="s">
        <v>993</v>
      </c>
      <c r="BN10" s="143" t="s">
        <v>1516</v>
      </c>
      <c r="BO10" s="143" t="s">
        <v>2118</v>
      </c>
      <c r="BP10" s="5"/>
      <c r="BQ10" s="5"/>
      <c r="BR10" s="5"/>
      <c r="BS10" s="143" t="s">
        <v>913</v>
      </c>
      <c r="BT10" s="143" t="s">
        <v>989</v>
      </c>
      <c r="BU10" s="143" t="s">
        <v>835</v>
      </c>
      <c r="BV10" s="143" t="s">
        <v>910</v>
      </c>
      <c r="BW10" s="90"/>
      <c r="BX10" s="143" t="s">
        <v>909</v>
      </c>
      <c r="BY10" s="143" t="s">
        <v>2159</v>
      </c>
      <c r="BZ10" s="143" t="s">
        <v>985</v>
      </c>
      <c r="CA10" s="143" t="s">
        <v>984</v>
      </c>
      <c r="CB10" s="5"/>
      <c r="CC10" s="5"/>
      <c r="CD10" s="143" t="s">
        <v>431</v>
      </c>
      <c r="CE10" s="143" t="s">
        <v>983</v>
      </c>
      <c r="CF10" s="90"/>
      <c r="CG10" s="143" t="s">
        <v>503</v>
      </c>
      <c r="CH10" s="143" t="s">
        <v>1353</v>
      </c>
      <c r="CI10" s="143" t="s">
        <v>981</v>
      </c>
      <c r="CJ10" s="143" t="s">
        <v>967</v>
      </c>
      <c r="CK10" s="5"/>
      <c r="CL10" s="90"/>
      <c r="CM10" s="143" t="s">
        <v>679</v>
      </c>
      <c r="CN10" s="143" t="s">
        <v>706</v>
      </c>
      <c r="CO10" s="5"/>
      <c r="CP10" s="143" t="s">
        <v>980</v>
      </c>
      <c r="CQ10" s="143" t="s">
        <v>615</v>
      </c>
      <c r="CR10" s="143" t="s">
        <v>937</v>
      </c>
      <c r="CS10" s="5"/>
      <c r="CT10" s="5"/>
      <c r="CU10" s="5"/>
      <c r="CV10" s="90"/>
      <c r="CW10" s="143" t="s">
        <v>979</v>
      </c>
      <c r="CX10" s="90"/>
      <c r="CY10" s="143" t="s">
        <v>465</v>
      </c>
      <c r="CZ10" s="143" t="s">
        <v>977</v>
      </c>
      <c r="DA10" s="90"/>
      <c r="DB10" s="143" t="s">
        <v>976</v>
      </c>
      <c r="DC10" s="143" t="s">
        <v>975</v>
      </c>
      <c r="DD10" s="5"/>
      <c r="DE10" s="90"/>
      <c r="DF10" s="90"/>
      <c r="DG10" s="90"/>
      <c r="DH10" s="143" t="s">
        <v>974</v>
      </c>
      <c r="DI10" s="143" t="s">
        <v>2208</v>
      </c>
      <c r="DJ10" s="90"/>
      <c r="DK10" s="143" t="s">
        <v>973</v>
      </c>
      <c r="DL10" s="5"/>
      <c r="DM10" s="143" t="s">
        <v>573</v>
      </c>
      <c r="DN10" s="90"/>
      <c r="DO10" s="90"/>
      <c r="DP10" s="143" t="s">
        <v>972</v>
      </c>
      <c r="DQ10" s="143" t="s">
        <v>971</v>
      </c>
      <c r="DR10" s="143" t="s">
        <v>970</v>
      </c>
      <c r="DS10" s="143" t="s">
        <v>969</v>
      </c>
      <c r="DT10" s="5"/>
      <c r="DU10" s="143" t="s">
        <v>968</v>
      </c>
      <c r="DV10" s="5"/>
      <c r="DW10" s="143" t="s">
        <v>967</v>
      </c>
      <c r="DX10" s="5"/>
      <c r="DY10" s="5"/>
      <c r="DZ10" s="5"/>
      <c r="EA10" s="5"/>
      <c r="EB10" s="5"/>
      <c r="EC10" s="5"/>
      <c r="ED10" s="5"/>
      <c r="EE10" s="143" t="s">
        <v>965</v>
      </c>
      <c r="EF10" s="143" t="s">
        <v>964</v>
      </c>
      <c r="EG10" s="90"/>
      <c r="EH10" s="90"/>
      <c r="EI10" s="90"/>
      <c r="EJ10" s="90"/>
      <c r="EK10" s="90"/>
      <c r="EL10" s="90"/>
      <c r="EM10" s="143" t="s">
        <v>414</v>
      </c>
      <c r="EN10" s="5"/>
      <c r="EO10" s="143" t="s">
        <v>482</v>
      </c>
      <c r="EP10" s="90"/>
      <c r="EQ10" s="5"/>
      <c r="ER10" s="5"/>
      <c r="ES10" s="5"/>
      <c r="ET10" s="143" t="s">
        <v>2355</v>
      </c>
      <c r="EU10" s="143" t="s">
        <v>430</v>
      </c>
      <c r="EV10" s="90"/>
      <c r="EW10" s="143" t="s">
        <v>573</v>
      </c>
      <c r="EX10" s="90"/>
      <c r="EY10" s="143" t="s">
        <v>592</v>
      </c>
      <c r="EZ10" s="143" t="s">
        <v>414</v>
      </c>
      <c r="FA10" s="143" t="s">
        <v>809</v>
      </c>
      <c r="FB10" s="143" t="s">
        <v>573</v>
      </c>
      <c r="FC10" s="143" t="s">
        <v>431</v>
      </c>
      <c r="FD10" s="5"/>
      <c r="FE10" s="90"/>
      <c r="FF10" s="90"/>
      <c r="FG10" s="143" t="s">
        <v>960</v>
      </c>
      <c r="FH10" s="5"/>
      <c r="FI10" s="143" t="s">
        <v>959</v>
      </c>
      <c r="FJ10" s="143" t="s">
        <v>1345</v>
      </c>
      <c r="FK10" s="143" t="s">
        <v>1136</v>
      </c>
      <c r="FL10" s="143" t="s">
        <v>956</v>
      </c>
      <c r="FM10" s="143" t="s">
        <v>955</v>
      </c>
      <c r="FN10" s="90"/>
      <c r="FO10" s="90"/>
      <c r="FP10" s="143" t="s">
        <v>456</v>
      </c>
      <c r="FQ10" s="90"/>
      <c r="FR10" s="90"/>
      <c r="FS10" s="143" t="s">
        <v>503</v>
      </c>
      <c r="FT10" s="143" t="s">
        <v>696</v>
      </c>
      <c r="FU10" s="143" t="s">
        <v>954</v>
      </c>
      <c r="FV10" s="5"/>
      <c r="FW10" s="79" t="s">
        <v>2369</v>
      </c>
      <c r="FX10" s="143" t="s">
        <v>951</v>
      </c>
      <c r="FY10" s="143" t="s">
        <v>953</v>
      </c>
      <c r="FZ10" s="143" t="s">
        <v>952</v>
      </c>
      <c r="GA10" s="90"/>
      <c r="GB10" s="143" t="s">
        <v>412</v>
      </c>
      <c r="GC10" s="143" t="s">
        <v>874</v>
      </c>
      <c r="GD10" s="143" t="s">
        <v>949</v>
      </c>
      <c r="GE10" s="168" t="s">
        <v>367</v>
      </c>
      <c r="GF10" s="172" t="s">
        <v>1095</v>
      </c>
      <c r="GG10" s="143" t="s">
        <v>636</v>
      </c>
      <c r="GH10" s="143" t="s">
        <v>2278</v>
      </c>
      <c r="GI10" s="143" t="s">
        <v>948</v>
      </c>
      <c r="GJ10" s="143" t="s">
        <v>1578</v>
      </c>
      <c r="GK10" s="143" t="s">
        <v>1577</v>
      </c>
      <c r="GL10" s="5"/>
      <c r="GM10" s="143" t="s">
        <v>946</v>
      </c>
      <c r="GN10" s="5"/>
      <c r="GO10" s="5"/>
      <c r="GP10" s="5"/>
      <c r="GQ10" s="5"/>
      <c r="GR10" s="5"/>
      <c r="GS10" s="143" t="s">
        <v>414</v>
      </c>
      <c r="GT10" s="143" t="s">
        <v>945</v>
      </c>
      <c r="GU10" s="143" t="s">
        <v>782</v>
      </c>
      <c r="GV10" s="143" t="s">
        <v>430</v>
      </c>
      <c r="GW10" s="143" t="s">
        <v>944</v>
      </c>
      <c r="GX10" s="143" t="s">
        <v>943</v>
      </c>
      <c r="GY10" s="143" t="s">
        <v>942</v>
      </c>
      <c r="GZ10" s="90"/>
      <c r="HA10" s="143" t="s">
        <v>574</v>
      </c>
      <c r="HB10" s="90"/>
      <c r="HC10" s="175" t="s">
        <v>2169</v>
      </c>
      <c r="HD10" s="5"/>
      <c r="HE10" s="5"/>
      <c r="HF10" s="5"/>
      <c r="HG10" s="5"/>
      <c r="HH10" s="5"/>
      <c r="HI10" s="5"/>
      <c r="HJ10" s="5"/>
      <c r="HK10" s="5"/>
      <c r="HL10" s="90"/>
      <c r="HM10" s="143" t="s">
        <v>940</v>
      </c>
    </row>
    <row r="11" spans="1:221" ht="20.399999999999999" x14ac:dyDescent="0.3">
      <c r="A11" s="145" t="s">
        <v>1316</v>
      </c>
      <c r="B11" s="145" t="s">
        <v>599</v>
      </c>
      <c r="C11" s="145" t="s">
        <v>939</v>
      </c>
      <c r="D11" s="145" t="s">
        <v>586</v>
      </c>
      <c r="E11" s="145" t="s">
        <v>938</v>
      </c>
      <c r="F11" s="145" t="s">
        <v>615</v>
      </c>
      <c r="G11" s="145" t="s">
        <v>2063</v>
      </c>
      <c r="H11" s="145" t="s">
        <v>1417</v>
      </c>
      <c r="I11" s="145" t="s">
        <v>937</v>
      </c>
      <c r="J11" s="145" t="s">
        <v>397</v>
      </c>
      <c r="K11" s="90"/>
      <c r="L11" s="145" t="s">
        <v>785</v>
      </c>
      <c r="M11" s="90"/>
      <c r="N11" s="90"/>
      <c r="O11" s="143" t="s">
        <v>857</v>
      </c>
      <c r="P11" s="143" t="s">
        <v>934</v>
      </c>
      <c r="Q11" s="143" t="s">
        <v>728</v>
      </c>
      <c r="R11" s="5"/>
      <c r="S11" s="143" t="s">
        <v>1012</v>
      </c>
      <c r="T11" s="90"/>
      <c r="U11" s="90"/>
      <c r="V11" s="143" t="s">
        <v>461</v>
      </c>
      <c r="W11" s="5"/>
      <c r="X11" s="143" t="s">
        <v>506</v>
      </c>
      <c r="Y11" s="5"/>
      <c r="Z11" s="143" t="s">
        <v>930</v>
      </c>
      <c r="AA11" s="143" t="s">
        <v>929</v>
      </c>
      <c r="AB11" s="90"/>
      <c r="AC11" s="90"/>
      <c r="AD11" s="143" t="s">
        <v>1011</v>
      </c>
      <c r="AE11" s="143" t="s">
        <v>928</v>
      </c>
      <c r="AF11" s="5"/>
      <c r="AG11" s="143" t="s">
        <v>927</v>
      </c>
      <c r="AH11" s="90"/>
      <c r="AI11" s="90"/>
      <c r="AJ11" s="90"/>
      <c r="AK11" s="90"/>
      <c r="AL11" s="90"/>
      <c r="AM11" s="143" t="s">
        <v>448</v>
      </c>
      <c r="AN11" s="143" t="s">
        <v>926</v>
      </c>
      <c r="AO11" s="143" t="s">
        <v>925</v>
      </c>
      <c r="AP11" s="5"/>
      <c r="AQ11" s="5"/>
      <c r="AR11" s="143" t="s">
        <v>924</v>
      </c>
      <c r="AS11" s="143" t="s">
        <v>777</v>
      </c>
      <c r="AT11" s="143" t="s">
        <v>1291</v>
      </c>
      <c r="AU11" s="143" t="s">
        <v>921</v>
      </c>
      <c r="AV11" s="90"/>
      <c r="AW11" s="90"/>
      <c r="AX11" s="90"/>
      <c r="AY11" s="143" t="s">
        <v>374</v>
      </c>
      <c r="AZ11" s="143" t="s">
        <v>920</v>
      </c>
      <c r="BA11" s="90"/>
      <c r="BB11" s="143" t="s">
        <v>919</v>
      </c>
      <c r="BC11" s="143" t="s">
        <v>918</v>
      </c>
      <c r="BD11" s="5"/>
      <c r="BE11" s="143" t="s">
        <v>917</v>
      </c>
      <c r="BF11" s="5"/>
      <c r="BG11" s="143" t="s">
        <v>814</v>
      </c>
      <c r="BH11" s="90"/>
      <c r="BI11" s="143" t="s">
        <v>845</v>
      </c>
      <c r="BJ11" s="143" t="s">
        <v>415</v>
      </c>
      <c r="BK11" s="143" t="s">
        <v>445</v>
      </c>
      <c r="BL11" s="143" t="s">
        <v>415</v>
      </c>
      <c r="BM11" s="143" t="s">
        <v>916</v>
      </c>
      <c r="BN11" s="143" t="s">
        <v>1089</v>
      </c>
      <c r="BO11" s="5"/>
      <c r="BP11" s="5"/>
      <c r="BQ11" s="5"/>
      <c r="BR11" s="5"/>
      <c r="BS11" s="143" t="s">
        <v>807</v>
      </c>
      <c r="BT11" s="143" t="s">
        <v>912</v>
      </c>
      <c r="BU11" s="143" t="s">
        <v>764</v>
      </c>
      <c r="BV11" s="143" t="s">
        <v>834</v>
      </c>
      <c r="BW11" s="90"/>
      <c r="BX11" s="143" t="s">
        <v>833</v>
      </c>
      <c r="BY11" s="5"/>
      <c r="BZ11" s="143" t="s">
        <v>908</v>
      </c>
      <c r="CA11" s="143" t="s">
        <v>907</v>
      </c>
      <c r="CB11" s="5"/>
      <c r="CC11" s="5"/>
      <c r="CD11" s="143" t="s">
        <v>906</v>
      </c>
      <c r="CE11" s="143" t="s">
        <v>905</v>
      </c>
      <c r="CF11" s="90"/>
      <c r="CG11" s="143" t="s">
        <v>524</v>
      </c>
      <c r="CH11" s="143" t="s">
        <v>719</v>
      </c>
      <c r="CI11" s="143" t="s">
        <v>624</v>
      </c>
      <c r="CJ11" s="143" t="s">
        <v>903</v>
      </c>
      <c r="CK11" s="5"/>
      <c r="CL11" s="90"/>
      <c r="CM11" s="143" t="s">
        <v>902</v>
      </c>
      <c r="CN11" s="143" t="s">
        <v>655</v>
      </c>
      <c r="CO11" s="5"/>
      <c r="CP11" s="143" t="s">
        <v>397</v>
      </c>
      <c r="CQ11" s="143" t="s">
        <v>901</v>
      </c>
      <c r="CR11" s="143" t="s">
        <v>900</v>
      </c>
      <c r="CS11" s="5"/>
      <c r="CT11" s="5"/>
      <c r="CU11" s="5"/>
      <c r="CV11" s="90"/>
      <c r="CW11" s="143" t="s">
        <v>899</v>
      </c>
      <c r="CX11" s="90"/>
      <c r="CY11" s="143" t="s">
        <v>820</v>
      </c>
      <c r="CZ11" s="143" t="s">
        <v>524</v>
      </c>
      <c r="DA11" s="90"/>
      <c r="DB11" s="143" t="s">
        <v>2246</v>
      </c>
      <c r="DC11" s="143" t="s">
        <v>898</v>
      </c>
      <c r="DD11" s="5"/>
      <c r="DE11" s="90"/>
      <c r="DF11" s="90"/>
      <c r="DG11" s="90"/>
      <c r="DH11" s="90"/>
      <c r="DI11" s="90"/>
      <c r="DJ11" s="90"/>
      <c r="DK11" s="143" t="s">
        <v>897</v>
      </c>
      <c r="DL11" s="5"/>
      <c r="DM11" s="143" t="s">
        <v>896</v>
      </c>
      <c r="DN11" s="90"/>
      <c r="DO11" s="90"/>
      <c r="DP11" s="143" t="s">
        <v>895</v>
      </c>
      <c r="DQ11" s="143" t="s">
        <v>894</v>
      </c>
      <c r="DR11" s="143" t="s">
        <v>893</v>
      </c>
      <c r="DS11" s="143" t="s">
        <v>892</v>
      </c>
      <c r="DT11" s="5"/>
      <c r="DU11" s="143" t="s">
        <v>891</v>
      </c>
      <c r="DV11" s="5"/>
      <c r="DW11" s="143" t="s">
        <v>890</v>
      </c>
      <c r="DX11" s="5"/>
      <c r="DY11" s="5"/>
      <c r="DZ11" s="5"/>
      <c r="EA11" s="5"/>
      <c r="EB11" s="5"/>
      <c r="EC11" s="5"/>
      <c r="ED11" s="5"/>
      <c r="EE11" s="90"/>
      <c r="EF11" s="143" t="s">
        <v>888</v>
      </c>
      <c r="EG11" s="90"/>
      <c r="EH11" s="90"/>
      <c r="EI11" s="90"/>
      <c r="EJ11" s="90"/>
      <c r="EK11" s="90"/>
      <c r="EL11" s="90"/>
      <c r="EM11" s="143" t="s">
        <v>887</v>
      </c>
      <c r="EN11" s="5"/>
      <c r="EO11" s="143" t="s">
        <v>2299</v>
      </c>
      <c r="EP11" s="90"/>
      <c r="EQ11" s="5"/>
      <c r="ER11" s="5"/>
      <c r="ES11" s="5"/>
      <c r="ET11" s="143" t="s">
        <v>886</v>
      </c>
      <c r="EU11" s="143" t="s">
        <v>842</v>
      </c>
      <c r="EV11" s="90"/>
      <c r="EW11" s="143" t="s">
        <v>885</v>
      </c>
      <c r="EX11" s="90"/>
      <c r="EY11" s="143" t="s">
        <v>527</v>
      </c>
      <c r="EZ11" s="143" t="s">
        <v>2163</v>
      </c>
      <c r="FA11" s="143" t="s">
        <v>598</v>
      </c>
      <c r="FB11" s="143" t="s">
        <v>962</v>
      </c>
      <c r="FC11" s="143" t="s">
        <v>961</v>
      </c>
      <c r="FD11" s="5"/>
      <c r="FE11" s="90"/>
      <c r="FF11" s="90"/>
      <c r="FG11" s="143" t="s">
        <v>884</v>
      </c>
      <c r="FH11" s="5"/>
      <c r="FI11" s="143" t="s">
        <v>883</v>
      </c>
      <c r="FJ11" s="143" t="s">
        <v>496</v>
      </c>
      <c r="FK11" s="168"/>
      <c r="FL11" s="143" t="s">
        <v>880</v>
      </c>
      <c r="FM11" s="143" t="s">
        <v>879</v>
      </c>
      <c r="FN11" s="90"/>
      <c r="FO11" s="90"/>
      <c r="FP11" s="143" t="s">
        <v>709</v>
      </c>
      <c r="FQ11" s="90"/>
      <c r="FR11" s="90"/>
      <c r="FS11" s="143" t="s">
        <v>878</v>
      </c>
      <c r="FT11" s="143" t="s">
        <v>424</v>
      </c>
      <c r="FU11" s="143" t="s">
        <v>877</v>
      </c>
      <c r="FV11" s="5"/>
      <c r="FW11" s="79" t="s">
        <v>2370</v>
      </c>
      <c r="FX11" s="143" t="s">
        <v>428</v>
      </c>
      <c r="FY11" s="143" t="s">
        <v>876</v>
      </c>
      <c r="FZ11" s="143" t="s">
        <v>444</v>
      </c>
      <c r="GA11" s="90"/>
      <c r="GB11" s="143" t="s">
        <v>442</v>
      </c>
      <c r="GC11" s="143" t="s">
        <v>424</v>
      </c>
      <c r="GD11" s="143" t="s">
        <v>873</v>
      </c>
      <c r="GE11" s="168" t="s">
        <v>371</v>
      </c>
      <c r="GF11" s="5"/>
      <c r="GG11" s="143" t="s">
        <v>430</v>
      </c>
      <c r="GH11" s="143" t="s">
        <v>2279</v>
      </c>
      <c r="GI11" s="143" t="s">
        <v>426</v>
      </c>
      <c r="GJ11" s="143" t="s">
        <v>1126</v>
      </c>
      <c r="GK11" s="143" t="s">
        <v>870</v>
      </c>
      <c r="GL11" s="5"/>
      <c r="GM11" s="5"/>
      <c r="GN11" s="5"/>
      <c r="GO11" s="5"/>
      <c r="GP11" s="5"/>
      <c r="GQ11" s="5"/>
      <c r="GR11" s="5"/>
      <c r="GS11" s="143" t="s">
        <v>682</v>
      </c>
      <c r="GT11" s="143" t="s">
        <v>559</v>
      </c>
      <c r="GU11" s="143" t="s">
        <v>414</v>
      </c>
      <c r="GV11" s="143" t="s">
        <v>869</v>
      </c>
      <c r="GW11" s="143" t="s">
        <v>868</v>
      </c>
      <c r="GX11" s="143" t="s">
        <v>1245</v>
      </c>
      <c r="GY11" s="143" t="s">
        <v>867</v>
      </c>
      <c r="GZ11" s="90"/>
      <c r="HA11" s="143" t="s">
        <v>793</v>
      </c>
      <c r="HB11" s="90"/>
      <c r="HC11" s="175" t="s">
        <v>2170</v>
      </c>
      <c r="HD11" s="5"/>
      <c r="HE11" s="5"/>
      <c r="HF11" s="5"/>
      <c r="HG11" s="5"/>
      <c r="HH11" s="5"/>
      <c r="HI11" s="5"/>
      <c r="HJ11" s="5"/>
      <c r="HK11" s="5"/>
      <c r="HL11" s="90"/>
      <c r="HM11" s="143" t="s">
        <v>866</v>
      </c>
    </row>
    <row r="12" spans="1:221" x14ac:dyDescent="0.3">
      <c r="A12" s="145" t="s">
        <v>865</v>
      </c>
      <c r="B12" s="145" t="s">
        <v>864</v>
      </c>
      <c r="C12" s="145" t="s">
        <v>1111</v>
      </c>
      <c r="D12" s="145" t="s">
        <v>398</v>
      </c>
      <c r="E12" s="145" t="s">
        <v>863</v>
      </c>
      <c r="F12" s="145" t="s">
        <v>862</v>
      </c>
      <c r="G12" s="145" t="s">
        <v>1109</v>
      </c>
      <c r="H12" s="145" t="s">
        <v>860</v>
      </c>
      <c r="I12" s="145" t="s">
        <v>859</v>
      </c>
      <c r="J12" s="145" t="s">
        <v>459</v>
      </c>
      <c r="K12" s="90"/>
      <c r="L12" s="145" t="s">
        <v>2318</v>
      </c>
      <c r="M12" s="90"/>
      <c r="N12" s="90"/>
      <c r="O12" s="143" t="s">
        <v>935</v>
      </c>
      <c r="P12" s="143" t="s">
        <v>856</v>
      </c>
      <c r="Q12" s="143" t="s">
        <v>524</v>
      </c>
      <c r="R12" s="5"/>
      <c r="S12" s="143" t="s">
        <v>530</v>
      </c>
      <c r="T12" s="90"/>
      <c r="U12" s="90"/>
      <c r="V12" s="5"/>
      <c r="W12" s="5"/>
      <c r="X12" s="143" t="s">
        <v>374</v>
      </c>
      <c r="Y12" s="5"/>
      <c r="Z12" s="143" t="s">
        <v>854</v>
      </c>
      <c r="AA12" s="143" t="s">
        <v>853</v>
      </c>
      <c r="AB12" s="90"/>
      <c r="AC12" s="90"/>
      <c r="AD12" s="143" t="s">
        <v>931</v>
      </c>
      <c r="AE12" s="143" t="s">
        <v>852</v>
      </c>
      <c r="AF12" s="5"/>
      <c r="AG12" s="90"/>
      <c r="AH12" s="90"/>
      <c r="AI12" s="90"/>
      <c r="AJ12" s="90"/>
      <c r="AK12" s="90"/>
      <c r="AL12" s="90"/>
      <c r="AM12" s="143" t="s">
        <v>851</v>
      </c>
      <c r="AN12" s="143" t="s">
        <v>850</v>
      </c>
      <c r="AO12" s="5"/>
      <c r="AP12" s="5"/>
      <c r="AQ12" s="5"/>
      <c r="AR12" s="143" t="s">
        <v>849</v>
      </c>
      <c r="AS12" s="143" t="s">
        <v>2065</v>
      </c>
      <c r="AT12" s="143" t="s">
        <v>847</v>
      </c>
      <c r="AU12" s="143" t="s">
        <v>846</v>
      </c>
      <c r="AV12" s="90"/>
      <c r="AW12" s="90"/>
      <c r="AX12" s="90"/>
      <c r="AY12" s="143" t="s">
        <v>845</v>
      </c>
      <c r="AZ12" s="143" t="s">
        <v>844</v>
      </c>
      <c r="BA12" s="90"/>
      <c r="BB12" s="143" t="s">
        <v>559</v>
      </c>
      <c r="BC12" s="143" t="s">
        <v>843</v>
      </c>
      <c r="BD12" s="5"/>
      <c r="BE12" s="143" t="s">
        <v>842</v>
      </c>
      <c r="BF12" s="5"/>
      <c r="BG12" s="143" t="s">
        <v>841</v>
      </c>
      <c r="BH12" s="90"/>
      <c r="BI12" s="143" t="s">
        <v>715</v>
      </c>
      <c r="BJ12" s="143" t="s">
        <v>381</v>
      </c>
      <c r="BK12" s="5"/>
      <c r="BL12" s="143" t="s">
        <v>381</v>
      </c>
      <c r="BM12" s="143" t="s">
        <v>840</v>
      </c>
      <c r="BN12" s="143" t="s">
        <v>510</v>
      </c>
      <c r="BO12" s="5"/>
      <c r="BP12" s="5"/>
      <c r="BQ12" s="5"/>
      <c r="BR12" s="5"/>
      <c r="BS12" s="143" t="s">
        <v>766</v>
      </c>
      <c r="BT12" s="143" t="s">
        <v>836</v>
      </c>
      <c r="BU12" s="143" t="s">
        <v>712</v>
      </c>
      <c r="BV12" s="143" t="s">
        <v>419</v>
      </c>
      <c r="BW12" s="90"/>
      <c r="BX12" s="143" t="s">
        <v>763</v>
      </c>
      <c r="BY12" s="5"/>
      <c r="BZ12" s="143" t="s">
        <v>832</v>
      </c>
      <c r="CA12" s="143" t="s">
        <v>831</v>
      </c>
      <c r="CB12" s="5"/>
      <c r="CC12" s="5"/>
      <c r="CD12" s="143" t="s">
        <v>830</v>
      </c>
      <c r="CE12" s="143" t="s">
        <v>829</v>
      </c>
      <c r="CF12" s="90"/>
      <c r="CG12" s="143" t="s">
        <v>828</v>
      </c>
      <c r="CH12" s="143" t="s">
        <v>541</v>
      </c>
      <c r="CI12" s="143" t="s">
        <v>826</v>
      </c>
      <c r="CJ12" s="143" t="s">
        <v>825</v>
      </c>
      <c r="CK12" s="5"/>
      <c r="CL12" s="90"/>
      <c r="CM12" s="143" t="s">
        <v>824</v>
      </c>
      <c r="CN12" s="143" t="s">
        <v>612</v>
      </c>
      <c r="CO12" s="5"/>
      <c r="CP12" s="143" t="s">
        <v>822</v>
      </c>
      <c r="CQ12" s="143" t="s">
        <v>477</v>
      </c>
      <c r="CR12" s="143" t="s">
        <v>2331</v>
      </c>
      <c r="CS12" s="5"/>
      <c r="CT12" s="5"/>
      <c r="CU12" s="5"/>
      <c r="CV12" s="90"/>
      <c r="CW12" s="143" t="s">
        <v>821</v>
      </c>
      <c r="CX12" s="90"/>
      <c r="CY12" s="143" t="s">
        <v>755</v>
      </c>
      <c r="CZ12" s="143" t="s">
        <v>819</v>
      </c>
      <c r="DA12" s="90"/>
      <c r="DB12" s="143" t="s">
        <v>561</v>
      </c>
      <c r="DC12" s="143" t="s">
        <v>818</v>
      </c>
      <c r="DD12" s="5"/>
      <c r="DE12" s="90"/>
      <c r="DF12" s="90"/>
      <c r="DG12" s="90"/>
      <c r="DH12" s="90"/>
      <c r="DI12" s="90"/>
      <c r="DJ12" s="90"/>
      <c r="DK12" s="143" t="s">
        <v>414</v>
      </c>
      <c r="DL12" s="5"/>
      <c r="DM12" s="143" t="s">
        <v>817</v>
      </c>
      <c r="DN12" s="90"/>
      <c r="DO12" s="90"/>
      <c r="DP12" s="143" t="s">
        <v>446</v>
      </c>
      <c r="DQ12" s="143" t="s">
        <v>2347</v>
      </c>
      <c r="DR12" s="143" t="s">
        <v>694</v>
      </c>
      <c r="DS12" s="143" t="s">
        <v>816</v>
      </c>
      <c r="DT12" s="5"/>
      <c r="DU12" s="143" t="s">
        <v>674</v>
      </c>
      <c r="DV12" s="5"/>
      <c r="DW12" s="143" t="s">
        <v>815</v>
      </c>
      <c r="DX12" s="5"/>
      <c r="DY12" s="5"/>
      <c r="DZ12" s="5"/>
      <c r="EA12" s="5"/>
      <c r="EB12" s="5"/>
      <c r="EC12" s="5"/>
      <c r="ED12" s="5"/>
      <c r="EE12" s="90"/>
      <c r="EF12" s="143" t="s">
        <v>1619</v>
      </c>
      <c r="EG12" s="90"/>
      <c r="EH12" s="90"/>
      <c r="EI12" s="90"/>
      <c r="EJ12" s="90"/>
      <c r="EK12" s="90"/>
      <c r="EL12" s="90"/>
      <c r="EM12" s="5"/>
      <c r="EN12" s="5"/>
      <c r="EO12" s="5"/>
      <c r="EP12" s="90"/>
      <c r="EQ12" s="5"/>
      <c r="ER12" s="5"/>
      <c r="ES12" s="5"/>
      <c r="ET12" s="143" t="s">
        <v>814</v>
      </c>
      <c r="EU12" s="143" t="s">
        <v>714</v>
      </c>
      <c r="EV12" s="90"/>
      <c r="EW12" s="143" t="s">
        <v>587</v>
      </c>
      <c r="EX12" s="90"/>
      <c r="EY12" s="143" t="s">
        <v>1464</v>
      </c>
      <c r="EZ12" s="5"/>
      <c r="FA12" s="143" t="s">
        <v>602</v>
      </c>
      <c r="FB12" s="143" t="s">
        <v>1051</v>
      </c>
      <c r="FC12" s="143" t="s">
        <v>2316</v>
      </c>
      <c r="FD12" s="5"/>
      <c r="FE12" s="90"/>
      <c r="FF12" s="90"/>
      <c r="FG12" s="143" t="s">
        <v>812</v>
      </c>
      <c r="FH12" s="5"/>
      <c r="FI12" s="143" t="s">
        <v>811</v>
      </c>
      <c r="FJ12" s="143" t="s">
        <v>419</v>
      </c>
      <c r="FL12" s="143" t="s">
        <v>809</v>
      </c>
      <c r="FM12" s="143" t="s">
        <v>808</v>
      </c>
      <c r="FN12" s="90"/>
      <c r="FO12" s="90"/>
      <c r="FP12" s="143" t="s">
        <v>881</v>
      </c>
      <c r="FQ12" s="90"/>
      <c r="FR12" s="90"/>
      <c r="FS12" s="143" t="s">
        <v>807</v>
      </c>
      <c r="FT12" s="143" t="s">
        <v>806</v>
      </c>
      <c r="FU12" s="143" t="s">
        <v>805</v>
      </c>
      <c r="FV12" s="5"/>
      <c r="FW12" s="90"/>
      <c r="FX12" s="143" t="s">
        <v>396</v>
      </c>
      <c r="FY12" s="143" t="s">
        <v>804</v>
      </c>
      <c r="FZ12" s="143" t="s">
        <v>803</v>
      </c>
      <c r="GA12" s="90"/>
      <c r="GB12" s="143" t="s">
        <v>419</v>
      </c>
      <c r="GC12" s="90"/>
      <c r="GD12" s="143" t="s">
        <v>801</v>
      </c>
      <c r="GE12" s="168" t="s">
        <v>427</v>
      </c>
      <c r="GF12" s="5"/>
      <c r="GG12" s="143" t="s">
        <v>1224</v>
      </c>
      <c r="GH12" s="143" t="s">
        <v>2280</v>
      </c>
      <c r="GI12" s="143" t="s">
        <v>1333</v>
      </c>
      <c r="GJ12" s="143" t="s">
        <v>571</v>
      </c>
      <c r="GK12" s="143" t="s">
        <v>1222</v>
      </c>
      <c r="GL12" s="5"/>
      <c r="GM12" s="5"/>
      <c r="GN12" s="5"/>
      <c r="GO12" s="5"/>
      <c r="GP12" s="5"/>
      <c r="GQ12" s="5"/>
      <c r="GR12" s="5"/>
      <c r="GS12" s="143" t="s">
        <v>736</v>
      </c>
      <c r="GT12" s="143" t="s">
        <v>626</v>
      </c>
      <c r="GU12" s="143" t="s">
        <v>796</v>
      </c>
      <c r="GV12" s="143" t="s">
        <v>795</v>
      </c>
      <c r="GW12" s="143" t="s">
        <v>794</v>
      </c>
      <c r="GX12" s="90"/>
      <c r="GY12" s="143" t="s">
        <v>2187</v>
      </c>
      <c r="GZ12" s="90"/>
      <c r="HA12" s="143" t="s">
        <v>733</v>
      </c>
      <c r="HB12" s="90"/>
      <c r="HC12" s="175" t="s">
        <v>2171</v>
      </c>
      <c r="HD12" s="147"/>
      <c r="HE12" s="147"/>
      <c r="HF12" s="147"/>
      <c r="HG12" s="147"/>
      <c r="HH12" s="147"/>
      <c r="HI12" s="147"/>
      <c r="HJ12" s="147"/>
      <c r="HK12" s="147"/>
      <c r="HL12" s="90"/>
      <c r="HM12" s="143" t="s">
        <v>792</v>
      </c>
    </row>
    <row r="13" spans="1:221" ht="20.399999999999999" x14ac:dyDescent="0.3">
      <c r="A13" s="145" t="s">
        <v>1423</v>
      </c>
      <c r="B13" s="145" t="s">
        <v>790</v>
      </c>
      <c r="C13" s="145"/>
      <c r="D13" s="145" t="s">
        <v>789</v>
      </c>
      <c r="E13" s="145" t="s">
        <v>788</v>
      </c>
      <c r="F13" s="145" t="s">
        <v>787</v>
      </c>
      <c r="G13" s="145" t="s">
        <v>1418</v>
      </c>
      <c r="H13" s="145" t="s">
        <v>494</v>
      </c>
      <c r="I13" s="90"/>
      <c r="J13" s="145" t="s">
        <v>786</v>
      </c>
      <c r="K13" s="90"/>
      <c r="L13" s="145" t="s">
        <v>730</v>
      </c>
      <c r="M13" s="90"/>
      <c r="N13" s="90"/>
      <c r="O13" s="143" t="s">
        <v>1201</v>
      </c>
      <c r="P13" s="143" t="s">
        <v>783</v>
      </c>
      <c r="Q13" s="143" t="s">
        <v>1304</v>
      </c>
      <c r="R13" s="5"/>
      <c r="S13" s="143" t="s">
        <v>691</v>
      </c>
      <c r="T13" s="90"/>
      <c r="U13" s="90"/>
      <c r="V13" s="5"/>
      <c r="W13" s="5"/>
      <c r="X13" s="143" t="s">
        <v>1629</v>
      </c>
      <c r="Y13" s="5"/>
      <c r="Z13" s="143" t="s">
        <v>470</v>
      </c>
      <c r="AA13" s="143" t="s">
        <v>582</v>
      </c>
      <c r="AB13" s="90"/>
      <c r="AC13" s="90"/>
      <c r="AD13" s="143" t="s">
        <v>855</v>
      </c>
      <c r="AE13" s="143" t="s">
        <v>780</v>
      </c>
      <c r="AF13" s="5"/>
      <c r="AG13" s="90"/>
      <c r="AH13" s="90"/>
      <c r="AI13" s="90"/>
      <c r="AJ13" s="90"/>
      <c r="AK13" s="90"/>
      <c r="AL13" s="90"/>
      <c r="AM13" s="143" t="s">
        <v>779</v>
      </c>
      <c r="AN13" s="143" t="s">
        <v>778</v>
      </c>
      <c r="AO13" s="5"/>
      <c r="AP13" s="5"/>
      <c r="AQ13" s="5"/>
      <c r="AR13" s="90"/>
      <c r="AS13" s="143" t="s">
        <v>2248</v>
      </c>
      <c r="AT13" s="143" t="s">
        <v>1687</v>
      </c>
      <c r="AU13" s="143" t="s">
        <v>776</v>
      </c>
      <c r="AV13" s="90"/>
      <c r="AW13" s="90"/>
      <c r="AX13" s="90"/>
      <c r="AY13" s="143" t="s">
        <v>775</v>
      </c>
      <c r="AZ13" s="143" t="s">
        <v>774</v>
      </c>
      <c r="BA13" s="90"/>
      <c r="BB13" s="143" t="s">
        <v>773</v>
      </c>
      <c r="BC13" s="5"/>
      <c r="BD13" s="5"/>
      <c r="BE13" s="143" t="s">
        <v>772</v>
      </c>
      <c r="BF13" s="5"/>
      <c r="BG13" s="143" t="s">
        <v>771</v>
      </c>
      <c r="BH13" s="90"/>
      <c r="BI13" s="143" t="s">
        <v>769</v>
      </c>
      <c r="BJ13" s="143" t="s">
        <v>386</v>
      </c>
      <c r="BK13" s="5"/>
      <c r="BL13" s="143" t="s">
        <v>386</v>
      </c>
      <c r="BM13" s="143" t="s">
        <v>770</v>
      </c>
      <c r="BN13" s="143" t="s">
        <v>461</v>
      </c>
      <c r="BO13" s="5"/>
      <c r="BP13" s="5"/>
      <c r="BQ13" s="5"/>
      <c r="BR13" s="5"/>
      <c r="BS13" s="143" t="s">
        <v>663</v>
      </c>
      <c r="BT13" s="143" t="s">
        <v>765</v>
      </c>
      <c r="BU13" s="143" t="s">
        <v>662</v>
      </c>
      <c r="BV13" s="143" t="s">
        <v>711</v>
      </c>
      <c r="BW13" s="90"/>
      <c r="BX13" s="143" t="s">
        <v>710</v>
      </c>
      <c r="BY13" s="5"/>
      <c r="BZ13" s="143" t="s">
        <v>762</v>
      </c>
      <c r="CA13" s="143" t="s">
        <v>2336</v>
      </c>
      <c r="CB13" s="5"/>
      <c r="CC13" s="5"/>
      <c r="CD13" s="143" t="s">
        <v>761</v>
      </c>
      <c r="CE13" s="143" t="s">
        <v>760</v>
      </c>
      <c r="CF13" s="90"/>
      <c r="CG13" s="143" t="s">
        <v>759</v>
      </c>
      <c r="CH13" s="169" t="s">
        <v>1388</v>
      </c>
      <c r="CI13" s="143" t="s">
        <v>757</v>
      </c>
      <c r="CJ13" s="143" t="s">
        <v>698</v>
      </c>
      <c r="CK13" s="5"/>
      <c r="CL13" s="90"/>
      <c r="CM13" s="143" t="s">
        <v>425</v>
      </c>
      <c r="CN13" s="143" t="s">
        <v>2206</v>
      </c>
      <c r="CO13" s="5"/>
      <c r="CP13" s="143" t="s">
        <v>740</v>
      </c>
      <c r="CQ13" s="143" t="s">
        <v>545</v>
      </c>
      <c r="CR13" s="143" t="s">
        <v>756</v>
      </c>
      <c r="CS13" s="5"/>
      <c r="CT13" s="5"/>
      <c r="CU13" s="5"/>
      <c r="CV13" s="90"/>
      <c r="CW13" s="143" t="s">
        <v>2249</v>
      </c>
      <c r="CX13" s="90"/>
      <c r="CZ13" s="143" t="s">
        <v>719</v>
      </c>
      <c r="DA13" s="90"/>
      <c r="DB13" s="143" t="s">
        <v>754</v>
      </c>
      <c r="DC13" s="143" t="s">
        <v>2345</v>
      </c>
      <c r="DD13" s="5"/>
      <c r="DE13" s="90"/>
      <c r="DF13" s="90"/>
      <c r="DG13" s="90"/>
      <c r="DH13" s="90"/>
      <c r="DI13" s="90"/>
      <c r="DJ13" s="90"/>
      <c r="DK13" s="143" t="s">
        <v>753</v>
      </c>
      <c r="DL13" s="5"/>
      <c r="DM13" s="143" t="s">
        <v>2270</v>
      </c>
      <c r="DN13" s="90"/>
      <c r="DO13" s="90"/>
      <c r="DP13" s="143" t="s">
        <v>410</v>
      </c>
      <c r="DQ13" s="143" t="s">
        <v>752</v>
      </c>
      <c r="DR13" s="143" t="s">
        <v>435</v>
      </c>
      <c r="DS13" s="143" t="s">
        <v>751</v>
      </c>
      <c r="DT13" s="5"/>
      <c r="DU13" s="143" t="s">
        <v>750</v>
      </c>
      <c r="DV13" s="5"/>
      <c r="DW13" s="5"/>
      <c r="DX13" s="5"/>
      <c r="DY13" s="5"/>
      <c r="DZ13" s="5"/>
      <c r="EA13" s="5"/>
      <c r="EB13" s="5"/>
      <c r="EC13" s="5"/>
      <c r="ED13" s="5"/>
      <c r="EE13" s="90"/>
      <c r="EF13" s="143" t="s">
        <v>1479</v>
      </c>
      <c r="EG13" s="90"/>
      <c r="EH13" s="90"/>
      <c r="EI13" s="90"/>
      <c r="EJ13" s="90"/>
      <c r="EK13" s="90"/>
      <c r="EL13" s="90"/>
      <c r="EM13" s="5"/>
      <c r="EN13" s="5"/>
      <c r="EO13" s="5"/>
      <c r="EP13" s="90"/>
      <c r="EQ13" s="5"/>
      <c r="ER13" s="5"/>
      <c r="ES13" s="5"/>
      <c r="ET13" s="143" t="s">
        <v>749</v>
      </c>
      <c r="EU13" s="143" t="s">
        <v>748</v>
      </c>
      <c r="EV13" s="90"/>
      <c r="EW13" s="143" t="s">
        <v>747</v>
      </c>
      <c r="EX13" s="90"/>
      <c r="EY13" s="143" t="s">
        <v>2233</v>
      </c>
      <c r="EZ13" s="5"/>
      <c r="FA13" s="143" t="s">
        <v>644</v>
      </c>
      <c r="FB13" s="143" t="s">
        <v>1603</v>
      </c>
      <c r="FC13" s="143" t="s">
        <v>398</v>
      </c>
      <c r="FD13" s="5"/>
      <c r="FE13" s="90"/>
      <c r="FF13" s="90"/>
      <c r="FG13" s="143" t="s">
        <v>1170</v>
      </c>
      <c r="FH13" s="5"/>
      <c r="FI13" s="143" t="s">
        <v>743</v>
      </c>
      <c r="FJ13" s="143" t="s">
        <v>1458</v>
      </c>
      <c r="FL13" s="143" t="s">
        <v>742</v>
      </c>
      <c r="FM13" s="143" t="s">
        <v>741</v>
      </c>
      <c r="FN13" s="90"/>
      <c r="FO13" s="90"/>
      <c r="FP13" s="90"/>
      <c r="FQ13" s="90"/>
      <c r="FR13" s="90"/>
      <c r="FS13" s="143" t="s">
        <v>740</v>
      </c>
      <c r="FT13" s="143" t="s">
        <v>2161</v>
      </c>
      <c r="FU13" s="143" t="s">
        <v>764</v>
      </c>
      <c r="FV13" s="5"/>
      <c r="FW13" s="90"/>
      <c r="FX13" s="143" t="s">
        <v>802</v>
      </c>
      <c r="FY13" s="172" t="s">
        <v>2364</v>
      </c>
      <c r="FZ13" s="143" t="s">
        <v>739</v>
      </c>
      <c r="GA13" s="90"/>
      <c r="GB13" s="143" t="s">
        <v>491</v>
      </c>
      <c r="GC13" s="90"/>
      <c r="GD13" s="143" t="s">
        <v>738</v>
      </c>
      <c r="GE13" s="168" t="s">
        <v>375</v>
      </c>
      <c r="GF13" s="5"/>
      <c r="GG13" s="143" t="s">
        <v>450</v>
      </c>
      <c r="GH13" s="143" t="s">
        <v>2281</v>
      </c>
      <c r="GI13" s="143" t="s">
        <v>490</v>
      </c>
      <c r="GJ13" s="143" t="s">
        <v>411</v>
      </c>
      <c r="GK13" s="5"/>
      <c r="GL13" s="5"/>
      <c r="GM13" s="5"/>
      <c r="GN13" s="5"/>
      <c r="GO13" s="5"/>
      <c r="GP13" s="5"/>
      <c r="GQ13" s="5"/>
      <c r="GR13" s="5"/>
      <c r="GS13" s="143" t="s">
        <v>590</v>
      </c>
      <c r="GT13" s="143" t="s">
        <v>735</v>
      </c>
      <c r="GU13" s="143" t="s">
        <v>734</v>
      </c>
      <c r="GV13" s="90"/>
      <c r="GW13" s="174" t="s">
        <v>379</v>
      </c>
      <c r="GX13" s="90"/>
      <c r="GY13" s="143" t="s">
        <v>2188</v>
      </c>
      <c r="GZ13" s="90"/>
      <c r="HA13" s="143" t="s">
        <v>679</v>
      </c>
      <c r="HB13" s="90"/>
      <c r="HC13" s="175" t="s">
        <v>2172</v>
      </c>
      <c r="HD13" s="147"/>
      <c r="HE13" s="147"/>
      <c r="HF13" s="147"/>
      <c r="HG13" s="147"/>
      <c r="HH13" s="147"/>
      <c r="HI13" s="147"/>
      <c r="HJ13" s="147"/>
      <c r="HK13" s="147"/>
      <c r="HL13" s="90"/>
      <c r="HM13" s="143" t="s">
        <v>624</v>
      </c>
    </row>
    <row r="14" spans="1:221" ht="20.399999999999999" x14ac:dyDescent="0.3">
      <c r="A14" s="145"/>
      <c r="B14" s="145"/>
      <c r="C14" s="145"/>
      <c r="D14" s="145" t="s">
        <v>2317</v>
      </c>
      <c r="E14" s="145" t="s">
        <v>732</v>
      </c>
      <c r="F14" s="145" t="s">
        <v>731</v>
      </c>
      <c r="G14" s="145" t="s">
        <v>1204</v>
      </c>
      <c r="H14" s="90"/>
      <c r="I14" s="90"/>
      <c r="J14" s="90"/>
      <c r="K14" s="90"/>
      <c r="L14" s="145" t="s">
        <v>1016</v>
      </c>
      <c r="M14" s="90"/>
      <c r="N14" s="90"/>
      <c r="O14" s="143" t="s">
        <v>587</v>
      </c>
      <c r="P14" s="143" t="s">
        <v>430</v>
      </c>
      <c r="Q14" s="143" t="s">
        <v>1414</v>
      </c>
      <c r="R14" s="5"/>
      <c r="S14" s="143" t="s">
        <v>629</v>
      </c>
      <c r="T14" s="90"/>
      <c r="U14" s="90"/>
      <c r="V14" s="5"/>
      <c r="W14" s="5"/>
      <c r="X14" s="143" t="s">
        <v>453</v>
      </c>
      <c r="Y14" s="5"/>
      <c r="Z14" s="90"/>
      <c r="AA14" s="143" t="s">
        <v>725</v>
      </c>
      <c r="AB14" s="90"/>
      <c r="AC14" s="90"/>
      <c r="AD14" s="143" t="s">
        <v>781</v>
      </c>
      <c r="AE14" s="167" t="s">
        <v>2189</v>
      </c>
      <c r="AF14" s="5"/>
      <c r="AG14" s="90"/>
      <c r="AH14" s="90"/>
      <c r="AI14" s="90"/>
      <c r="AJ14" s="90"/>
      <c r="AK14" s="90"/>
      <c r="AL14" s="90"/>
      <c r="AM14" s="143" t="s">
        <v>573</v>
      </c>
      <c r="AN14" s="143" t="s">
        <v>723</v>
      </c>
      <c r="AO14" s="5"/>
      <c r="AP14" s="5"/>
      <c r="AQ14" s="5"/>
      <c r="AR14" s="90"/>
      <c r="AS14" s="143" t="s">
        <v>848</v>
      </c>
      <c r="AT14" s="143" t="s">
        <v>670</v>
      </c>
      <c r="AU14" s="90"/>
      <c r="AV14" s="90"/>
      <c r="AW14" s="90"/>
      <c r="AX14" s="90"/>
      <c r="AY14" s="143" t="s">
        <v>720</v>
      </c>
      <c r="AZ14" s="143" t="s">
        <v>719</v>
      </c>
      <c r="BA14" s="90"/>
      <c r="BB14" s="143" t="s">
        <v>718</v>
      </c>
      <c r="BC14" s="5"/>
      <c r="BD14" s="5"/>
      <c r="BE14" s="5"/>
      <c r="BF14" s="5"/>
      <c r="BG14" s="143" t="s">
        <v>717</v>
      </c>
      <c r="BH14" s="90"/>
      <c r="BI14" s="143" t="s">
        <v>577</v>
      </c>
      <c r="BJ14" s="143" t="s">
        <v>914</v>
      </c>
      <c r="BK14" s="5"/>
      <c r="BL14" s="143" t="s">
        <v>914</v>
      </c>
      <c r="BM14" s="143" t="s">
        <v>716</v>
      </c>
      <c r="BN14" s="143" t="s">
        <v>552</v>
      </c>
      <c r="BO14" s="5"/>
      <c r="BP14" s="5"/>
      <c r="BQ14" s="5"/>
      <c r="BR14" s="5"/>
      <c r="BS14" s="143" t="s">
        <v>619</v>
      </c>
      <c r="BT14" s="143" t="s">
        <v>2082</v>
      </c>
      <c r="BU14" s="143" t="s">
        <v>618</v>
      </c>
      <c r="BV14" s="143" t="s">
        <v>950</v>
      </c>
      <c r="BW14" s="90"/>
      <c r="BX14" s="143" t="s">
        <v>661</v>
      </c>
      <c r="BY14" s="5"/>
      <c r="BZ14" s="143" t="s">
        <v>855</v>
      </c>
      <c r="CA14" s="143" t="s">
        <v>2324</v>
      </c>
      <c r="CB14" s="5"/>
      <c r="CC14" s="5"/>
      <c r="CD14" s="143" t="s">
        <v>708</v>
      </c>
      <c r="CE14" s="143" t="s">
        <v>651</v>
      </c>
      <c r="CF14" s="90"/>
      <c r="CG14" s="143" t="s">
        <v>709</v>
      </c>
      <c r="CH14" s="143" t="s">
        <v>758</v>
      </c>
      <c r="CI14" s="143" t="s">
        <v>453</v>
      </c>
      <c r="CJ14" s="143" t="s">
        <v>415</v>
      </c>
      <c r="CK14" s="5"/>
      <c r="CL14" s="90"/>
      <c r="CM14" s="143" t="s">
        <v>707</v>
      </c>
      <c r="CO14" s="5"/>
      <c r="CP14" s="143" t="s">
        <v>705</v>
      </c>
      <c r="CQ14" s="143" t="s">
        <v>2328</v>
      </c>
      <c r="CR14" s="143" t="s">
        <v>704</v>
      </c>
      <c r="CS14" s="5"/>
      <c r="CT14" s="5"/>
      <c r="CU14" s="5"/>
      <c r="CV14" s="90"/>
      <c r="CW14" s="143" t="s">
        <v>703</v>
      </c>
      <c r="CX14" s="90"/>
      <c r="CY14" s="90"/>
      <c r="CZ14" s="143" t="s">
        <v>785</v>
      </c>
      <c r="DA14" s="90"/>
      <c r="DB14" s="143" t="s">
        <v>702</v>
      </c>
      <c r="DC14" s="143" t="s">
        <v>701</v>
      </c>
      <c r="DD14" s="5"/>
      <c r="DE14" s="90"/>
      <c r="DF14" s="90"/>
      <c r="DG14" s="90"/>
      <c r="DH14" s="90"/>
      <c r="DI14" s="90"/>
      <c r="DJ14" s="90"/>
      <c r="DK14" s="143" t="s">
        <v>423</v>
      </c>
      <c r="DL14" s="5"/>
      <c r="DM14" s="90"/>
      <c r="DN14" s="90"/>
      <c r="DO14" s="90"/>
      <c r="DP14" s="143" t="s">
        <v>524</v>
      </c>
      <c r="DQ14" s="143" t="s">
        <v>700</v>
      </c>
      <c r="DR14" s="143" t="s">
        <v>699</v>
      </c>
      <c r="DS14" s="143" t="s">
        <v>452</v>
      </c>
      <c r="DT14" s="5"/>
      <c r="DU14" s="143" t="s">
        <v>698</v>
      </c>
      <c r="DV14" s="5"/>
      <c r="DW14" s="5"/>
      <c r="DX14" s="5"/>
      <c r="DY14" s="5"/>
      <c r="DZ14" s="5"/>
      <c r="EA14" s="5"/>
      <c r="EB14" s="5"/>
      <c r="EC14" s="5"/>
      <c r="ED14" s="5"/>
      <c r="EE14" s="90"/>
      <c r="EF14" s="143" t="s">
        <v>604</v>
      </c>
      <c r="EG14" s="90"/>
      <c r="EH14" s="90"/>
      <c r="EI14" s="90"/>
      <c r="EJ14" s="90"/>
      <c r="EK14" s="90"/>
      <c r="EL14" s="90"/>
      <c r="EM14" s="5"/>
      <c r="EN14" s="5"/>
      <c r="EO14" s="5"/>
      <c r="EP14" s="90"/>
      <c r="EQ14" s="5"/>
      <c r="ER14" s="5"/>
      <c r="ES14" s="5"/>
      <c r="ET14" s="143" t="s">
        <v>430</v>
      </c>
      <c r="EU14" s="143" t="s">
        <v>1070</v>
      </c>
      <c r="EV14" s="90"/>
      <c r="EW14" s="143" t="s">
        <v>697</v>
      </c>
      <c r="EX14" s="90"/>
      <c r="EY14" s="143" t="s">
        <v>603</v>
      </c>
      <c r="EZ14" s="5"/>
      <c r="FA14" s="143" t="s">
        <v>498</v>
      </c>
      <c r="FB14" s="143" t="s">
        <v>1349</v>
      </c>
      <c r="FC14" s="143" t="s">
        <v>456</v>
      </c>
      <c r="FD14" s="5"/>
      <c r="FE14" s="90"/>
      <c r="FF14" s="90"/>
      <c r="FG14" s="143" t="s">
        <v>2357</v>
      </c>
      <c r="FH14" s="5"/>
      <c r="FI14" s="143" t="s">
        <v>693</v>
      </c>
      <c r="FJ14" s="143" t="s">
        <v>641</v>
      </c>
      <c r="FK14" s="90"/>
      <c r="FL14" s="143" t="s">
        <v>691</v>
      </c>
      <c r="FM14" s="143" t="s">
        <v>690</v>
      </c>
      <c r="FN14" s="90"/>
      <c r="FO14" s="90"/>
      <c r="FP14" s="90"/>
      <c r="FQ14" s="90"/>
      <c r="FR14" s="90"/>
      <c r="FS14" s="143" t="s">
        <v>689</v>
      </c>
      <c r="FT14" s="5"/>
      <c r="FU14" s="5"/>
      <c r="FV14" s="5"/>
      <c r="FW14" s="90"/>
      <c r="FX14" s="143" t="s">
        <v>2225</v>
      </c>
      <c r="FY14" s="143" t="s">
        <v>688</v>
      </c>
      <c r="FZ14" s="143" t="s">
        <v>687</v>
      </c>
      <c r="GA14" s="90"/>
      <c r="GB14" s="143" t="s">
        <v>686</v>
      </c>
      <c r="GC14" s="90"/>
      <c r="GD14" s="143" t="s">
        <v>685</v>
      </c>
      <c r="GE14" s="168" t="s">
        <v>417</v>
      </c>
      <c r="GF14" s="5"/>
      <c r="GG14" s="5" t="s">
        <v>2397</v>
      </c>
      <c r="GH14" s="143" t="s">
        <v>722</v>
      </c>
      <c r="GI14" s="143" t="s">
        <v>799</v>
      </c>
      <c r="GJ14" s="143" t="s">
        <v>1439</v>
      </c>
      <c r="GK14" s="5"/>
      <c r="GL14" s="5"/>
      <c r="GM14" s="5"/>
      <c r="GN14" s="5"/>
      <c r="GO14" s="5"/>
      <c r="GP14" s="5"/>
      <c r="GQ14" s="5"/>
      <c r="GR14" s="5"/>
      <c r="GS14" s="143" t="s">
        <v>553</v>
      </c>
      <c r="GT14" s="143" t="s">
        <v>681</v>
      </c>
      <c r="GU14" s="143" t="s">
        <v>680</v>
      </c>
      <c r="GV14" s="90"/>
      <c r="GW14" s="174" t="s">
        <v>2376</v>
      </c>
      <c r="GX14" s="90"/>
      <c r="GY14" s="79" t="s">
        <v>2377</v>
      </c>
      <c r="GZ14" s="90"/>
      <c r="HB14" s="90"/>
      <c r="HC14" s="175" t="s">
        <v>2173</v>
      </c>
      <c r="HD14" s="147"/>
      <c r="HE14" s="147"/>
      <c r="HF14" s="147"/>
      <c r="HG14" s="147"/>
      <c r="HH14" s="147"/>
      <c r="HI14" s="147"/>
      <c r="HJ14" s="147"/>
      <c r="HK14" s="147"/>
      <c r="HL14" s="90"/>
      <c r="HM14" s="143" t="s">
        <v>678</v>
      </c>
    </row>
    <row r="15" spans="1:221" ht="20.399999999999999" x14ac:dyDescent="0.3">
      <c r="A15" s="145"/>
      <c r="B15" s="145"/>
      <c r="C15" s="145"/>
      <c r="D15" s="145"/>
      <c r="E15" s="145" t="s">
        <v>677</v>
      </c>
      <c r="F15" s="165" t="s">
        <v>2062</v>
      </c>
      <c r="G15" s="90"/>
      <c r="H15" s="90"/>
      <c r="I15" s="90"/>
      <c r="J15" s="90"/>
      <c r="K15" s="90"/>
      <c r="L15" s="166" t="s">
        <v>637</v>
      </c>
      <c r="M15" s="90"/>
      <c r="N15" s="90"/>
      <c r="O15" s="143" t="s">
        <v>550</v>
      </c>
      <c r="P15" s="5"/>
      <c r="R15" s="5"/>
      <c r="S15" s="143" t="s">
        <v>2205</v>
      </c>
      <c r="T15" s="90"/>
      <c r="U15" s="90"/>
      <c r="V15" s="5"/>
      <c r="W15" s="5"/>
      <c r="X15" s="5"/>
      <c r="Y15" s="5"/>
      <c r="Z15" s="90"/>
      <c r="AA15" s="143" t="s">
        <v>673</v>
      </c>
      <c r="AB15" s="90"/>
      <c r="AC15" s="90"/>
      <c r="AD15" s="143" t="s">
        <v>726</v>
      </c>
      <c r="AE15" s="167" t="s">
        <v>724</v>
      </c>
      <c r="AF15" s="5"/>
      <c r="AG15" s="90"/>
      <c r="AH15" s="90"/>
      <c r="AI15" s="90"/>
      <c r="AJ15" s="90"/>
      <c r="AK15" s="90"/>
      <c r="AL15" s="90"/>
      <c r="AM15" s="143" t="s">
        <v>672</v>
      </c>
      <c r="AN15" s="5"/>
      <c r="AO15" s="5"/>
      <c r="AP15" s="5"/>
      <c r="AQ15" s="5"/>
      <c r="AR15" s="90"/>
      <c r="AS15" s="143" t="s">
        <v>923</v>
      </c>
      <c r="AT15" s="143" t="s">
        <v>1000</v>
      </c>
      <c r="AU15" s="90"/>
      <c r="AV15" s="90"/>
      <c r="AW15" s="90"/>
      <c r="AX15" s="90"/>
      <c r="AY15" s="143" t="s">
        <v>669</v>
      </c>
      <c r="AZ15" s="143" t="s">
        <v>503</v>
      </c>
      <c r="BA15" s="90"/>
      <c r="BB15" s="143" t="s">
        <v>668</v>
      </c>
      <c r="BC15" s="5"/>
      <c r="BD15" s="5"/>
      <c r="BE15" s="5"/>
      <c r="BF15" s="5"/>
      <c r="BG15" s="143" t="s">
        <v>667</v>
      </c>
      <c r="BH15" s="90"/>
      <c r="BI15" s="143" t="s">
        <v>1174</v>
      </c>
      <c r="BJ15" s="143" t="s">
        <v>751</v>
      </c>
      <c r="BK15" s="5"/>
      <c r="BL15" s="143" t="s">
        <v>751</v>
      </c>
      <c r="BM15" s="143" t="s">
        <v>666</v>
      </c>
      <c r="BN15" s="143" t="s">
        <v>2322</v>
      </c>
      <c r="BO15" s="5"/>
      <c r="BP15" s="5"/>
      <c r="BQ15" s="5"/>
      <c r="BR15" s="5"/>
      <c r="BS15" s="143" t="s">
        <v>574</v>
      </c>
      <c r="BT15" s="143" t="s">
        <v>2083</v>
      </c>
      <c r="BU15" s="143" t="s">
        <v>465</v>
      </c>
      <c r="BV15" s="143" t="s">
        <v>911</v>
      </c>
      <c r="BW15" s="90"/>
      <c r="BX15" s="143" t="s">
        <v>617</v>
      </c>
      <c r="BY15" s="5"/>
      <c r="BZ15" s="5"/>
      <c r="CA15" s="5"/>
      <c r="CB15" s="5"/>
      <c r="CC15" s="5"/>
      <c r="CD15" s="143" t="s">
        <v>660</v>
      </c>
      <c r="CE15" s="143" t="s">
        <v>659</v>
      </c>
      <c r="CF15" s="90"/>
      <c r="CG15" s="143" t="s">
        <v>656</v>
      </c>
      <c r="CH15" s="143" t="s">
        <v>1661</v>
      </c>
      <c r="CI15" s="143" t="s">
        <v>433</v>
      </c>
      <c r="CJ15" s="143" t="s">
        <v>657</v>
      </c>
      <c r="CK15" s="5"/>
      <c r="CL15" s="90"/>
      <c r="CM15" s="143" t="s">
        <v>656</v>
      </c>
      <c r="CO15" s="5"/>
      <c r="CP15" s="143" t="s">
        <v>654</v>
      </c>
      <c r="CQ15" s="5"/>
      <c r="CR15" s="143" t="s">
        <v>653</v>
      </c>
      <c r="CS15" s="5"/>
      <c r="CT15" s="5"/>
      <c r="CU15" s="5"/>
      <c r="CV15" s="90"/>
      <c r="CW15" s="90"/>
      <c r="CX15" s="90"/>
      <c r="CY15" s="90"/>
      <c r="CZ15" s="90"/>
      <c r="DA15" s="90"/>
      <c r="DB15" s="143" t="s">
        <v>486</v>
      </c>
      <c r="DC15" s="5"/>
      <c r="DD15" s="5"/>
      <c r="DE15" s="90"/>
      <c r="DF15" s="90"/>
      <c r="DG15" s="90"/>
      <c r="DH15" s="90"/>
      <c r="DI15" s="90"/>
      <c r="DJ15" s="90"/>
      <c r="DK15" s="143" t="s">
        <v>430</v>
      </c>
      <c r="DL15" s="5"/>
      <c r="DM15" s="90"/>
      <c r="DN15" s="90"/>
      <c r="DO15" s="90"/>
      <c r="DP15" s="143" t="s">
        <v>652</v>
      </c>
      <c r="DQ15" s="143" t="s">
        <v>651</v>
      </c>
      <c r="DR15" s="143" t="s">
        <v>650</v>
      </c>
      <c r="DS15" s="143" t="s">
        <v>649</v>
      </c>
      <c r="DT15" s="5"/>
      <c r="DU15" s="143" t="s">
        <v>648</v>
      </c>
      <c r="DV15" s="5"/>
      <c r="DW15" s="5"/>
      <c r="DX15" s="5"/>
      <c r="DY15" s="5"/>
      <c r="DZ15" s="5"/>
      <c r="EA15" s="5"/>
      <c r="EB15" s="5"/>
      <c r="EC15" s="5"/>
      <c r="ED15" s="5"/>
      <c r="EE15" s="90"/>
      <c r="EF15" s="143" t="s">
        <v>1369</v>
      </c>
      <c r="EG15" s="90"/>
      <c r="EH15" s="90"/>
      <c r="EI15" s="90"/>
      <c r="EJ15" s="90"/>
      <c r="EK15" s="90"/>
      <c r="EL15" s="90"/>
      <c r="EM15" s="5"/>
      <c r="EN15" s="5"/>
      <c r="EO15" s="5"/>
      <c r="EP15" s="90"/>
      <c r="EQ15" s="5"/>
      <c r="ER15" s="5"/>
      <c r="ES15" s="5"/>
      <c r="ET15" s="143" t="s">
        <v>647</v>
      </c>
      <c r="EU15" s="90"/>
      <c r="EV15" s="90"/>
      <c r="EW15" s="143" t="s">
        <v>646</v>
      </c>
      <c r="EX15" s="90"/>
      <c r="EY15" s="143" t="s">
        <v>561</v>
      </c>
      <c r="EZ15" s="5"/>
      <c r="FA15" s="143" t="s">
        <v>1141</v>
      </c>
      <c r="FB15" s="5"/>
      <c r="FC15" s="143" t="s">
        <v>1050</v>
      </c>
      <c r="FD15" s="5"/>
      <c r="FE15" s="90"/>
      <c r="FF15" s="90"/>
      <c r="FG15" s="143" t="s">
        <v>1606</v>
      </c>
      <c r="FH15" s="5"/>
      <c r="FI15" s="143" t="s">
        <v>642</v>
      </c>
      <c r="FJ15" s="143" t="s">
        <v>600</v>
      </c>
      <c r="FK15" s="90"/>
      <c r="FL15" s="172" t="s">
        <v>640</v>
      </c>
      <c r="FM15" s="143" t="s">
        <v>639</v>
      </c>
      <c r="FN15" s="90"/>
      <c r="FO15" s="90"/>
      <c r="FP15" s="90"/>
      <c r="FQ15" s="90"/>
      <c r="FR15" s="90"/>
      <c r="FS15" s="143" t="s">
        <v>630</v>
      </c>
      <c r="FT15" s="5"/>
      <c r="FU15" s="5"/>
      <c r="FV15" s="5"/>
      <c r="FW15" s="90"/>
      <c r="FX15" s="79" t="s">
        <v>424</v>
      </c>
      <c r="FY15" s="143" t="s">
        <v>638</v>
      </c>
      <c r="FZ15" s="143" t="s">
        <v>549</v>
      </c>
      <c r="GA15" s="90"/>
      <c r="GB15" s="143" t="s">
        <v>1040</v>
      </c>
      <c r="GC15" s="90"/>
      <c r="GD15" s="90"/>
      <c r="GE15" s="168" t="s">
        <v>373</v>
      </c>
      <c r="GF15" s="5"/>
      <c r="GG15" s="5"/>
      <c r="GH15" s="143" t="s">
        <v>552</v>
      </c>
      <c r="GI15" s="143" t="s">
        <v>518</v>
      </c>
      <c r="GJ15" s="143" t="s">
        <v>683</v>
      </c>
      <c r="GK15" s="5"/>
      <c r="GL15" s="5"/>
      <c r="GM15" s="5"/>
      <c r="GN15" s="5"/>
      <c r="GO15" s="5"/>
      <c r="GP15" s="5"/>
      <c r="GQ15" s="5"/>
      <c r="GR15" s="5"/>
      <c r="GS15" s="143" t="s">
        <v>2191</v>
      </c>
      <c r="GT15" s="143" t="s">
        <v>633</v>
      </c>
      <c r="GU15" s="90"/>
      <c r="GV15" s="90"/>
      <c r="GW15" s="90"/>
      <c r="GX15" s="90"/>
      <c r="GY15" s="79" t="s">
        <v>836</v>
      </c>
      <c r="GZ15" s="90"/>
      <c r="HA15" s="90"/>
      <c r="HB15" s="90"/>
      <c r="HC15" s="175" t="s">
        <v>2174</v>
      </c>
      <c r="HD15" s="147"/>
      <c r="HE15" s="147"/>
      <c r="HF15" s="147"/>
      <c r="HG15" s="147"/>
      <c r="HH15" s="147"/>
      <c r="HI15" s="147"/>
      <c r="HJ15" s="147"/>
      <c r="HK15" s="147"/>
      <c r="HL15" s="90"/>
      <c r="HM15" s="143" t="s">
        <v>632</v>
      </c>
    </row>
    <row r="16" spans="1:221" ht="20.399999999999999" x14ac:dyDescent="0.3">
      <c r="A16" s="145"/>
      <c r="B16" s="145"/>
      <c r="C16" s="145"/>
      <c r="D16" s="145"/>
      <c r="E16" s="145" t="s">
        <v>631</v>
      </c>
      <c r="F16" s="165" t="s">
        <v>2197</v>
      </c>
      <c r="G16" s="90"/>
      <c r="H16" s="90"/>
      <c r="I16" s="90"/>
      <c r="J16" s="90"/>
      <c r="K16" s="90"/>
      <c r="L16" s="90"/>
      <c r="M16" s="90"/>
      <c r="N16" s="90"/>
      <c r="O16" s="143" t="s">
        <v>2064</v>
      </c>
      <c r="P16" s="5"/>
      <c r="R16" s="5"/>
      <c r="S16" s="143" t="s">
        <v>1303</v>
      </c>
      <c r="T16" s="90"/>
      <c r="U16" s="90"/>
      <c r="V16" s="5"/>
      <c r="W16" s="5"/>
      <c r="X16" s="5"/>
      <c r="Y16" s="5"/>
      <c r="Z16" s="90"/>
      <c r="AA16" s="143" t="s">
        <v>627</v>
      </c>
      <c r="AB16" s="90"/>
      <c r="AC16" s="90"/>
      <c r="AD16" s="143" t="s">
        <v>674</v>
      </c>
      <c r="AE16" s="5"/>
      <c r="AF16" s="5"/>
      <c r="AG16" s="90"/>
      <c r="AH16" s="90"/>
      <c r="AI16" s="90"/>
      <c r="AJ16" s="90"/>
      <c r="AK16" s="90"/>
      <c r="AL16" s="90"/>
      <c r="AM16" s="143" t="s">
        <v>626</v>
      </c>
      <c r="AN16" s="5"/>
      <c r="AO16" s="5"/>
      <c r="AP16" s="5"/>
      <c r="AQ16" s="5"/>
      <c r="AR16" s="90"/>
      <c r="AS16" s="143" t="s">
        <v>1405</v>
      </c>
      <c r="AT16" s="143" t="s">
        <v>546</v>
      </c>
      <c r="AU16" s="90"/>
      <c r="AV16" s="90"/>
      <c r="AW16" s="90"/>
      <c r="AX16" s="90"/>
      <c r="AY16" s="143" t="s">
        <v>625</v>
      </c>
      <c r="AZ16" s="143" t="s">
        <v>624</v>
      </c>
      <c r="BA16" s="90"/>
      <c r="BB16" s="143" t="s">
        <v>623</v>
      </c>
      <c r="BC16" s="5"/>
      <c r="BD16" s="5"/>
      <c r="BE16" s="5"/>
      <c r="BF16" s="5"/>
      <c r="BG16" s="143" t="s">
        <v>622</v>
      </c>
      <c r="BH16" s="90"/>
      <c r="BI16" s="143" t="s">
        <v>433</v>
      </c>
      <c r="BJ16" s="143" t="s">
        <v>1396</v>
      </c>
      <c r="BK16" s="5"/>
      <c r="BL16" s="143" t="s">
        <v>1396</v>
      </c>
      <c r="BM16" s="143" t="s">
        <v>2320</v>
      </c>
      <c r="BN16" s="143" t="s">
        <v>2239</v>
      </c>
      <c r="BO16" s="5"/>
      <c r="BP16" s="5"/>
      <c r="BQ16" s="5"/>
      <c r="BR16" s="5"/>
      <c r="BS16" s="143" t="s">
        <v>538</v>
      </c>
      <c r="BT16" s="90"/>
      <c r="BU16" s="143" t="s">
        <v>508</v>
      </c>
      <c r="BV16" s="143" t="s">
        <v>2084</v>
      </c>
      <c r="BW16" s="90"/>
      <c r="BX16" s="143" t="s">
        <v>1395</v>
      </c>
      <c r="BY16" s="5"/>
      <c r="BZ16" s="5"/>
      <c r="CA16" s="5"/>
      <c r="CB16" s="5"/>
      <c r="CC16" s="5"/>
      <c r="CD16" s="5"/>
      <c r="CE16" s="143" t="s">
        <v>598</v>
      </c>
      <c r="CF16" s="90"/>
      <c r="CG16" s="90"/>
      <c r="CH16" s="143" t="s">
        <v>2242</v>
      </c>
      <c r="CI16" s="143" t="s">
        <v>615</v>
      </c>
      <c r="CJ16" s="143" t="s">
        <v>614</v>
      </c>
      <c r="CK16" s="5"/>
      <c r="CL16" s="90"/>
      <c r="CM16" s="143" t="s">
        <v>613</v>
      </c>
      <c r="CO16" s="5"/>
      <c r="CP16" s="143" t="s">
        <v>611</v>
      </c>
      <c r="CQ16" s="5"/>
      <c r="CR16" s="143" t="s">
        <v>610</v>
      </c>
      <c r="CS16" s="5"/>
      <c r="CT16" s="5"/>
      <c r="CU16" s="5"/>
      <c r="CV16" s="90"/>
      <c r="CW16" s="90"/>
      <c r="CX16" s="90"/>
      <c r="CY16" s="90"/>
      <c r="CZ16" s="90"/>
      <c r="DA16" s="90"/>
      <c r="DB16" s="143" t="s">
        <v>609</v>
      </c>
      <c r="DC16" s="5"/>
      <c r="DD16" s="5"/>
      <c r="DE16" s="90"/>
      <c r="DF16" s="90"/>
      <c r="DG16" s="90"/>
      <c r="DH16" s="90"/>
      <c r="DI16" s="90"/>
      <c r="DJ16" s="90"/>
      <c r="DK16" s="143" t="s">
        <v>598</v>
      </c>
      <c r="DL16" s="5"/>
      <c r="DM16" s="90"/>
      <c r="DN16" s="90"/>
      <c r="DO16" s="90"/>
      <c r="DP16" s="143" t="s">
        <v>608</v>
      </c>
      <c r="DQ16" s="143" t="s">
        <v>535</v>
      </c>
      <c r="DR16" s="143" t="s">
        <v>607</v>
      </c>
      <c r="DS16" s="143" t="s">
        <v>606</v>
      </c>
      <c r="DT16" s="5"/>
      <c r="DU16" s="143" t="s">
        <v>562</v>
      </c>
      <c r="DV16" s="5"/>
      <c r="DW16" s="5"/>
      <c r="DX16" s="5"/>
      <c r="DY16" s="5"/>
      <c r="DZ16" s="5"/>
      <c r="EA16" s="5"/>
      <c r="EB16" s="5"/>
      <c r="EC16" s="5"/>
      <c r="ED16" s="5"/>
      <c r="EE16" s="90"/>
      <c r="EF16" s="143" t="s">
        <v>1148</v>
      </c>
      <c r="EG16" s="90"/>
      <c r="EH16" s="90"/>
      <c r="EI16" s="90"/>
      <c r="EJ16" s="90"/>
      <c r="EK16" s="90"/>
      <c r="EL16" s="90"/>
      <c r="EM16" s="5"/>
      <c r="EN16" s="5"/>
      <c r="EO16" s="5"/>
      <c r="EP16" s="90"/>
      <c r="EQ16" s="5"/>
      <c r="ER16" s="5"/>
      <c r="ES16" s="5"/>
      <c r="ET16" s="143" t="s">
        <v>605</v>
      </c>
      <c r="EU16" s="90"/>
      <c r="EV16" s="90"/>
      <c r="EW16" s="143" t="s">
        <v>604</v>
      </c>
      <c r="EX16" s="90"/>
      <c r="EY16" s="143" t="s">
        <v>1217</v>
      </c>
      <c r="EZ16" s="5"/>
      <c r="FA16" s="143" t="s">
        <v>751</v>
      </c>
      <c r="FB16" s="5"/>
      <c r="FC16" s="143" t="s">
        <v>497</v>
      </c>
      <c r="FD16" s="5"/>
      <c r="FE16" s="90"/>
      <c r="FF16" s="90"/>
      <c r="FG16" s="5"/>
      <c r="FH16" s="5"/>
      <c r="FI16" s="143" t="s">
        <v>2207</v>
      </c>
      <c r="FJ16" s="143" t="s">
        <v>1170</v>
      </c>
      <c r="FK16" s="90"/>
      <c r="FL16" s="143" t="s">
        <v>598</v>
      </c>
      <c r="FM16" s="143" t="s">
        <v>597</v>
      </c>
      <c r="FN16" s="90"/>
      <c r="FO16" s="90"/>
      <c r="FP16" s="90"/>
      <c r="FQ16" s="90"/>
      <c r="FR16" s="90"/>
      <c r="FS16" s="143" t="s">
        <v>596</v>
      </c>
      <c r="FT16" s="5"/>
      <c r="FU16" s="5"/>
      <c r="FV16" s="5"/>
      <c r="FW16" s="90"/>
      <c r="FX16" s="90"/>
      <c r="FY16" s="143" t="s">
        <v>595</v>
      </c>
      <c r="FZ16" s="143" t="s">
        <v>594</v>
      </c>
      <c r="GA16" s="90"/>
      <c r="GB16" s="143" t="s">
        <v>593</v>
      </c>
      <c r="GC16" s="90"/>
      <c r="GD16" s="90"/>
      <c r="GE16" s="5"/>
      <c r="GF16" s="5"/>
      <c r="GG16" s="5"/>
      <c r="GH16" s="143" t="s">
        <v>2282</v>
      </c>
      <c r="GI16" s="143" t="s">
        <v>834</v>
      </c>
      <c r="GJ16" s="143" t="s">
        <v>467</v>
      </c>
      <c r="GK16" s="5"/>
      <c r="GL16" s="5"/>
      <c r="GM16" s="5"/>
      <c r="GN16" s="5"/>
      <c r="GO16" s="5"/>
      <c r="GP16" s="5"/>
      <c r="GQ16" s="5"/>
      <c r="GR16" s="5"/>
      <c r="GS16" s="143" t="s">
        <v>417</v>
      </c>
      <c r="GT16" s="149"/>
      <c r="GU16" s="149"/>
      <c r="GV16" s="149"/>
      <c r="GW16" s="149"/>
      <c r="GX16" s="149"/>
      <c r="GY16" s="149"/>
      <c r="GZ16" s="149"/>
      <c r="HA16" s="149"/>
      <c r="HB16" s="149"/>
      <c r="HC16" s="175" t="s">
        <v>2175</v>
      </c>
      <c r="HD16" s="147"/>
      <c r="HE16" s="147"/>
      <c r="HF16" s="147"/>
      <c r="HG16" s="147"/>
      <c r="HH16" s="147"/>
      <c r="HI16" s="147"/>
      <c r="HJ16" s="147"/>
      <c r="HK16" s="147"/>
      <c r="HL16" s="90"/>
      <c r="HM16" s="143" t="s">
        <v>589</v>
      </c>
    </row>
    <row r="17" spans="1:221" ht="20.399999999999999" x14ac:dyDescent="0.3">
      <c r="A17" s="145"/>
      <c r="B17" s="145"/>
      <c r="C17" s="145"/>
      <c r="D17" s="90"/>
      <c r="E17" s="145" t="s">
        <v>588</v>
      </c>
      <c r="F17" s="90"/>
      <c r="G17" s="90"/>
      <c r="H17" s="90"/>
      <c r="I17" s="90"/>
      <c r="J17" s="90"/>
      <c r="K17" s="90"/>
      <c r="L17" s="90"/>
      <c r="M17" s="90"/>
      <c r="N17" s="90"/>
      <c r="O17" s="143" t="s">
        <v>630</v>
      </c>
      <c r="P17" s="5"/>
      <c r="R17" s="5"/>
      <c r="S17" s="143" t="s">
        <v>932</v>
      </c>
      <c r="T17" s="90"/>
      <c r="U17" s="90"/>
      <c r="V17" s="5"/>
      <c r="W17" s="5"/>
      <c r="X17" s="5"/>
      <c r="Y17" s="5"/>
      <c r="Z17" s="90"/>
      <c r="AA17" s="143" t="s">
        <v>585</v>
      </c>
      <c r="AB17" s="90"/>
      <c r="AC17" s="90"/>
      <c r="AD17" s="143" t="s">
        <v>628</v>
      </c>
      <c r="AE17" s="5"/>
      <c r="AF17" s="5"/>
      <c r="AG17" s="90"/>
      <c r="AH17" s="90"/>
      <c r="AI17" s="90"/>
      <c r="AJ17" s="90"/>
      <c r="AK17" s="90"/>
      <c r="AL17" s="90"/>
      <c r="AM17" s="143" t="s">
        <v>584</v>
      </c>
      <c r="AN17" s="5"/>
      <c r="AO17" s="5"/>
      <c r="AP17" s="5"/>
      <c r="AQ17" s="5"/>
      <c r="AR17" s="90"/>
      <c r="AT17" s="143" t="s">
        <v>2295</v>
      </c>
      <c r="AU17" s="90"/>
      <c r="AV17" s="90"/>
      <c r="AW17" s="90"/>
      <c r="AX17" s="90"/>
      <c r="AY17" s="143" t="s">
        <v>582</v>
      </c>
      <c r="AZ17" s="143" t="s">
        <v>581</v>
      </c>
      <c r="BA17" s="90"/>
      <c r="BB17" s="143" t="s">
        <v>580</v>
      </c>
      <c r="BC17" s="5"/>
      <c r="BD17" s="5"/>
      <c r="BE17" s="5"/>
      <c r="BF17" s="5"/>
      <c r="BG17" s="143" t="s">
        <v>579</v>
      </c>
      <c r="BH17" s="90"/>
      <c r="BI17" s="143" t="s">
        <v>1397</v>
      </c>
      <c r="BJ17" s="143" t="s">
        <v>621</v>
      </c>
      <c r="BK17" s="5"/>
      <c r="BL17" s="143" t="s">
        <v>621</v>
      </c>
      <c r="BM17" s="143" t="s">
        <v>578</v>
      </c>
      <c r="BN17" s="143" t="s">
        <v>620</v>
      </c>
      <c r="BO17" s="5"/>
      <c r="BP17" s="5"/>
      <c r="BQ17" s="5"/>
      <c r="BR17" s="5"/>
      <c r="BS17" s="143" t="s">
        <v>509</v>
      </c>
      <c r="BT17" s="90"/>
      <c r="BU17" s="143" t="s">
        <v>480</v>
      </c>
      <c r="BV17" s="143" t="s">
        <v>444</v>
      </c>
      <c r="BW17" s="90"/>
      <c r="BX17" s="143" t="s">
        <v>651</v>
      </c>
      <c r="BY17" s="5"/>
      <c r="BZ17" s="5"/>
      <c r="CA17" s="5"/>
      <c r="CB17" s="5"/>
      <c r="CC17" s="5"/>
      <c r="CD17" s="5"/>
      <c r="CE17" s="143" t="s">
        <v>849</v>
      </c>
      <c r="CF17" s="90"/>
      <c r="CG17" s="90"/>
      <c r="CH17" s="143" t="s">
        <v>904</v>
      </c>
      <c r="CI17" s="143" t="s">
        <v>517</v>
      </c>
      <c r="CJ17" s="143" t="s">
        <v>573</v>
      </c>
      <c r="CK17" s="5"/>
      <c r="CL17" s="90"/>
      <c r="CM17" s="143" t="s">
        <v>2202</v>
      </c>
      <c r="CO17" s="5"/>
      <c r="CP17" s="143" t="s">
        <v>572</v>
      </c>
      <c r="CQ17" s="5"/>
      <c r="CR17" s="143" t="s">
        <v>571</v>
      </c>
      <c r="CS17" s="5"/>
      <c r="CT17" s="5"/>
      <c r="CU17" s="5"/>
      <c r="CV17" s="90"/>
      <c r="CW17" s="90"/>
      <c r="CX17" s="90"/>
      <c r="CY17" s="90"/>
      <c r="CZ17" s="90"/>
      <c r="DA17" s="90"/>
      <c r="DB17" s="143" t="s">
        <v>570</v>
      </c>
      <c r="DC17" s="5"/>
      <c r="DD17" s="5"/>
      <c r="DE17" s="90"/>
      <c r="DF17" s="90"/>
      <c r="DG17" s="90"/>
      <c r="DH17" s="90"/>
      <c r="DI17" s="90"/>
      <c r="DJ17" s="90"/>
      <c r="DK17" s="143" t="s">
        <v>569</v>
      </c>
      <c r="DL17" s="5"/>
      <c r="DM17" s="90"/>
      <c r="DN17" s="90"/>
      <c r="DO17" s="90"/>
      <c r="DP17" s="143" t="s">
        <v>568</v>
      </c>
      <c r="DQ17" s="143" t="s">
        <v>567</v>
      </c>
      <c r="DR17" s="143" t="s">
        <v>566</v>
      </c>
      <c r="DS17" s="143" t="s">
        <v>565</v>
      </c>
      <c r="DT17" s="5"/>
      <c r="DU17" s="143" t="s">
        <v>564</v>
      </c>
      <c r="DV17" s="5"/>
      <c r="DW17" s="5"/>
      <c r="DX17" s="5"/>
      <c r="DY17" s="5"/>
      <c r="DZ17" s="5"/>
      <c r="EA17" s="5"/>
      <c r="EB17" s="5"/>
      <c r="EC17" s="5"/>
      <c r="ED17" s="5"/>
      <c r="EE17" s="90"/>
      <c r="EF17" s="143" t="s">
        <v>1059</v>
      </c>
      <c r="EG17" s="90"/>
      <c r="EH17" s="90"/>
      <c r="EI17" s="90"/>
      <c r="EJ17" s="90"/>
      <c r="EK17" s="90"/>
      <c r="EL17" s="90"/>
      <c r="EM17" s="5"/>
      <c r="EN17" s="5"/>
      <c r="EO17" s="5"/>
      <c r="EP17" s="90"/>
      <c r="EQ17" s="5"/>
      <c r="ER17" s="5"/>
      <c r="ES17" s="5"/>
      <c r="ET17" s="143" t="s">
        <v>563</v>
      </c>
      <c r="EU17" s="90"/>
      <c r="EV17" s="90"/>
      <c r="EW17" s="143" t="s">
        <v>562</v>
      </c>
      <c r="EX17" s="90"/>
      <c r="EY17" s="143" t="s">
        <v>1055</v>
      </c>
      <c r="EZ17" s="5"/>
      <c r="FA17" s="143" t="s">
        <v>476</v>
      </c>
      <c r="FB17" s="5"/>
      <c r="FC17" s="143" t="s">
        <v>559</v>
      </c>
      <c r="FD17" s="5"/>
      <c r="FE17" s="90"/>
      <c r="FF17" s="90"/>
      <c r="FG17" s="5"/>
      <c r="FH17" s="5"/>
      <c r="FI17" s="143" t="s">
        <v>599</v>
      </c>
      <c r="FJ17" s="143" t="s">
        <v>882</v>
      </c>
      <c r="FK17" s="90"/>
      <c r="FL17" s="143" t="s">
        <v>558</v>
      </c>
      <c r="FM17" s="143" t="s">
        <v>416</v>
      </c>
      <c r="FN17" s="90"/>
      <c r="FO17" s="90"/>
      <c r="FP17" s="90"/>
      <c r="FQ17" s="90"/>
      <c r="FR17" s="90"/>
      <c r="FS17" s="143" t="s">
        <v>557</v>
      </c>
      <c r="FT17" s="5"/>
      <c r="FU17" s="5"/>
      <c r="FV17" s="5"/>
      <c r="FW17" s="90"/>
      <c r="FX17" s="90"/>
      <c r="FY17" s="143" t="s">
        <v>556</v>
      </c>
      <c r="FZ17" s="143" t="s">
        <v>555</v>
      </c>
      <c r="GA17" s="90"/>
      <c r="GB17" s="143" t="s">
        <v>637</v>
      </c>
      <c r="GC17" s="90"/>
      <c r="GD17" s="90"/>
      <c r="GE17" s="5"/>
      <c r="GF17" s="5"/>
      <c r="GG17" s="5"/>
      <c r="GH17" s="143" t="s">
        <v>367</v>
      </c>
      <c r="GI17" s="5"/>
      <c r="GJ17" s="172" t="s">
        <v>2395</v>
      </c>
      <c r="GK17" s="5"/>
      <c r="GL17" s="5"/>
      <c r="GM17" s="5"/>
      <c r="GN17" s="5"/>
      <c r="GO17" s="5"/>
      <c r="GP17" s="5"/>
      <c r="GQ17" s="5"/>
      <c r="GR17" s="5"/>
      <c r="GS17" s="143" t="s">
        <v>912</v>
      </c>
      <c r="GT17" s="149"/>
      <c r="GU17" s="149"/>
      <c r="GV17" s="149"/>
      <c r="GW17" s="149"/>
      <c r="GX17" s="149"/>
      <c r="GY17" s="149"/>
      <c r="GZ17" s="149"/>
      <c r="HA17" s="149"/>
      <c r="HB17" s="149"/>
      <c r="HC17" s="149"/>
      <c r="HD17" s="147"/>
      <c r="HE17" s="147"/>
      <c r="HF17" s="147"/>
      <c r="HG17" s="147"/>
      <c r="HH17" s="147"/>
      <c r="HI17" s="147"/>
      <c r="HJ17" s="147"/>
      <c r="HK17" s="147"/>
      <c r="HL17" s="90"/>
      <c r="HM17" s="143" t="s">
        <v>552</v>
      </c>
    </row>
    <row r="18" spans="1:221" x14ac:dyDescent="0.3">
      <c r="A18" s="145"/>
      <c r="B18" s="145"/>
      <c r="C18" s="145"/>
      <c r="D18" s="90"/>
      <c r="E18" s="145" t="s">
        <v>551</v>
      </c>
      <c r="F18" s="90"/>
      <c r="G18" s="90"/>
      <c r="H18" s="90"/>
      <c r="I18" s="90"/>
      <c r="J18" s="90"/>
      <c r="K18" s="90"/>
      <c r="L18" s="90"/>
      <c r="M18" s="90"/>
      <c r="N18" s="90"/>
      <c r="O18" s="143" t="s">
        <v>515</v>
      </c>
      <c r="P18" s="5"/>
      <c r="Q18" s="5"/>
      <c r="R18" s="5"/>
      <c r="S18" s="90"/>
      <c r="T18" s="90"/>
      <c r="U18" s="90"/>
      <c r="V18" s="5"/>
      <c r="W18" s="5"/>
      <c r="X18" s="5"/>
      <c r="Y18" s="5"/>
      <c r="Z18" s="90"/>
      <c r="AA18" s="143" t="s">
        <v>548</v>
      </c>
      <c r="AB18" s="90"/>
      <c r="AC18" s="90"/>
      <c r="AD18" s="143" t="s">
        <v>586</v>
      </c>
      <c r="AE18" s="5"/>
      <c r="AF18" s="5"/>
      <c r="AG18" s="90"/>
      <c r="AH18" s="90"/>
      <c r="AI18" s="90"/>
      <c r="AJ18" s="90"/>
      <c r="AK18" s="90"/>
      <c r="AL18" s="90"/>
      <c r="AM18" s="143" t="s">
        <v>547</v>
      </c>
      <c r="AN18" s="5"/>
      <c r="AO18" s="5"/>
      <c r="AP18" s="5"/>
      <c r="AQ18" s="5"/>
      <c r="AR18" s="90"/>
      <c r="AS18" s="90"/>
      <c r="AT18" s="143" t="s">
        <v>549</v>
      </c>
      <c r="AU18" s="90"/>
      <c r="AV18" s="90"/>
      <c r="AW18" s="90"/>
      <c r="AX18" s="90"/>
      <c r="AY18" s="143" t="s">
        <v>545</v>
      </c>
      <c r="AZ18" s="90"/>
      <c r="BA18" s="90"/>
      <c r="BB18" s="143" t="s">
        <v>544</v>
      </c>
      <c r="BC18" s="5"/>
      <c r="BD18" s="5"/>
      <c r="BE18" s="5"/>
      <c r="BF18" s="5"/>
      <c r="BG18" s="143" t="s">
        <v>543</v>
      </c>
      <c r="BH18" s="90"/>
      <c r="BI18" s="143" t="s">
        <v>839</v>
      </c>
      <c r="BJ18" s="143" t="s">
        <v>540</v>
      </c>
      <c r="BK18" s="5"/>
      <c r="BL18" s="143" t="s">
        <v>540</v>
      </c>
      <c r="BM18" s="143" t="s">
        <v>542</v>
      </c>
      <c r="BN18" s="143" t="s">
        <v>439</v>
      </c>
      <c r="BO18" s="5"/>
      <c r="BP18" s="5"/>
      <c r="BQ18" s="5"/>
      <c r="BR18" s="5"/>
      <c r="BS18" s="143" t="s">
        <v>1278</v>
      </c>
      <c r="BT18" s="90"/>
      <c r="BU18" s="143" t="s">
        <v>460</v>
      </c>
      <c r="BV18" s="143" t="s">
        <v>537</v>
      </c>
      <c r="BW18" s="90"/>
      <c r="BY18" s="5"/>
      <c r="BZ18" s="5"/>
      <c r="CA18" s="5"/>
      <c r="CB18" s="5"/>
      <c r="CC18" s="5"/>
      <c r="CD18" s="5"/>
      <c r="CE18" s="90"/>
      <c r="CF18" s="90"/>
      <c r="CG18" s="90"/>
      <c r="CH18" s="143" t="s">
        <v>982</v>
      </c>
      <c r="CI18" s="143" t="s">
        <v>535</v>
      </c>
      <c r="CJ18" s="143" t="s">
        <v>534</v>
      </c>
      <c r="CK18" s="5"/>
      <c r="CL18" s="90"/>
      <c r="CM18" s="90"/>
      <c r="CN18" s="5"/>
      <c r="CO18" s="5"/>
      <c r="CP18" s="143" t="s">
        <v>533</v>
      </c>
      <c r="CQ18" s="5"/>
      <c r="CR18" s="143" t="s">
        <v>532</v>
      </c>
      <c r="CS18" s="5"/>
      <c r="CT18" s="5"/>
      <c r="CU18" s="5"/>
      <c r="CV18" s="90"/>
      <c r="CW18" s="90"/>
      <c r="CX18" s="90"/>
      <c r="CY18" s="90"/>
      <c r="CZ18" s="90"/>
      <c r="DA18" s="90"/>
      <c r="DB18" s="143" t="s">
        <v>2330</v>
      </c>
      <c r="DC18" s="5"/>
      <c r="DD18" s="5"/>
      <c r="DE18" s="90"/>
      <c r="DF18" s="90"/>
      <c r="DG18" s="90"/>
      <c r="DH18" s="90"/>
      <c r="DI18" s="90"/>
      <c r="DJ18" s="90"/>
      <c r="DK18" s="143" t="s">
        <v>416</v>
      </c>
      <c r="DL18" s="5"/>
      <c r="DM18" s="90"/>
      <c r="DN18" s="90"/>
      <c r="DO18" s="90"/>
      <c r="DP18" s="143" t="s">
        <v>531</v>
      </c>
      <c r="DQ18" s="143" t="s">
        <v>530</v>
      </c>
      <c r="DR18" s="143" t="s">
        <v>529</v>
      </c>
      <c r="DS18" s="143" t="s">
        <v>528</v>
      </c>
      <c r="DT18" s="5"/>
      <c r="DU18" s="143" t="s">
        <v>576</v>
      </c>
      <c r="DV18" s="5"/>
      <c r="DW18" s="5"/>
      <c r="DX18" s="5"/>
      <c r="DY18" s="5"/>
      <c r="DZ18" s="5"/>
      <c r="EA18" s="5"/>
      <c r="EB18" s="5"/>
      <c r="EC18" s="5"/>
      <c r="ED18" s="5"/>
      <c r="EE18" s="90"/>
      <c r="EF18" s="143" t="s">
        <v>966</v>
      </c>
      <c r="EG18" s="90"/>
      <c r="EH18" s="90"/>
      <c r="EI18" s="90"/>
      <c r="EJ18" s="90"/>
      <c r="EK18" s="90"/>
      <c r="EL18" s="90"/>
      <c r="EM18" s="5"/>
      <c r="EN18" s="5"/>
      <c r="EO18" s="5"/>
      <c r="EP18" s="90"/>
      <c r="EQ18" s="5"/>
      <c r="ER18" s="5"/>
      <c r="ES18" s="5"/>
      <c r="ET18" s="143" t="s">
        <v>397</v>
      </c>
      <c r="EU18" s="90"/>
      <c r="EV18" s="90"/>
      <c r="EW18" s="143" t="s">
        <v>678</v>
      </c>
      <c r="EX18" s="90"/>
      <c r="EY18" s="143" t="s">
        <v>645</v>
      </c>
      <c r="EZ18" s="5"/>
      <c r="FA18" s="143" t="s">
        <v>560</v>
      </c>
      <c r="FB18" s="5"/>
      <c r="FC18" s="143" t="s">
        <v>525</v>
      </c>
      <c r="FD18" s="5"/>
      <c r="FE18" s="90"/>
      <c r="FF18" s="90"/>
      <c r="FG18" s="5"/>
      <c r="FH18" s="5"/>
      <c r="FI18" s="143" t="s">
        <v>2358</v>
      </c>
      <c r="FJ18" s="143" t="s">
        <v>524</v>
      </c>
      <c r="FK18" s="90"/>
      <c r="FL18" s="143" t="s">
        <v>523</v>
      </c>
      <c r="FM18" s="143" t="s">
        <v>522</v>
      </c>
      <c r="FN18" s="90"/>
      <c r="FO18" s="90"/>
      <c r="FP18" s="90"/>
      <c r="FQ18" s="90"/>
      <c r="FR18" s="90"/>
      <c r="FS18" s="90"/>
      <c r="FT18" s="5"/>
      <c r="FU18" s="5"/>
      <c r="FV18" s="5"/>
      <c r="FW18" s="90"/>
      <c r="FX18" s="90"/>
      <c r="FY18" s="143" t="s">
        <v>521</v>
      </c>
      <c r="FZ18" s="143" t="s">
        <v>520</v>
      </c>
      <c r="GA18" s="90"/>
      <c r="GB18" s="143" t="s">
        <v>554</v>
      </c>
      <c r="GC18" s="90"/>
      <c r="GD18" s="90"/>
      <c r="GE18" s="5"/>
      <c r="GF18" s="5"/>
      <c r="GG18" s="5"/>
      <c r="GH18" s="143" t="s">
        <v>2283</v>
      </c>
      <c r="GI18" s="5"/>
      <c r="GJ18" s="143" t="s">
        <v>798</v>
      </c>
      <c r="GK18" s="5"/>
      <c r="GL18" s="5"/>
      <c r="GM18" s="5"/>
      <c r="GN18" s="5"/>
      <c r="GO18" s="5"/>
      <c r="GP18" s="5"/>
      <c r="GQ18" s="5"/>
      <c r="GR18" s="5"/>
      <c r="GS18" s="143" t="s">
        <v>1570</v>
      </c>
      <c r="GT18" s="149"/>
      <c r="GU18" s="149"/>
      <c r="GV18" s="149"/>
      <c r="GW18" s="149"/>
      <c r="GX18" s="149"/>
      <c r="GY18" s="149"/>
      <c r="GZ18" s="149"/>
      <c r="HA18" s="149"/>
      <c r="HB18" s="149"/>
      <c r="HC18" s="149"/>
      <c r="HD18" s="147"/>
      <c r="HE18" s="147"/>
      <c r="HF18" s="147"/>
      <c r="HG18" s="147"/>
      <c r="HH18" s="147"/>
      <c r="HI18" s="147"/>
      <c r="HJ18" s="147"/>
      <c r="HK18" s="147"/>
      <c r="HL18" s="90"/>
      <c r="HM18" s="143" t="s">
        <v>516</v>
      </c>
    </row>
    <row r="19" spans="1:221" x14ac:dyDescent="0.3">
      <c r="A19" s="145"/>
      <c r="B19" s="145"/>
      <c r="C19" s="145"/>
      <c r="D19" s="90"/>
      <c r="E19" s="145" t="s">
        <v>1372</v>
      </c>
      <c r="F19" s="90"/>
      <c r="G19" s="90"/>
      <c r="H19" s="90"/>
      <c r="I19" s="90"/>
      <c r="J19" s="90"/>
      <c r="K19" s="90"/>
      <c r="L19" s="90"/>
      <c r="M19" s="90"/>
      <c r="N19" s="90"/>
      <c r="O19" s="143" t="s">
        <v>676</v>
      </c>
      <c r="P19" s="5"/>
      <c r="Q19" s="5"/>
      <c r="R19" s="5"/>
      <c r="S19" s="90"/>
      <c r="T19" s="90"/>
      <c r="U19" s="90"/>
      <c r="V19" s="5"/>
      <c r="W19" s="5"/>
      <c r="X19" s="5"/>
      <c r="Y19" s="5"/>
      <c r="Z19" s="90"/>
      <c r="AA19" s="143" t="s">
        <v>2344</v>
      </c>
      <c r="AB19" s="90"/>
      <c r="AC19" s="90"/>
      <c r="AD19" s="143" t="s">
        <v>549</v>
      </c>
      <c r="AE19" s="5"/>
      <c r="AF19" s="5"/>
      <c r="AG19" s="90"/>
      <c r="AH19" s="90"/>
      <c r="AI19" s="90"/>
      <c r="AJ19" s="90"/>
      <c r="AK19" s="90"/>
      <c r="AL19" s="90"/>
      <c r="AM19" s="143" t="s">
        <v>513</v>
      </c>
      <c r="AN19" s="5"/>
      <c r="AO19" s="5"/>
      <c r="AP19" s="5"/>
      <c r="AQ19" s="5"/>
      <c r="AR19" s="90"/>
      <c r="AS19" s="90"/>
      <c r="AT19" s="143" t="s">
        <v>2238</v>
      </c>
      <c r="AU19" s="90"/>
      <c r="AV19" s="90"/>
      <c r="AW19" s="90"/>
      <c r="AX19" s="90"/>
      <c r="AY19" s="143" t="s">
        <v>397</v>
      </c>
      <c r="AZ19" s="90"/>
      <c r="BA19" s="90"/>
      <c r="BB19" s="5"/>
      <c r="BC19" s="5"/>
      <c r="BD19" s="5"/>
      <c r="BE19" s="5"/>
      <c r="BF19" s="5"/>
      <c r="BG19" s="143" t="s">
        <v>466</v>
      </c>
      <c r="BH19" s="90"/>
      <c r="BI19" s="143" t="s">
        <v>397</v>
      </c>
      <c r="BJ19" s="143" t="s">
        <v>696</v>
      </c>
      <c r="BK19" s="5"/>
      <c r="BL19" s="143" t="s">
        <v>696</v>
      </c>
      <c r="BM19" s="143" t="s">
        <v>512</v>
      </c>
      <c r="BN19" s="143" t="s">
        <v>2338</v>
      </c>
      <c r="BO19" s="5"/>
      <c r="BP19" s="5"/>
      <c r="BQ19" s="5"/>
      <c r="BR19" s="5"/>
      <c r="BS19" s="143" t="s">
        <v>1087</v>
      </c>
      <c r="BT19" s="90"/>
      <c r="BU19" s="143" t="s">
        <v>1419</v>
      </c>
      <c r="BV19" s="143" t="s">
        <v>417</v>
      </c>
      <c r="BW19" s="90"/>
      <c r="BX19" s="90"/>
      <c r="BY19" s="5"/>
      <c r="BZ19" s="5"/>
      <c r="CA19" s="5"/>
      <c r="CB19" s="5"/>
      <c r="CC19" s="5"/>
      <c r="CD19" s="5"/>
      <c r="CE19" s="90"/>
      <c r="CF19" s="90"/>
      <c r="CG19" s="90"/>
      <c r="CH19" s="170" t="s">
        <v>1079</v>
      </c>
      <c r="CI19" s="143" t="s">
        <v>507</v>
      </c>
      <c r="CJ19" s="143" t="s">
        <v>506</v>
      </c>
      <c r="CK19" s="5"/>
      <c r="CL19" s="90"/>
      <c r="CM19" s="90"/>
      <c r="CN19" s="5"/>
      <c r="CO19" s="5"/>
      <c r="CP19" s="143" t="s">
        <v>459</v>
      </c>
      <c r="CQ19" s="5"/>
      <c r="CR19" s="143" t="s">
        <v>505</v>
      </c>
      <c r="CS19" s="5"/>
      <c r="CT19" s="5"/>
      <c r="CU19" s="5"/>
      <c r="CV19" s="90"/>
      <c r="CW19" s="90"/>
      <c r="CX19" s="90"/>
      <c r="CY19" s="90"/>
      <c r="CZ19" s="90"/>
      <c r="DA19" s="90"/>
      <c r="DB19" s="5"/>
      <c r="DC19" s="5"/>
      <c r="DD19" s="5"/>
      <c r="DE19" s="90"/>
      <c r="DF19" s="90"/>
      <c r="DG19" s="90"/>
      <c r="DH19" s="90"/>
      <c r="DI19" s="90"/>
      <c r="DJ19" s="90"/>
      <c r="DK19" s="143" t="s">
        <v>504</v>
      </c>
      <c r="DL19" s="5"/>
      <c r="DM19" s="90"/>
      <c r="DN19" s="90"/>
      <c r="DO19" s="90"/>
      <c r="DP19" s="143" t="s">
        <v>503</v>
      </c>
      <c r="DQ19" s="143" t="s">
        <v>502</v>
      </c>
      <c r="DR19" s="143" t="s">
        <v>501</v>
      </c>
      <c r="DS19" s="143" t="s">
        <v>500</v>
      </c>
      <c r="DT19" s="5"/>
      <c r="DU19" s="5"/>
      <c r="DV19" s="5"/>
      <c r="DW19" s="5"/>
      <c r="DX19" s="5"/>
      <c r="DY19" s="5"/>
      <c r="DZ19" s="5"/>
      <c r="EA19" s="5"/>
      <c r="EB19" s="5"/>
      <c r="EC19" s="5"/>
      <c r="ED19" s="5"/>
      <c r="EE19" s="90"/>
      <c r="EF19" s="143" t="s">
        <v>889</v>
      </c>
      <c r="EG19" s="90"/>
      <c r="EH19" s="90"/>
      <c r="EI19" s="90"/>
      <c r="EJ19" s="90"/>
      <c r="EK19" s="90"/>
      <c r="EL19" s="90"/>
      <c r="EM19" s="5"/>
      <c r="EN19" s="5"/>
      <c r="EO19" s="5"/>
      <c r="EP19" s="90"/>
      <c r="EQ19" s="5"/>
      <c r="ER19" s="5"/>
      <c r="ES19" s="5"/>
      <c r="ET19" s="90"/>
      <c r="EU19" s="90"/>
      <c r="EV19" s="90"/>
      <c r="EW19" s="90"/>
      <c r="EX19" s="90"/>
      <c r="EY19" s="143" t="s">
        <v>568</v>
      </c>
      <c r="EZ19" s="5"/>
      <c r="FA19" s="143" t="s">
        <v>530</v>
      </c>
      <c r="FB19" s="5"/>
      <c r="FC19" s="143" t="s">
        <v>1348</v>
      </c>
      <c r="FD19" s="5"/>
      <c r="FE19" s="90"/>
      <c r="FF19" s="90"/>
      <c r="FG19" s="5"/>
      <c r="FH19" s="5"/>
      <c r="FI19" s="90"/>
      <c r="FJ19" s="143" t="s">
        <v>692</v>
      </c>
      <c r="FK19" s="90"/>
      <c r="FL19" s="143" t="s">
        <v>495</v>
      </c>
      <c r="FM19" s="143" t="s">
        <v>494</v>
      </c>
      <c r="FN19" s="90"/>
      <c r="FO19" s="90"/>
      <c r="FP19" s="90"/>
      <c r="FQ19" s="90"/>
      <c r="FR19" s="90"/>
      <c r="FS19" s="90"/>
      <c r="FT19" s="5"/>
      <c r="FU19" s="5"/>
      <c r="FV19" s="5"/>
      <c r="FW19" s="90"/>
      <c r="FX19" s="90"/>
      <c r="FY19" s="143" t="s">
        <v>493</v>
      </c>
      <c r="FZ19" s="143" t="s">
        <v>492</v>
      </c>
      <c r="GA19" s="90"/>
      <c r="GB19" s="143" t="s">
        <v>2271</v>
      </c>
      <c r="GC19" s="90"/>
      <c r="GD19" s="90"/>
      <c r="GE19" s="5"/>
      <c r="GF19" s="5"/>
      <c r="GG19" s="5"/>
      <c r="GH19" s="143" t="s">
        <v>699</v>
      </c>
      <c r="GI19" s="5"/>
      <c r="GJ19" s="172" t="s">
        <v>2374</v>
      </c>
      <c r="GK19" s="5"/>
      <c r="GL19" s="5"/>
      <c r="GM19" s="5"/>
      <c r="GN19" s="5"/>
      <c r="GO19" s="5"/>
      <c r="GP19" s="5"/>
      <c r="GQ19" s="5"/>
      <c r="GR19" s="5"/>
      <c r="GS19" s="143" t="s">
        <v>1321</v>
      </c>
      <c r="GT19" s="149"/>
      <c r="GU19" s="149"/>
      <c r="GV19" s="149"/>
      <c r="GW19" s="149"/>
      <c r="GX19" s="149"/>
      <c r="GY19" s="149"/>
      <c r="GZ19" s="149"/>
      <c r="HA19" s="149"/>
      <c r="HB19" s="149"/>
      <c r="HC19" s="149"/>
      <c r="HD19" s="147"/>
      <c r="HE19" s="147"/>
      <c r="HF19" s="147"/>
      <c r="HG19" s="147"/>
      <c r="HH19" s="147"/>
      <c r="HI19" s="147"/>
      <c r="HJ19" s="147"/>
      <c r="HK19" s="147"/>
      <c r="HL19" s="90"/>
      <c r="HM19" s="143" t="s">
        <v>488</v>
      </c>
    </row>
    <row r="20" spans="1:221" x14ac:dyDescent="0.3">
      <c r="A20" s="145"/>
      <c r="B20" s="145"/>
      <c r="C20" s="145"/>
      <c r="D20" s="90"/>
      <c r="E20" s="90"/>
      <c r="F20" s="90"/>
      <c r="G20" s="90"/>
      <c r="H20" s="90"/>
      <c r="I20" s="90"/>
      <c r="J20" s="90"/>
      <c r="K20" s="90"/>
      <c r="L20" s="90"/>
      <c r="M20" s="90"/>
      <c r="N20" s="90"/>
      <c r="O20" s="143" t="s">
        <v>470</v>
      </c>
      <c r="P20" s="5"/>
      <c r="Q20" s="5"/>
      <c r="R20" s="5"/>
      <c r="S20" s="90"/>
      <c r="T20" s="90"/>
      <c r="U20" s="90"/>
      <c r="V20" s="5"/>
      <c r="W20" s="5"/>
      <c r="X20" s="5"/>
      <c r="Y20" s="5"/>
      <c r="Z20" s="90"/>
      <c r="AA20" s="143" t="s">
        <v>485</v>
      </c>
      <c r="AB20" s="90"/>
      <c r="AC20" s="90"/>
      <c r="AD20" s="143" t="s">
        <v>514</v>
      </c>
      <c r="AE20" s="5"/>
      <c r="AF20" s="5"/>
      <c r="AG20" s="90"/>
      <c r="AH20" s="90"/>
      <c r="AI20" s="90"/>
      <c r="AJ20" s="90"/>
      <c r="AK20" s="90"/>
      <c r="AL20" s="90"/>
      <c r="AM20" s="5"/>
      <c r="AN20" s="5"/>
      <c r="AO20" s="5"/>
      <c r="AP20" s="5"/>
      <c r="AQ20" s="5"/>
      <c r="AR20" s="90"/>
      <c r="AS20" s="90"/>
      <c r="AT20" s="143" t="s">
        <v>922</v>
      </c>
      <c r="AU20" s="90"/>
      <c r="AV20" s="90"/>
      <c r="AW20" s="90"/>
      <c r="AX20" s="90"/>
      <c r="AY20" s="143" t="s">
        <v>484</v>
      </c>
      <c r="AZ20" s="90"/>
      <c r="BA20" s="90"/>
      <c r="BB20" s="5"/>
      <c r="BC20" s="5"/>
      <c r="BD20" s="5"/>
      <c r="BE20" s="5"/>
      <c r="BF20" s="5"/>
      <c r="BG20" s="90"/>
      <c r="BH20" s="90"/>
      <c r="BI20" s="143" t="s">
        <v>424</v>
      </c>
      <c r="BJ20" s="143" t="s">
        <v>576</v>
      </c>
      <c r="BK20" s="5"/>
      <c r="BL20" s="143" t="s">
        <v>576</v>
      </c>
      <c r="BM20" s="143" t="s">
        <v>483</v>
      </c>
      <c r="BN20" s="143" t="s">
        <v>575</v>
      </c>
      <c r="BO20" s="5"/>
      <c r="BP20" s="5"/>
      <c r="BQ20" s="5"/>
      <c r="BR20" s="5"/>
      <c r="BS20" s="143" t="s">
        <v>661</v>
      </c>
      <c r="BT20" s="90"/>
      <c r="BU20" s="90"/>
      <c r="BV20" s="143" t="s">
        <v>2323</v>
      </c>
      <c r="BW20" s="90"/>
      <c r="BX20" s="90"/>
      <c r="BY20" s="5"/>
      <c r="BZ20" s="5"/>
      <c r="CA20" s="5"/>
      <c r="CB20" s="5"/>
      <c r="CC20" s="5"/>
      <c r="CD20" s="5"/>
      <c r="CE20" s="90"/>
      <c r="CF20" s="90"/>
      <c r="CG20" s="90"/>
      <c r="CH20" s="143" t="s">
        <v>2243</v>
      </c>
      <c r="CI20" s="143" t="s">
        <v>479</v>
      </c>
      <c r="CJ20" s="143" t="s">
        <v>439</v>
      </c>
      <c r="CK20" s="5"/>
      <c r="CL20" s="90"/>
      <c r="CM20" s="90"/>
      <c r="CN20" s="5"/>
      <c r="CO20" s="5"/>
      <c r="CP20" s="143" t="s">
        <v>2333</v>
      </c>
      <c r="CQ20" s="5"/>
      <c r="CR20" s="143" t="s">
        <v>2329</v>
      </c>
      <c r="CS20" s="5"/>
      <c r="CT20" s="5"/>
      <c r="CU20" s="5"/>
      <c r="CV20" s="90"/>
      <c r="CW20" s="90"/>
      <c r="CX20" s="90"/>
      <c r="CY20" s="90"/>
      <c r="CZ20" s="90"/>
      <c r="DA20" s="90"/>
      <c r="DB20" s="5"/>
      <c r="DC20" s="5"/>
      <c r="DD20" s="5"/>
      <c r="DE20" s="90"/>
      <c r="DF20" s="90"/>
      <c r="DG20" s="90"/>
      <c r="DH20" s="90"/>
      <c r="DI20" s="90"/>
      <c r="DJ20" s="90"/>
      <c r="DK20" s="143" t="s">
        <v>478</v>
      </c>
      <c r="DL20" s="5"/>
      <c r="DM20" s="90"/>
      <c r="DN20" s="90"/>
      <c r="DO20" s="90"/>
      <c r="DP20" s="143" t="s">
        <v>477</v>
      </c>
      <c r="DQ20" s="143" t="s">
        <v>1062</v>
      </c>
      <c r="DR20" s="143" t="s">
        <v>2349</v>
      </c>
      <c r="DS20" s="5"/>
      <c r="DT20" s="5"/>
      <c r="DU20" s="5"/>
      <c r="DV20" s="5"/>
      <c r="DW20" s="5"/>
      <c r="DX20" s="5"/>
      <c r="DY20" s="5"/>
      <c r="DZ20" s="5"/>
      <c r="EA20" s="5"/>
      <c r="EB20" s="5"/>
      <c r="EC20" s="5"/>
      <c r="ED20" s="5"/>
      <c r="EE20" s="90"/>
      <c r="EF20" s="143" t="s">
        <v>2085</v>
      </c>
      <c r="EG20" s="90"/>
      <c r="EH20" s="90"/>
      <c r="EI20" s="90"/>
      <c r="EJ20" s="90"/>
      <c r="EK20" s="90"/>
      <c r="EL20" s="90"/>
      <c r="EM20" s="5"/>
      <c r="EN20" s="5"/>
      <c r="EO20" s="5"/>
      <c r="EP20" s="90"/>
      <c r="EQ20" s="5"/>
      <c r="ER20" s="5"/>
      <c r="ES20" s="5"/>
      <c r="ET20" s="90"/>
      <c r="EU20" s="90"/>
      <c r="EV20" s="90"/>
      <c r="EW20" s="90"/>
      <c r="EX20" s="90"/>
      <c r="EY20" s="143" t="s">
        <v>2356</v>
      </c>
      <c r="EZ20" s="5"/>
      <c r="FA20" s="143" t="s">
        <v>696</v>
      </c>
      <c r="FB20" s="5"/>
      <c r="FC20" s="143" t="s">
        <v>590</v>
      </c>
      <c r="FD20" s="5"/>
      <c r="FE20" s="90"/>
      <c r="FF20" s="90"/>
      <c r="FG20" s="5"/>
      <c r="FH20" s="5"/>
      <c r="FI20" s="90"/>
      <c r="FJ20" s="143" t="s">
        <v>1231</v>
      </c>
      <c r="FK20" s="90"/>
      <c r="FL20" s="143" t="s">
        <v>473</v>
      </c>
      <c r="FM20" s="143" t="s">
        <v>472</v>
      </c>
      <c r="FN20" s="90"/>
      <c r="FO20" s="90"/>
      <c r="FP20" s="90"/>
      <c r="FQ20" s="90"/>
      <c r="FR20" s="90"/>
      <c r="FS20" s="90"/>
      <c r="FT20" s="5"/>
      <c r="FU20" s="5"/>
      <c r="FV20" s="5"/>
      <c r="FW20" s="90"/>
      <c r="FX20" s="90"/>
      <c r="FY20" s="143" t="s">
        <v>471</v>
      </c>
      <c r="FZ20" s="143" t="s">
        <v>470</v>
      </c>
      <c r="GA20" s="90"/>
      <c r="GB20" s="79" t="s">
        <v>2371</v>
      </c>
      <c r="GC20" s="90"/>
      <c r="GD20" s="90"/>
      <c r="GE20" s="5"/>
      <c r="GF20" s="5"/>
      <c r="GG20" s="5"/>
      <c r="GH20" s="143" t="s">
        <v>2284</v>
      </c>
      <c r="GI20" s="5"/>
      <c r="GJ20" s="143" t="s">
        <v>1223</v>
      </c>
      <c r="GK20" s="5"/>
      <c r="GL20" s="5"/>
      <c r="GM20" s="5"/>
      <c r="GN20" s="5"/>
      <c r="GO20" s="5"/>
      <c r="GP20" s="5"/>
      <c r="GQ20" s="5"/>
      <c r="GR20" s="148"/>
      <c r="GS20" s="5"/>
      <c r="GT20" s="149"/>
      <c r="GU20" s="149"/>
      <c r="GV20" s="149"/>
      <c r="GW20" s="149"/>
      <c r="GX20" s="149"/>
      <c r="GY20" s="149"/>
      <c r="GZ20" s="149"/>
      <c r="HA20" s="149"/>
      <c r="HB20" s="149"/>
      <c r="HC20" s="149"/>
      <c r="HD20" s="147"/>
      <c r="HE20" s="147"/>
      <c r="HF20" s="147"/>
      <c r="HG20" s="147"/>
      <c r="HH20" s="147"/>
      <c r="HI20" s="147"/>
      <c r="HJ20" s="147"/>
      <c r="HK20" s="147"/>
      <c r="HL20" s="90"/>
      <c r="HM20" s="143" t="s">
        <v>466</v>
      </c>
    </row>
    <row r="21" spans="1:221" x14ac:dyDescent="0.3">
      <c r="A21" s="145"/>
      <c r="B21" s="145"/>
      <c r="C21" s="145"/>
      <c r="D21" s="90"/>
      <c r="E21" s="90"/>
      <c r="F21" s="90"/>
      <c r="G21" s="90"/>
      <c r="H21" s="90"/>
      <c r="I21" s="90"/>
      <c r="J21" s="90"/>
      <c r="K21" s="90"/>
      <c r="L21" s="90"/>
      <c r="M21" s="90"/>
      <c r="N21" s="90"/>
      <c r="O21" s="143" t="s">
        <v>554</v>
      </c>
      <c r="P21" s="5"/>
      <c r="Q21" s="5"/>
      <c r="R21" s="5"/>
      <c r="S21" s="90"/>
      <c r="T21" s="90"/>
      <c r="U21" s="90"/>
      <c r="V21" s="5"/>
      <c r="W21" s="5"/>
      <c r="X21" s="5"/>
      <c r="Y21" s="5"/>
      <c r="Z21" s="90"/>
      <c r="AA21" s="143" t="s">
        <v>465</v>
      </c>
      <c r="AB21" s="90"/>
      <c r="AC21" s="90"/>
      <c r="AD21" s="143" t="s">
        <v>486</v>
      </c>
      <c r="AE21" s="5"/>
      <c r="AF21" s="5"/>
      <c r="AG21" s="90"/>
      <c r="AH21" s="90"/>
      <c r="AI21" s="90"/>
      <c r="AJ21" s="90"/>
      <c r="AK21" s="90"/>
      <c r="AL21" s="90"/>
      <c r="AM21" s="5"/>
      <c r="AN21" s="5"/>
      <c r="AO21" s="5"/>
      <c r="AP21" s="5"/>
      <c r="AQ21" s="5"/>
      <c r="AR21" s="90"/>
      <c r="AS21" s="90"/>
      <c r="AT21" s="143" t="s">
        <v>721</v>
      </c>
      <c r="AU21" s="90"/>
      <c r="AV21" s="90"/>
      <c r="AW21" s="90"/>
      <c r="AX21" s="90"/>
      <c r="AY21" s="143" t="s">
        <v>464</v>
      </c>
      <c r="AZ21" s="90"/>
      <c r="BA21" s="90"/>
      <c r="BB21" s="5"/>
      <c r="BC21" s="5"/>
      <c r="BD21" s="5"/>
      <c r="BE21" s="5"/>
      <c r="BF21" s="5"/>
      <c r="BG21" s="90"/>
      <c r="BH21" s="90"/>
      <c r="BI21" s="143" t="s">
        <v>1090</v>
      </c>
      <c r="BJ21" s="143" t="s">
        <v>714</v>
      </c>
      <c r="BK21" s="5"/>
      <c r="BL21" s="143" t="s">
        <v>714</v>
      </c>
      <c r="BM21" s="143" t="s">
        <v>463</v>
      </c>
      <c r="BN21" s="230" t="s">
        <v>2409</v>
      </c>
      <c r="BO21" s="5"/>
      <c r="BP21" s="5"/>
      <c r="BQ21" s="5"/>
      <c r="BR21" s="5"/>
      <c r="BS21" s="143" t="s">
        <v>398</v>
      </c>
      <c r="BT21" s="90"/>
      <c r="BU21" s="90"/>
      <c r="BV21" s="143" t="s">
        <v>398</v>
      </c>
      <c r="BW21" s="90"/>
      <c r="BX21" s="90"/>
      <c r="BY21" s="5"/>
      <c r="BZ21" s="5"/>
      <c r="CA21" s="5"/>
      <c r="CB21" s="5"/>
      <c r="CC21" s="5"/>
      <c r="CD21" s="5"/>
      <c r="CE21" s="90"/>
      <c r="CF21" s="90"/>
      <c r="CG21" s="90"/>
      <c r="CH21" s="143" t="s">
        <v>460</v>
      </c>
      <c r="CI21" s="143" t="s">
        <v>459</v>
      </c>
      <c r="CJ21" s="143" t="s">
        <v>458</v>
      </c>
      <c r="CK21" s="5"/>
      <c r="CL21" s="90"/>
      <c r="CM21" s="90"/>
      <c r="CN21" s="5"/>
      <c r="CO21" s="5"/>
      <c r="CP21" s="143" t="s">
        <v>2160</v>
      </c>
      <c r="CQ21" s="5"/>
      <c r="CR21" s="5"/>
      <c r="CS21" s="5"/>
      <c r="CT21" s="5"/>
      <c r="CU21" s="5"/>
      <c r="CV21" s="90"/>
      <c r="CW21" s="90"/>
      <c r="CX21" s="90"/>
      <c r="CY21" s="90"/>
      <c r="CZ21" s="90"/>
      <c r="DA21" s="90"/>
      <c r="DB21" s="5"/>
      <c r="DC21" s="5"/>
      <c r="DD21" s="5"/>
      <c r="DE21" s="90"/>
      <c r="DF21" s="90"/>
      <c r="DG21" s="90"/>
      <c r="DH21" s="90"/>
      <c r="DI21" s="90"/>
      <c r="DJ21" s="90"/>
      <c r="DK21" s="143" t="s">
        <v>457</v>
      </c>
      <c r="DL21" s="5"/>
      <c r="DM21" s="90"/>
      <c r="DN21" s="90"/>
      <c r="DO21" s="90"/>
      <c r="DP21" s="5"/>
      <c r="DQ21" s="5"/>
      <c r="DR21" s="143" t="s">
        <v>2348</v>
      </c>
      <c r="DS21" s="5"/>
      <c r="DT21" s="5"/>
      <c r="DU21" s="5"/>
      <c r="DV21" s="5"/>
      <c r="DW21" s="5"/>
      <c r="DX21" s="5"/>
      <c r="DY21" s="5"/>
      <c r="DZ21" s="5"/>
      <c r="EA21" s="5"/>
      <c r="EB21" s="5"/>
      <c r="EC21" s="5"/>
      <c r="ED21" s="5"/>
      <c r="EE21" s="90"/>
      <c r="EF21" s="143" t="s">
        <v>2162</v>
      </c>
      <c r="EG21" s="90"/>
      <c r="EH21" s="90"/>
      <c r="EI21" s="90"/>
      <c r="EJ21" s="90"/>
      <c r="EK21" s="90"/>
      <c r="EL21" s="90"/>
      <c r="EM21" s="5"/>
      <c r="EN21" s="5"/>
      <c r="EO21" s="5"/>
      <c r="EP21" s="90"/>
      <c r="EQ21" s="5"/>
      <c r="ER21" s="5"/>
      <c r="ES21" s="5"/>
      <c r="ET21" s="90"/>
      <c r="EU21" s="90"/>
      <c r="EV21" s="90"/>
      <c r="EW21" s="90"/>
      <c r="EX21" s="90"/>
      <c r="EY21" s="5"/>
      <c r="EZ21" s="5"/>
      <c r="FA21" s="143" t="s">
        <v>1463</v>
      </c>
      <c r="FB21" s="5"/>
      <c r="FC21" s="143" t="s">
        <v>424</v>
      </c>
      <c r="FD21" s="5"/>
      <c r="FE21" s="90"/>
      <c r="FF21" s="90"/>
      <c r="FG21" s="5"/>
      <c r="FH21" s="5"/>
      <c r="FI21" s="90"/>
      <c r="FJ21" s="90"/>
      <c r="FK21" s="90"/>
      <c r="FL21" s="143" t="s">
        <v>454</v>
      </c>
      <c r="FM21" s="143" t="s">
        <v>453</v>
      </c>
      <c r="FN21" s="90"/>
      <c r="FO21" s="90"/>
      <c r="FP21" s="90"/>
      <c r="FQ21" s="90"/>
      <c r="FR21" s="90"/>
      <c r="FS21" s="90"/>
      <c r="FT21" s="147"/>
      <c r="FU21" s="147"/>
      <c r="FV21" s="147"/>
      <c r="FW21" s="90"/>
      <c r="FX21" s="149"/>
      <c r="FY21" s="172" t="s">
        <v>2365</v>
      </c>
      <c r="FZ21" s="143" t="s">
        <v>451</v>
      </c>
      <c r="GA21" s="90"/>
      <c r="GB21" s="79" t="s">
        <v>2372</v>
      </c>
      <c r="GC21" s="90"/>
      <c r="GD21" s="90"/>
      <c r="GE21" s="5"/>
      <c r="GF21" s="5"/>
      <c r="GG21" s="5"/>
      <c r="GH21" s="143" t="s">
        <v>1335</v>
      </c>
      <c r="GI21" s="5"/>
      <c r="GJ21" s="143" t="s">
        <v>414</v>
      </c>
      <c r="GK21" s="5"/>
      <c r="GL21" s="5"/>
      <c r="GM21" s="5"/>
      <c r="GN21" s="5"/>
      <c r="GO21" s="5"/>
      <c r="GP21" s="5"/>
      <c r="GQ21" s="5"/>
      <c r="GR21" s="5"/>
      <c r="GS21" s="5"/>
      <c r="GT21" s="149"/>
      <c r="GU21" s="149"/>
      <c r="GV21" s="149"/>
      <c r="GW21" s="149"/>
      <c r="GX21" s="149"/>
      <c r="GY21" s="149"/>
      <c r="GZ21" s="149"/>
      <c r="HA21" s="149"/>
      <c r="HB21" s="149"/>
      <c r="HC21" s="149"/>
      <c r="HD21" s="147"/>
      <c r="HE21" s="147"/>
      <c r="HF21" s="147"/>
      <c r="HG21" s="147"/>
      <c r="HH21" s="147"/>
      <c r="HI21" s="147"/>
      <c r="HJ21" s="147"/>
      <c r="HK21" s="147"/>
      <c r="HL21" s="90"/>
      <c r="HM21" s="143" t="s">
        <v>448</v>
      </c>
    </row>
    <row r="22" spans="1:221" x14ac:dyDescent="0.3">
      <c r="A22" s="145"/>
      <c r="B22" s="145"/>
      <c r="C22" s="145"/>
      <c r="D22" s="90"/>
      <c r="E22" s="90"/>
      <c r="F22" s="90"/>
      <c r="G22" s="90"/>
      <c r="H22" s="90"/>
      <c r="I22" s="90"/>
      <c r="J22" s="90"/>
      <c r="K22" s="90"/>
      <c r="L22" s="90"/>
      <c r="M22" s="90"/>
      <c r="N22" s="90"/>
      <c r="O22" s="143" t="s">
        <v>784</v>
      </c>
      <c r="P22" s="5"/>
      <c r="Q22" s="5"/>
      <c r="R22" s="5"/>
      <c r="S22" s="90"/>
      <c r="T22" s="90"/>
      <c r="U22" s="90"/>
      <c r="V22" s="5"/>
      <c r="W22" s="5"/>
      <c r="X22" s="5"/>
      <c r="Y22" s="5"/>
      <c r="Z22" s="90"/>
      <c r="AA22" s="90"/>
      <c r="AB22" s="90"/>
      <c r="AC22" s="90"/>
      <c r="AD22" s="143" t="s">
        <v>414</v>
      </c>
      <c r="AE22" s="5"/>
      <c r="AF22" s="5"/>
      <c r="AG22" s="90"/>
      <c r="AH22" s="90"/>
      <c r="AI22" s="90"/>
      <c r="AJ22" s="90"/>
      <c r="AK22" s="90"/>
      <c r="AL22" s="90"/>
      <c r="AM22" s="5"/>
      <c r="AN22" s="5"/>
      <c r="AO22" s="5"/>
      <c r="AP22" s="5"/>
      <c r="AQ22" s="5"/>
      <c r="AR22" s="90"/>
      <c r="AS22" s="90"/>
      <c r="AT22" s="143" t="s">
        <v>1185</v>
      </c>
      <c r="AU22" s="90"/>
      <c r="AV22" s="90"/>
      <c r="AW22" s="90"/>
      <c r="AX22" s="90"/>
      <c r="AY22" s="90"/>
      <c r="AZ22" s="90"/>
      <c r="BA22" s="90"/>
      <c r="BB22" s="5"/>
      <c r="BC22" s="5"/>
      <c r="BD22" s="5"/>
      <c r="BE22" s="5"/>
      <c r="BF22" s="5"/>
      <c r="BG22" s="90"/>
      <c r="BH22" s="90"/>
      <c r="BI22" s="143" t="s">
        <v>399</v>
      </c>
      <c r="BJ22" s="143" t="s">
        <v>549</v>
      </c>
      <c r="BK22" s="5"/>
      <c r="BL22" s="143" t="s">
        <v>549</v>
      </c>
      <c r="BM22" s="143" t="s">
        <v>447</v>
      </c>
      <c r="BN22" s="230" t="s">
        <v>2410</v>
      </c>
      <c r="BO22" s="5"/>
      <c r="BP22" s="5"/>
      <c r="BQ22" s="5"/>
      <c r="BR22" s="5"/>
      <c r="BS22" s="90"/>
      <c r="BT22" s="90"/>
      <c r="BU22" s="90"/>
      <c r="BV22" s="90"/>
      <c r="BW22" s="90"/>
      <c r="BX22" s="90"/>
      <c r="BY22" s="5"/>
      <c r="BZ22" s="5"/>
      <c r="CA22" s="5"/>
      <c r="CB22" s="5"/>
      <c r="CC22" s="5"/>
      <c r="CD22" s="5"/>
      <c r="CE22" s="90"/>
      <c r="CF22" s="90"/>
      <c r="CG22" s="90"/>
      <c r="CH22" s="143" t="s">
        <v>581</v>
      </c>
      <c r="CI22" s="143" t="s">
        <v>443</v>
      </c>
      <c r="CJ22" s="5"/>
      <c r="CK22" s="5"/>
      <c r="CL22" s="90"/>
      <c r="CM22" s="90"/>
      <c r="CN22" s="5"/>
      <c r="CO22" s="5"/>
      <c r="CP22" s="143" t="s">
        <v>416</v>
      </c>
      <c r="CQ22" s="5"/>
      <c r="CR22" s="5"/>
      <c r="CS22" s="5"/>
      <c r="CT22" s="5"/>
      <c r="CU22" s="5"/>
      <c r="CV22" s="90"/>
      <c r="CW22" s="90"/>
      <c r="CX22" s="90"/>
      <c r="CY22" s="90"/>
      <c r="CZ22" s="90"/>
      <c r="DA22" s="90"/>
      <c r="DB22" s="5"/>
      <c r="DC22" s="5"/>
      <c r="DD22" s="5"/>
      <c r="DE22" s="90"/>
      <c r="DF22" s="90"/>
      <c r="DG22" s="90"/>
      <c r="DH22" s="90"/>
      <c r="DI22" s="90"/>
      <c r="DJ22" s="90"/>
      <c r="DK22" s="5"/>
      <c r="DL22" s="5"/>
      <c r="DM22" s="90"/>
      <c r="DN22" s="90"/>
      <c r="DO22" s="90"/>
      <c r="DP22" s="5"/>
      <c r="DQ22" s="5"/>
      <c r="DR22" s="143" t="s">
        <v>1631</v>
      </c>
      <c r="DS22" s="5"/>
      <c r="DT22" s="5"/>
      <c r="DU22" s="5"/>
      <c r="DV22" s="5"/>
      <c r="DW22" s="5"/>
      <c r="DX22" s="5"/>
      <c r="DY22" s="5"/>
      <c r="DZ22" s="5"/>
      <c r="EA22" s="5"/>
      <c r="EB22" s="5"/>
      <c r="EC22" s="5"/>
      <c r="ED22" s="5"/>
      <c r="EE22" s="90"/>
      <c r="EF22" s="143" t="s">
        <v>2352</v>
      </c>
      <c r="EG22" s="90"/>
      <c r="EH22" s="90"/>
      <c r="EI22" s="90"/>
      <c r="EJ22" s="90"/>
      <c r="EK22" s="90"/>
      <c r="EL22" s="90"/>
      <c r="EM22" s="5"/>
      <c r="EN22" s="5"/>
      <c r="EO22" s="5"/>
      <c r="EP22" s="90"/>
      <c r="EQ22" s="5"/>
      <c r="ER22" s="5"/>
      <c r="ES22" s="5"/>
      <c r="ET22" s="90"/>
      <c r="EU22" s="90"/>
      <c r="EV22" s="90"/>
      <c r="EW22" s="90"/>
      <c r="EX22" s="90"/>
      <c r="EY22" s="5"/>
      <c r="EZ22" s="5"/>
      <c r="FA22" s="5"/>
      <c r="FB22" s="5"/>
      <c r="FC22" s="5"/>
      <c r="FD22" s="5"/>
      <c r="FE22" s="90"/>
      <c r="FF22" s="90"/>
      <c r="FG22" s="5"/>
      <c r="FH22" s="5"/>
      <c r="FI22" s="90"/>
      <c r="FJ22" s="90"/>
      <c r="FK22" s="90"/>
      <c r="FL22" s="143" t="s">
        <v>441</v>
      </c>
      <c r="FM22" s="143" t="s">
        <v>440</v>
      </c>
      <c r="FN22" s="90"/>
      <c r="FO22" s="90"/>
      <c r="FP22" s="90"/>
      <c r="FQ22" s="90"/>
      <c r="FR22" s="90"/>
      <c r="FS22" s="90"/>
      <c r="FT22" s="147"/>
      <c r="FU22" s="147"/>
      <c r="FV22" s="147"/>
      <c r="FW22" s="90"/>
      <c r="FX22" s="149"/>
      <c r="FY22" s="143" t="s">
        <v>2194</v>
      </c>
      <c r="FZ22" s="143" t="s">
        <v>439</v>
      </c>
      <c r="GA22" s="90"/>
      <c r="GB22" s="90"/>
      <c r="GC22" s="90"/>
      <c r="GD22" s="90"/>
      <c r="GE22" s="5"/>
      <c r="GF22" s="5"/>
      <c r="GG22" s="5"/>
      <c r="GH22" s="143" t="s">
        <v>2285</v>
      </c>
      <c r="GI22" s="5"/>
      <c r="GJ22" s="143" t="s">
        <v>394</v>
      </c>
      <c r="GK22" s="5"/>
      <c r="GL22" s="5"/>
      <c r="GM22" s="5"/>
      <c r="GN22" s="5"/>
      <c r="GO22" s="5"/>
      <c r="GP22" s="5"/>
      <c r="GQ22" s="5"/>
      <c r="GR22" s="5"/>
      <c r="GS22" s="5"/>
      <c r="GT22" s="149"/>
      <c r="GU22" s="149"/>
      <c r="GV22" s="149"/>
      <c r="GW22" s="149"/>
      <c r="GX22" s="149"/>
      <c r="GY22" s="149"/>
      <c r="GZ22" s="149"/>
      <c r="HA22" s="149"/>
      <c r="HB22" s="149"/>
      <c r="HC22" s="149"/>
      <c r="HD22" s="147"/>
      <c r="HE22" s="147"/>
      <c r="HF22" s="147"/>
      <c r="HG22" s="147"/>
      <c r="HH22" s="147"/>
      <c r="HI22" s="147"/>
      <c r="HJ22" s="147"/>
      <c r="HK22" s="147"/>
      <c r="HL22" s="90"/>
      <c r="HM22" s="143" t="s">
        <v>436</v>
      </c>
    </row>
    <row r="23" spans="1:221" x14ac:dyDescent="0.3">
      <c r="A23" s="145"/>
      <c r="B23" s="145"/>
      <c r="C23" s="145"/>
      <c r="D23" s="90"/>
      <c r="E23" s="90"/>
      <c r="F23" s="90"/>
      <c r="G23" s="90"/>
      <c r="H23" s="90"/>
      <c r="I23" s="90"/>
      <c r="J23" s="90"/>
      <c r="K23" s="90"/>
      <c r="L23" s="90"/>
      <c r="M23" s="90"/>
      <c r="N23" s="90"/>
      <c r="O23" s="5"/>
      <c r="P23" s="5"/>
      <c r="Q23" s="5"/>
      <c r="R23" s="5"/>
      <c r="S23" s="90"/>
      <c r="T23" s="90"/>
      <c r="U23" s="90"/>
      <c r="V23" s="5"/>
      <c r="W23" s="5"/>
      <c r="X23" s="5"/>
      <c r="Y23" s="5"/>
      <c r="Z23" s="90"/>
      <c r="AA23" s="90"/>
      <c r="AB23" s="90"/>
      <c r="AC23" s="90"/>
      <c r="AD23" s="143" t="s">
        <v>2269</v>
      </c>
      <c r="AE23" s="5"/>
      <c r="AF23" s="5"/>
      <c r="AG23" s="90"/>
      <c r="AH23" s="90"/>
      <c r="AI23" s="90"/>
      <c r="AJ23" s="90"/>
      <c r="AK23" s="90"/>
      <c r="AL23" s="90"/>
      <c r="AM23" s="5"/>
      <c r="AN23" s="5"/>
      <c r="AO23" s="5"/>
      <c r="AP23" s="5"/>
      <c r="AQ23" s="5"/>
      <c r="AR23" s="90"/>
      <c r="AS23" s="90"/>
      <c r="AT23" s="90"/>
      <c r="AU23" s="90"/>
      <c r="AV23" s="90"/>
      <c r="AW23" s="90"/>
      <c r="AX23" s="90"/>
      <c r="AY23" s="90"/>
      <c r="AZ23" s="90"/>
      <c r="BA23" s="90"/>
      <c r="BB23" s="5"/>
      <c r="BC23" s="5"/>
      <c r="BD23" s="5"/>
      <c r="BE23" s="5"/>
      <c r="BF23" s="5"/>
      <c r="BG23" s="90"/>
      <c r="BH23" s="90"/>
      <c r="BI23" s="143" t="s">
        <v>446</v>
      </c>
      <c r="BJ23" s="143" t="s">
        <v>1173</v>
      </c>
      <c r="BK23" s="5"/>
      <c r="BL23" s="143" t="s">
        <v>1173</v>
      </c>
      <c r="BM23" s="143" t="s">
        <v>434</v>
      </c>
      <c r="BN23" s="5"/>
      <c r="BO23" s="5"/>
      <c r="BP23" s="5"/>
      <c r="BQ23" s="5"/>
      <c r="BR23" s="5"/>
      <c r="BS23" s="90"/>
      <c r="BT23" s="90"/>
      <c r="BU23" s="90"/>
      <c r="BV23" s="90"/>
      <c r="BW23" s="90"/>
      <c r="BX23" s="90"/>
      <c r="BY23" s="5"/>
      <c r="BZ23" s="5"/>
      <c r="CA23" s="5"/>
      <c r="CB23" s="5"/>
      <c r="CC23" s="5"/>
      <c r="CD23" s="5"/>
      <c r="CE23" s="90"/>
      <c r="CF23" s="90"/>
      <c r="CG23" s="90"/>
      <c r="CH23" s="143" t="s">
        <v>1501</v>
      </c>
      <c r="CI23" s="143" t="s">
        <v>432</v>
      </c>
      <c r="CJ23" s="5"/>
      <c r="CK23" s="5"/>
      <c r="CL23" s="90"/>
      <c r="CM23" s="90"/>
      <c r="CN23" s="5"/>
      <c r="CO23" s="5"/>
      <c r="CP23" s="5"/>
      <c r="CQ23" s="5"/>
      <c r="CR23" s="5"/>
      <c r="CS23" s="5"/>
      <c r="CT23" s="5"/>
      <c r="CU23" s="5"/>
      <c r="CV23" s="90"/>
      <c r="CW23" s="90"/>
      <c r="CX23" s="90"/>
      <c r="CY23" s="90"/>
      <c r="CZ23" s="90"/>
      <c r="DA23" s="90"/>
      <c r="DB23" s="5"/>
      <c r="DC23" s="5"/>
      <c r="DD23" s="5"/>
      <c r="DE23" s="90"/>
      <c r="DF23" s="90"/>
      <c r="DG23" s="90"/>
      <c r="DH23" s="90"/>
      <c r="DI23" s="90"/>
      <c r="DJ23" s="90"/>
      <c r="DK23" s="5"/>
      <c r="DL23" s="5"/>
      <c r="DM23" s="90"/>
      <c r="DN23" s="90"/>
      <c r="DO23" s="90"/>
      <c r="DP23" s="5"/>
      <c r="DQ23" s="5"/>
      <c r="DR23" s="143" t="s">
        <v>2193</v>
      </c>
      <c r="DS23" s="5"/>
      <c r="DT23" s="5"/>
      <c r="DU23" s="5"/>
      <c r="DV23" s="5"/>
      <c r="DW23" s="5"/>
      <c r="DX23" s="5"/>
      <c r="DY23" s="5"/>
      <c r="DZ23" s="5"/>
      <c r="EA23" s="5"/>
      <c r="EB23" s="5"/>
      <c r="EC23" s="5"/>
      <c r="ED23" s="5"/>
      <c r="EE23" s="90"/>
      <c r="EF23" s="90"/>
      <c r="EG23" s="90"/>
      <c r="EH23" s="90"/>
      <c r="EI23" s="90"/>
      <c r="EJ23" s="90"/>
      <c r="EK23" s="90"/>
      <c r="EL23" s="90"/>
      <c r="EM23" s="5"/>
      <c r="EN23" s="5"/>
      <c r="EO23" s="5"/>
      <c r="EP23" s="90"/>
      <c r="EQ23" s="5"/>
      <c r="ER23" s="5"/>
      <c r="ES23" s="5"/>
      <c r="ET23" s="90"/>
      <c r="EU23" s="90"/>
      <c r="EV23" s="90"/>
      <c r="EW23" s="90"/>
      <c r="EX23" s="90"/>
      <c r="EY23" s="5"/>
      <c r="EZ23" s="5"/>
      <c r="FA23" s="5"/>
      <c r="FB23" s="5"/>
      <c r="FC23" s="5"/>
      <c r="FD23" s="5"/>
      <c r="FE23" s="90"/>
      <c r="FF23" s="90"/>
      <c r="FG23" s="5"/>
      <c r="FH23" s="5"/>
      <c r="FI23" s="90"/>
      <c r="FJ23" s="90"/>
      <c r="FK23" s="90"/>
      <c r="FL23" s="143" t="s">
        <v>430</v>
      </c>
      <c r="FM23" s="143" t="s">
        <v>429</v>
      </c>
      <c r="FN23" s="90"/>
      <c r="FO23" s="90"/>
      <c r="FP23" s="90"/>
      <c r="FQ23" s="90"/>
      <c r="FR23" s="90"/>
      <c r="FS23" s="90"/>
      <c r="FT23" s="147"/>
      <c r="FU23" s="147"/>
      <c r="FV23" s="147"/>
      <c r="FW23" s="90"/>
      <c r="FX23" s="149"/>
      <c r="FY23" s="173" t="s">
        <v>2366</v>
      </c>
      <c r="FZ23" s="172" t="s">
        <v>2368</v>
      </c>
      <c r="GA23" s="90"/>
      <c r="GB23" s="90"/>
      <c r="GC23" s="90"/>
      <c r="GD23" s="90"/>
      <c r="GE23" s="5"/>
      <c r="GF23" s="5"/>
      <c r="GG23" s="5"/>
      <c r="GH23" s="143" t="s">
        <v>2286</v>
      </c>
      <c r="GI23" s="5"/>
      <c r="GJ23" s="143" t="s">
        <v>417</v>
      </c>
      <c r="GK23" s="5"/>
      <c r="GL23" s="5"/>
      <c r="GM23" s="5"/>
      <c r="GN23" s="5"/>
      <c r="GO23" s="5"/>
      <c r="GP23" s="5"/>
      <c r="GQ23" s="5"/>
      <c r="GR23" s="5"/>
      <c r="GS23" s="5"/>
      <c r="GT23" s="149"/>
      <c r="GU23" s="149"/>
      <c r="GV23" s="149"/>
      <c r="GW23" s="149"/>
      <c r="GX23" s="149"/>
      <c r="GY23" s="149"/>
      <c r="GZ23" s="149"/>
      <c r="HA23" s="149"/>
      <c r="HB23" s="149"/>
      <c r="HC23" s="149"/>
      <c r="HD23" s="147"/>
      <c r="HE23" s="147"/>
      <c r="HF23" s="147"/>
      <c r="HG23" s="147"/>
      <c r="HH23" s="147"/>
      <c r="HI23" s="147"/>
      <c r="HJ23" s="147"/>
      <c r="HK23" s="147"/>
      <c r="HL23" s="90"/>
      <c r="HM23" s="143" t="s">
        <v>425</v>
      </c>
    </row>
    <row r="24" spans="1:221" x14ac:dyDescent="0.3">
      <c r="A24" s="145"/>
      <c r="B24" s="145"/>
      <c r="C24" s="145"/>
      <c r="D24" s="90"/>
      <c r="E24" s="90"/>
      <c r="F24" s="90"/>
      <c r="G24" s="90"/>
      <c r="H24" s="90"/>
      <c r="I24" s="90"/>
      <c r="J24" s="90"/>
      <c r="K24" s="90"/>
      <c r="L24" s="90"/>
      <c r="M24" s="90"/>
      <c r="N24" s="90"/>
      <c r="P24" s="5"/>
      <c r="Q24" s="5"/>
      <c r="R24" s="5"/>
      <c r="S24" s="90"/>
      <c r="T24" s="90"/>
      <c r="U24" s="90"/>
      <c r="V24" s="5"/>
      <c r="W24" s="5"/>
      <c r="X24" s="5"/>
      <c r="Y24" s="5"/>
      <c r="Z24" s="90"/>
      <c r="AA24" s="90"/>
      <c r="AB24" s="90"/>
      <c r="AC24" s="90"/>
      <c r="AD24" s="143" t="s">
        <v>435</v>
      </c>
      <c r="AE24" s="5"/>
      <c r="AF24" s="5"/>
      <c r="AG24" s="90"/>
      <c r="AH24" s="90"/>
      <c r="AI24" s="90"/>
      <c r="AJ24" s="90"/>
      <c r="AK24" s="90"/>
      <c r="AL24" s="90"/>
      <c r="AM24" s="5"/>
      <c r="AN24" s="5"/>
      <c r="AO24" s="5"/>
      <c r="AP24" s="5"/>
      <c r="AQ24" s="5"/>
      <c r="AR24" s="90"/>
      <c r="AS24" s="90"/>
      <c r="AT24" s="90"/>
      <c r="AU24" s="90"/>
      <c r="AV24" s="90"/>
      <c r="AW24" s="90"/>
      <c r="AX24" s="90"/>
      <c r="AY24" s="90"/>
      <c r="AZ24" s="90"/>
      <c r="BA24" s="90"/>
      <c r="BB24" s="5"/>
      <c r="BC24" s="5"/>
      <c r="BD24" s="5"/>
      <c r="BE24" s="5"/>
      <c r="BF24" s="5"/>
      <c r="BG24" s="90"/>
      <c r="BH24" s="90"/>
      <c r="BI24" s="5"/>
      <c r="BJ24" s="143" t="s">
        <v>462</v>
      </c>
      <c r="BK24" s="5"/>
      <c r="BL24" s="143" t="s">
        <v>462</v>
      </c>
      <c r="BM24" s="143" t="s">
        <v>2079</v>
      </c>
      <c r="BN24" s="5"/>
      <c r="BO24" s="5"/>
      <c r="BP24" s="5"/>
      <c r="BQ24" s="5"/>
      <c r="BR24" s="5"/>
      <c r="BS24" s="90"/>
      <c r="BT24" s="90"/>
      <c r="BU24" s="90"/>
      <c r="BV24" s="90"/>
      <c r="BW24" s="90"/>
      <c r="BX24" s="90"/>
      <c r="BY24" s="5"/>
      <c r="BZ24" s="5"/>
      <c r="CA24" s="5"/>
      <c r="CB24" s="5"/>
      <c r="CC24" s="5"/>
      <c r="CD24" s="5"/>
      <c r="CE24" s="90"/>
      <c r="CF24" s="90"/>
      <c r="CG24" s="90"/>
      <c r="CH24" s="5"/>
      <c r="CI24" s="143" t="s">
        <v>423</v>
      </c>
      <c r="CJ24" s="5"/>
      <c r="CK24" s="5"/>
      <c r="CL24" s="90"/>
      <c r="CM24" s="90"/>
      <c r="CN24" s="5"/>
      <c r="CO24" s="5"/>
      <c r="CP24" s="5"/>
      <c r="CQ24" s="5"/>
      <c r="CR24" s="5"/>
      <c r="CS24" s="5"/>
      <c r="CT24" s="5"/>
      <c r="CU24" s="5"/>
      <c r="CV24" s="90"/>
      <c r="CW24" s="90"/>
      <c r="CX24" s="90"/>
      <c r="CY24" s="90"/>
      <c r="CZ24" s="90"/>
      <c r="DA24" s="90"/>
      <c r="DB24" s="5"/>
      <c r="DC24" s="5"/>
      <c r="DD24" s="5"/>
      <c r="DE24" s="90"/>
      <c r="DF24" s="90"/>
      <c r="DG24" s="90"/>
      <c r="DH24" s="90"/>
      <c r="DI24" s="90"/>
      <c r="DJ24" s="90"/>
      <c r="DK24" s="5"/>
      <c r="DL24" s="5"/>
      <c r="DM24" s="90"/>
      <c r="DN24" s="90"/>
      <c r="DO24" s="90"/>
      <c r="DP24" s="5"/>
      <c r="DQ24" s="5"/>
      <c r="DR24" s="5"/>
      <c r="DS24" s="5"/>
      <c r="DT24" s="5"/>
      <c r="DU24" s="5"/>
      <c r="DV24" s="5"/>
      <c r="DW24" s="5"/>
      <c r="DX24" s="5"/>
      <c r="DY24" s="5"/>
      <c r="DZ24" s="5"/>
      <c r="EA24" s="5"/>
      <c r="EB24" s="5"/>
      <c r="EC24" s="5"/>
      <c r="ED24" s="5"/>
      <c r="EE24" s="90"/>
      <c r="EF24" s="90"/>
      <c r="EG24" s="90"/>
      <c r="EH24" s="90"/>
      <c r="EI24" s="90"/>
      <c r="EJ24" s="90"/>
      <c r="EK24" s="90"/>
      <c r="EL24" s="90"/>
      <c r="EM24" s="5"/>
      <c r="EN24" s="5"/>
      <c r="EO24" s="5"/>
      <c r="EP24" s="90"/>
      <c r="EQ24" s="5"/>
      <c r="ER24" s="5"/>
      <c r="ES24" s="5"/>
      <c r="ET24" s="90"/>
      <c r="EU24" s="90"/>
      <c r="EV24" s="90"/>
      <c r="EW24" s="90"/>
      <c r="EX24" s="90"/>
      <c r="EY24" s="5"/>
      <c r="EZ24" s="5"/>
      <c r="FA24" s="5"/>
      <c r="FB24" s="5"/>
      <c r="FC24" s="5"/>
      <c r="FD24" s="5"/>
      <c r="FE24" s="90"/>
      <c r="FF24" s="90"/>
      <c r="FG24" s="5"/>
      <c r="FH24" s="5"/>
      <c r="FI24" s="90"/>
      <c r="FJ24" s="90"/>
      <c r="FK24" s="90"/>
      <c r="FL24" s="143" t="s">
        <v>421</v>
      </c>
      <c r="FM24" s="143" t="s">
        <v>420</v>
      </c>
      <c r="FN24" s="90"/>
      <c r="FO24" s="90"/>
      <c r="FP24" s="90"/>
      <c r="FQ24" s="90"/>
      <c r="FR24" s="90"/>
      <c r="FS24" s="90"/>
      <c r="FT24" s="147"/>
      <c r="FU24" s="147"/>
      <c r="FV24" s="147"/>
      <c r="FW24" s="90"/>
      <c r="FX24" s="149"/>
      <c r="FY24" s="90"/>
      <c r="FZ24" s="90"/>
      <c r="GA24" s="90"/>
      <c r="GB24" s="90"/>
      <c r="GC24" s="90"/>
      <c r="GD24" s="90"/>
      <c r="GE24" s="5"/>
      <c r="GF24" s="5"/>
      <c r="GG24" s="5"/>
      <c r="GH24" s="143" t="s">
        <v>2287</v>
      </c>
      <c r="GI24" s="5"/>
      <c r="GJ24" s="143" t="s">
        <v>2204</v>
      </c>
      <c r="GK24" s="5"/>
      <c r="GL24" s="5"/>
      <c r="GM24" s="5"/>
      <c r="GN24" s="5"/>
      <c r="GO24" s="5"/>
      <c r="GP24" s="5"/>
      <c r="GQ24" s="5"/>
      <c r="GR24" s="5"/>
      <c r="GS24" s="5"/>
      <c r="GT24" s="149"/>
      <c r="GU24" s="149"/>
      <c r="GV24" s="149"/>
      <c r="GW24" s="149"/>
      <c r="GX24" s="149"/>
      <c r="GY24" s="149"/>
      <c r="GZ24" s="149"/>
      <c r="HA24" s="149"/>
      <c r="HB24" s="149"/>
      <c r="HC24" s="149"/>
      <c r="HD24" s="147"/>
      <c r="HE24" s="147"/>
      <c r="HF24" s="147"/>
      <c r="HG24" s="147"/>
      <c r="HH24" s="147"/>
      <c r="HI24" s="147"/>
      <c r="HJ24" s="147"/>
      <c r="HK24" s="147"/>
      <c r="HL24" s="90"/>
      <c r="HM24" s="143" t="s">
        <v>414</v>
      </c>
    </row>
    <row r="25" spans="1:221" x14ac:dyDescent="0.3">
      <c r="A25" s="145"/>
      <c r="B25" s="145"/>
      <c r="C25" s="145"/>
      <c r="D25" s="90"/>
      <c r="E25" s="90"/>
      <c r="F25" s="90"/>
      <c r="G25" s="90"/>
      <c r="H25" s="90"/>
      <c r="I25" s="90"/>
      <c r="J25" s="90"/>
      <c r="K25" s="90"/>
      <c r="L25" s="90"/>
      <c r="M25" s="90"/>
      <c r="N25" s="90"/>
      <c r="O25" s="5"/>
      <c r="P25" s="5"/>
      <c r="Q25" s="5"/>
      <c r="R25" s="5"/>
      <c r="S25" s="90"/>
      <c r="T25" s="90"/>
      <c r="U25" s="90"/>
      <c r="V25" s="5"/>
      <c r="W25" s="5"/>
      <c r="X25" s="5"/>
      <c r="Y25" s="5"/>
      <c r="Z25" s="90"/>
      <c r="AA25" s="90"/>
      <c r="AB25" s="90"/>
      <c r="AC25" s="90"/>
      <c r="AD25" s="143" t="s">
        <v>2268</v>
      </c>
      <c r="AE25" s="5"/>
      <c r="AF25" s="5"/>
      <c r="AG25" s="90"/>
      <c r="AH25" s="90"/>
      <c r="AI25" s="90"/>
      <c r="AJ25" s="90"/>
      <c r="AK25" s="90"/>
      <c r="AL25" s="90"/>
      <c r="AM25" s="5"/>
      <c r="AN25" s="5"/>
      <c r="AO25" s="5"/>
      <c r="AP25" s="5"/>
      <c r="AQ25" s="5"/>
      <c r="AR25" s="90"/>
      <c r="AS25" s="90"/>
      <c r="AT25" s="90"/>
      <c r="AU25" s="90"/>
      <c r="AV25" s="90"/>
      <c r="AW25" s="90"/>
      <c r="AX25" s="90"/>
      <c r="AY25" s="90"/>
      <c r="AZ25" s="90"/>
      <c r="BA25" s="90"/>
      <c r="BB25" s="5"/>
      <c r="BC25" s="5"/>
      <c r="BD25" s="5"/>
      <c r="BE25" s="5"/>
      <c r="BF25" s="5"/>
      <c r="BG25" s="90"/>
      <c r="BH25" s="90"/>
      <c r="BI25" s="5"/>
      <c r="BJ25" s="143" t="s">
        <v>408</v>
      </c>
      <c r="BK25" s="5"/>
      <c r="BL25" s="143" t="s">
        <v>408</v>
      </c>
      <c r="BM25" s="143" t="s">
        <v>2080</v>
      </c>
      <c r="BN25" s="5"/>
      <c r="BO25" s="5"/>
      <c r="BP25" s="5"/>
      <c r="BQ25" s="5"/>
      <c r="BR25" s="5"/>
      <c r="BT25" s="90"/>
      <c r="BU25" s="90"/>
      <c r="BV25" s="90"/>
      <c r="BW25" s="90"/>
      <c r="BX25" s="90"/>
      <c r="BY25" s="5"/>
      <c r="BZ25" s="5"/>
      <c r="CA25" s="5"/>
      <c r="CB25" s="5"/>
      <c r="CC25" s="5"/>
      <c r="CD25" s="5"/>
      <c r="CE25" s="90"/>
      <c r="CF25" s="90"/>
      <c r="CG25" s="90"/>
      <c r="CH25" s="5"/>
      <c r="CI25" s="143" t="s">
        <v>2334</v>
      </c>
      <c r="CJ25" s="5"/>
      <c r="CK25" s="5"/>
      <c r="CL25" s="90"/>
      <c r="CM25" s="90"/>
      <c r="CN25" s="5"/>
      <c r="CO25" s="5"/>
      <c r="CP25" s="5"/>
      <c r="CQ25" s="5"/>
      <c r="CR25" s="5"/>
      <c r="CS25" s="5"/>
      <c r="CT25" s="5"/>
      <c r="CU25" s="5"/>
      <c r="CV25" s="90"/>
      <c r="CW25" s="90"/>
      <c r="CX25" s="90"/>
      <c r="CY25" s="90"/>
      <c r="CZ25" s="90"/>
      <c r="DA25" s="90"/>
      <c r="DB25" s="5"/>
      <c r="DC25" s="5"/>
      <c r="DD25" s="5"/>
      <c r="DE25" s="90"/>
      <c r="DF25" s="90"/>
      <c r="DG25" s="90"/>
      <c r="DH25" s="90"/>
      <c r="DI25" s="90"/>
      <c r="DJ25" s="90"/>
      <c r="DK25" s="5"/>
      <c r="DL25" s="5"/>
      <c r="DM25" s="90"/>
      <c r="DN25" s="90"/>
      <c r="DO25" s="90"/>
      <c r="DP25" s="5"/>
      <c r="DQ25" s="5"/>
      <c r="DR25" s="5"/>
      <c r="DS25" s="5"/>
      <c r="DT25" s="5"/>
      <c r="DU25" s="5"/>
      <c r="DV25" s="5"/>
      <c r="DW25" s="5"/>
      <c r="DX25" s="5"/>
      <c r="DY25" s="5"/>
      <c r="DZ25" s="5"/>
      <c r="EA25" s="5"/>
      <c r="EB25" s="5"/>
      <c r="EC25" s="5"/>
      <c r="ED25" s="5"/>
      <c r="EE25" s="90"/>
      <c r="EF25" s="90"/>
      <c r="EG25" s="90"/>
      <c r="EH25" s="90"/>
      <c r="EI25" s="90"/>
      <c r="EJ25" s="90"/>
      <c r="EK25" s="90"/>
      <c r="EL25" s="90"/>
      <c r="EM25" s="5"/>
      <c r="EN25" s="5"/>
      <c r="EO25" s="5"/>
      <c r="EP25" s="90"/>
      <c r="EQ25" s="5"/>
      <c r="ER25" s="5"/>
      <c r="ES25" s="5"/>
      <c r="ET25" s="90"/>
      <c r="EU25" s="90"/>
      <c r="EV25" s="90"/>
      <c r="EW25" s="90"/>
      <c r="EX25" s="90"/>
      <c r="EY25" s="5"/>
      <c r="EZ25" s="5"/>
      <c r="FA25" s="5"/>
      <c r="FB25" s="5"/>
      <c r="FC25" s="5"/>
      <c r="FD25" s="5"/>
      <c r="FE25" s="90"/>
      <c r="FF25" s="90"/>
      <c r="FG25" s="5"/>
      <c r="FH25" s="5"/>
      <c r="FI25" s="90"/>
      <c r="FJ25" s="90"/>
      <c r="FK25" s="90"/>
      <c r="FL25" s="143" t="s">
        <v>413</v>
      </c>
      <c r="FM25" s="172" t="s">
        <v>2362</v>
      </c>
      <c r="FN25" s="90"/>
      <c r="FO25" s="90"/>
      <c r="FP25" s="90"/>
      <c r="FQ25" s="90"/>
      <c r="FR25" s="90"/>
      <c r="FS25" s="90"/>
      <c r="FT25" s="147"/>
      <c r="FU25" s="147"/>
      <c r="FV25" s="147"/>
      <c r="FW25" s="90"/>
      <c r="FX25" s="90"/>
      <c r="FY25" s="90"/>
      <c r="FZ25" s="90"/>
      <c r="GA25" s="90"/>
      <c r="GB25" s="90"/>
      <c r="GC25" s="90"/>
      <c r="GD25" s="90"/>
      <c r="GE25" s="5"/>
      <c r="GF25" s="5"/>
      <c r="GG25" s="5"/>
      <c r="GH25" s="143" t="s">
        <v>2288</v>
      </c>
      <c r="GI25" s="5"/>
      <c r="GJ25" s="172" t="s">
        <v>2396</v>
      </c>
      <c r="GK25" s="5"/>
      <c r="GL25" s="5"/>
      <c r="GM25" s="5"/>
      <c r="GN25" s="5"/>
      <c r="GO25" s="5"/>
      <c r="GP25" s="5"/>
      <c r="GQ25" s="5"/>
      <c r="GR25" s="5"/>
      <c r="GS25" s="5"/>
      <c r="GT25" s="149"/>
      <c r="GU25" s="149"/>
      <c r="GV25" s="149"/>
      <c r="GW25" s="149"/>
      <c r="GX25" s="149"/>
      <c r="GY25" s="149"/>
      <c r="GZ25" s="149"/>
      <c r="HA25" s="149"/>
      <c r="HB25" s="149"/>
      <c r="HC25" s="149"/>
      <c r="HD25" s="147"/>
      <c r="HE25" s="147"/>
      <c r="HF25" s="147"/>
      <c r="HG25" s="147"/>
      <c r="HH25" s="147"/>
      <c r="HI25" s="147"/>
      <c r="HJ25" s="147"/>
      <c r="HK25" s="147"/>
      <c r="HL25" s="90"/>
      <c r="HM25" s="143" t="s">
        <v>410</v>
      </c>
    </row>
    <row r="26" spans="1:221" x14ac:dyDescent="0.3">
      <c r="A26" s="145"/>
      <c r="B26" s="145"/>
      <c r="C26" s="145"/>
      <c r="D26" s="90"/>
      <c r="E26" s="90"/>
      <c r="F26" s="90"/>
      <c r="G26" s="90"/>
      <c r="H26" s="90"/>
      <c r="I26" s="90"/>
      <c r="J26" s="90"/>
      <c r="K26" s="90"/>
      <c r="L26" s="90"/>
      <c r="M26" s="90"/>
      <c r="N26" s="90"/>
      <c r="O26" s="5"/>
      <c r="P26" s="5"/>
      <c r="Q26" s="5"/>
      <c r="R26" s="5"/>
      <c r="S26" s="90"/>
      <c r="T26" s="90"/>
      <c r="U26" s="90"/>
      <c r="V26" s="5"/>
      <c r="W26" s="5"/>
      <c r="X26" s="5"/>
      <c r="Y26" s="5"/>
      <c r="Z26" s="90"/>
      <c r="AA26" s="90"/>
      <c r="AB26" s="90"/>
      <c r="AC26" s="90"/>
      <c r="AD26" s="143" t="s">
        <v>416</v>
      </c>
      <c r="AE26" s="5"/>
      <c r="AF26" s="5"/>
      <c r="AG26" s="90"/>
      <c r="AH26" s="90"/>
      <c r="AI26" s="90"/>
      <c r="AJ26" s="90"/>
      <c r="AK26" s="90"/>
      <c r="AL26" s="90"/>
      <c r="AM26" s="5"/>
      <c r="AN26" s="5"/>
      <c r="AO26" s="5"/>
      <c r="AP26" s="5"/>
      <c r="AQ26" s="5"/>
      <c r="AR26" s="90"/>
      <c r="AS26" s="90"/>
      <c r="AT26" s="90"/>
      <c r="AU26" s="90"/>
      <c r="AV26" s="90"/>
      <c r="AW26" s="90"/>
      <c r="AX26" s="90"/>
      <c r="AY26" s="90"/>
      <c r="AZ26" s="90"/>
      <c r="BA26" s="90"/>
      <c r="BB26" s="5"/>
      <c r="BC26" s="5"/>
      <c r="BD26" s="5"/>
      <c r="BE26" s="5"/>
      <c r="BF26" s="5"/>
      <c r="BG26" s="90"/>
      <c r="BH26" s="90"/>
      <c r="BI26" s="5"/>
      <c r="BJ26" s="5"/>
      <c r="BK26" s="5"/>
      <c r="BL26" s="5"/>
      <c r="BM26" s="143" t="s">
        <v>461</v>
      </c>
      <c r="BN26" s="5"/>
      <c r="BO26" s="5"/>
      <c r="BP26" s="5"/>
      <c r="BQ26" s="5"/>
      <c r="BR26" s="5"/>
      <c r="BS26" s="90"/>
      <c r="BT26" s="90"/>
      <c r="BU26" s="90"/>
      <c r="BV26" s="90"/>
      <c r="BW26" s="90"/>
      <c r="BX26" s="90"/>
      <c r="BY26" s="5"/>
      <c r="BZ26" s="5"/>
      <c r="CA26" s="5"/>
      <c r="CB26" s="5"/>
      <c r="CC26" s="5"/>
      <c r="CD26" s="5"/>
      <c r="CE26" s="90"/>
      <c r="CF26" s="90"/>
      <c r="CG26" s="90"/>
      <c r="CH26" s="5"/>
      <c r="CI26" s="143" t="s">
        <v>2325</v>
      </c>
      <c r="CJ26" s="5"/>
      <c r="CK26" s="5"/>
      <c r="CL26" s="90"/>
      <c r="CM26" s="90"/>
      <c r="CN26" s="5"/>
      <c r="CO26" s="5"/>
      <c r="CP26" s="5"/>
      <c r="CQ26" s="5"/>
      <c r="CR26" s="5"/>
      <c r="CS26" s="5"/>
      <c r="CT26" s="5"/>
      <c r="CU26" s="5"/>
      <c r="CV26" s="90"/>
      <c r="CW26" s="90"/>
      <c r="CX26" s="90"/>
      <c r="CY26" s="90"/>
      <c r="CZ26" s="90"/>
      <c r="DA26" s="90"/>
      <c r="DB26" s="5"/>
      <c r="DC26" s="5"/>
      <c r="DD26" s="5"/>
      <c r="DE26" s="90"/>
      <c r="DF26" s="90"/>
      <c r="DG26" s="90"/>
      <c r="DH26" s="90"/>
      <c r="DI26" s="90"/>
      <c r="DJ26" s="90"/>
      <c r="DK26" s="5"/>
      <c r="DL26" s="5"/>
      <c r="DM26" s="90"/>
      <c r="DN26" s="90"/>
      <c r="DO26" s="90"/>
      <c r="DP26" s="5"/>
      <c r="DQ26" s="5"/>
      <c r="DR26" s="5"/>
      <c r="DS26" s="5"/>
      <c r="DT26" s="5"/>
      <c r="DU26" s="5"/>
      <c r="DV26" s="5"/>
      <c r="DW26" s="5"/>
      <c r="DX26" s="5"/>
      <c r="DY26" s="5"/>
      <c r="DZ26" s="5"/>
      <c r="EA26" s="5"/>
      <c r="EB26" s="5"/>
      <c r="EC26" s="5"/>
      <c r="ED26" s="5"/>
      <c r="EE26" s="90"/>
      <c r="EF26" s="90"/>
      <c r="EG26" s="90"/>
      <c r="EH26" s="90"/>
      <c r="EI26" s="90"/>
      <c r="EJ26" s="90"/>
      <c r="EK26" s="90"/>
      <c r="EL26" s="90"/>
      <c r="EM26" s="5"/>
      <c r="EN26" s="5"/>
      <c r="EO26" s="5"/>
      <c r="EP26" s="90"/>
      <c r="EQ26" s="5"/>
      <c r="ER26" s="5"/>
      <c r="ES26" s="5"/>
      <c r="ET26" s="90"/>
      <c r="EU26" s="90"/>
      <c r="EV26" s="90"/>
      <c r="EW26" s="90"/>
      <c r="EX26" s="90"/>
      <c r="EY26" s="5"/>
      <c r="EZ26" s="5"/>
      <c r="FA26" s="5"/>
      <c r="FB26" s="5"/>
      <c r="FC26" s="5"/>
      <c r="FD26" s="5"/>
      <c r="FE26" s="90"/>
      <c r="FF26" s="90"/>
      <c r="FG26" s="5"/>
      <c r="FH26" s="5"/>
      <c r="FI26" s="90"/>
      <c r="FJ26" s="90"/>
      <c r="FK26" s="90"/>
      <c r="FL26" s="143" t="s">
        <v>406</v>
      </c>
      <c r="FM26" s="143" t="s">
        <v>405</v>
      </c>
      <c r="FN26" s="90"/>
      <c r="FO26" s="90"/>
      <c r="FP26" s="90"/>
      <c r="FQ26" s="90"/>
      <c r="FR26" s="90"/>
      <c r="FS26" s="90"/>
      <c r="FT26" s="147"/>
      <c r="FU26" s="147"/>
      <c r="FV26" s="147"/>
      <c r="FW26" s="90"/>
      <c r="FX26" s="90"/>
      <c r="FY26" s="90"/>
      <c r="FZ26" s="90"/>
      <c r="GA26" s="90"/>
      <c r="GB26" s="90"/>
      <c r="GC26" s="90"/>
      <c r="GD26" s="90"/>
      <c r="GE26" s="5"/>
      <c r="GF26" s="5"/>
      <c r="GG26" s="5"/>
      <c r="GH26" s="143" t="s">
        <v>532</v>
      </c>
      <c r="GI26" s="5"/>
      <c r="GJ26" s="143" t="s">
        <v>635</v>
      </c>
      <c r="GK26" s="5"/>
      <c r="GL26" s="5"/>
      <c r="GM26" s="5"/>
      <c r="GN26" s="5"/>
      <c r="GO26" s="5"/>
      <c r="GP26" s="5"/>
      <c r="GQ26" s="5"/>
      <c r="GR26" s="5"/>
      <c r="GS26" s="5"/>
      <c r="GT26" s="149"/>
      <c r="GU26" s="149"/>
      <c r="GV26" s="149"/>
      <c r="GW26" s="149"/>
      <c r="GX26" s="149"/>
      <c r="GY26" s="149"/>
      <c r="GZ26" s="149"/>
      <c r="HA26" s="149"/>
      <c r="HB26" s="149"/>
      <c r="HC26" s="149"/>
      <c r="HD26" s="147"/>
      <c r="HE26" s="147"/>
      <c r="HF26" s="147"/>
      <c r="HG26" s="147"/>
      <c r="HH26" s="147"/>
      <c r="HI26" s="147"/>
      <c r="HJ26" s="147"/>
      <c r="HK26" s="147"/>
      <c r="HL26" s="90"/>
      <c r="HM26" s="143" t="s">
        <v>401</v>
      </c>
    </row>
    <row r="27" spans="1:221" x14ac:dyDescent="0.3">
      <c r="A27" s="145"/>
      <c r="B27" s="145"/>
      <c r="C27" s="145"/>
      <c r="D27" s="90"/>
      <c r="E27" s="90"/>
      <c r="F27" s="90"/>
      <c r="G27" s="90"/>
      <c r="H27" s="90"/>
      <c r="I27" s="90"/>
      <c r="J27" s="90"/>
      <c r="K27" s="90"/>
      <c r="L27" s="90"/>
      <c r="M27" s="90"/>
      <c r="N27" s="90"/>
      <c r="O27" s="5"/>
      <c r="P27" s="5"/>
      <c r="Q27" s="5"/>
      <c r="R27" s="5"/>
      <c r="S27" s="90"/>
      <c r="T27" s="90"/>
      <c r="U27" s="90"/>
      <c r="V27" s="5"/>
      <c r="W27" s="5"/>
      <c r="X27" s="5"/>
      <c r="Y27" s="5"/>
      <c r="Z27" s="90"/>
      <c r="AA27" s="90"/>
      <c r="AB27" s="90"/>
      <c r="AC27" s="90"/>
      <c r="AD27" s="143" t="s">
        <v>409</v>
      </c>
      <c r="AE27" s="5"/>
      <c r="AF27" s="5"/>
      <c r="AG27" s="90"/>
      <c r="AH27" s="90"/>
      <c r="AI27" s="90"/>
      <c r="AJ27" s="90"/>
      <c r="AK27" s="90"/>
      <c r="AL27" s="90"/>
      <c r="AM27" s="5"/>
      <c r="AN27" s="5"/>
      <c r="AO27" s="5"/>
      <c r="AP27" s="5"/>
      <c r="AQ27" s="5"/>
      <c r="AR27" s="90"/>
      <c r="AS27" s="90"/>
      <c r="AT27" s="90"/>
      <c r="AU27" s="90"/>
      <c r="AV27" s="90"/>
      <c r="AW27" s="90"/>
      <c r="AX27" s="90"/>
      <c r="AY27" s="90"/>
      <c r="AZ27" s="90"/>
      <c r="BA27" s="90"/>
      <c r="BB27" s="5"/>
      <c r="BC27" s="5"/>
      <c r="BD27" s="5"/>
      <c r="BE27" s="5"/>
      <c r="BF27" s="5"/>
      <c r="BG27" s="90"/>
      <c r="BH27" s="90"/>
      <c r="BI27" s="5"/>
      <c r="BJ27" s="5"/>
      <c r="BK27" s="5"/>
      <c r="BL27" s="5"/>
      <c r="BM27" s="143" t="s">
        <v>2081</v>
      </c>
      <c r="BN27" s="5"/>
      <c r="BO27" s="5"/>
      <c r="BP27" s="5"/>
      <c r="BQ27" s="5"/>
      <c r="BR27" s="5"/>
      <c r="BS27" s="90"/>
      <c r="BT27" s="90"/>
      <c r="BU27" s="90"/>
      <c r="BV27" s="90"/>
      <c r="BW27" s="90"/>
      <c r="BX27" s="90"/>
      <c r="BY27" s="5"/>
      <c r="BZ27" s="5"/>
      <c r="CA27" s="5"/>
      <c r="CB27" s="5"/>
      <c r="CC27" s="5"/>
      <c r="CD27" s="5"/>
      <c r="CE27" s="90"/>
      <c r="CF27" s="90"/>
      <c r="CG27" s="90"/>
      <c r="CH27" s="5"/>
      <c r="CI27" s="5"/>
      <c r="CJ27" s="5"/>
      <c r="CK27" s="5"/>
      <c r="CL27" s="90"/>
      <c r="CM27" s="90"/>
      <c r="CN27" s="5"/>
      <c r="CO27" s="5"/>
      <c r="CP27" s="5"/>
      <c r="CQ27" s="5"/>
      <c r="CR27" s="5"/>
      <c r="CS27" s="5"/>
      <c r="CT27" s="5"/>
      <c r="CU27" s="5"/>
      <c r="CV27" s="90"/>
      <c r="CW27" s="90"/>
      <c r="CX27" s="90"/>
      <c r="CY27" s="90"/>
      <c r="CZ27" s="90"/>
      <c r="DA27" s="90"/>
      <c r="DB27" s="5"/>
      <c r="DC27" s="5"/>
      <c r="DD27" s="5"/>
      <c r="DE27" s="90"/>
      <c r="DF27" s="90"/>
      <c r="DG27" s="90"/>
      <c r="DH27" s="90"/>
      <c r="DI27" s="90"/>
      <c r="DJ27" s="90"/>
      <c r="DK27" s="5"/>
      <c r="DL27" s="5"/>
      <c r="DM27" s="90"/>
      <c r="DN27" s="90"/>
      <c r="DO27" s="90"/>
      <c r="DP27" s="5"/>
      <c r="DQ27" s="5"/>
      <c r="DR27" s="5"/>
      <c r="DS27" s="5"/>
      <c r="DT27" s="5"/>
      <c r="DU27" s="5"/>
      <c r="DV27" s="5"/>
      <c r="DW27" s="5"/>
      <c r="DX27" s="5"/>
      <c r="DY27" s="5"/>
      <c r="DZ27" s="5"/>
      <c r="EA27" s="5"/>
      <c r="EB27" s="5"/>
      <c r="EC27" s="5"/>
      <c r="ED27" s="5"/>
      <c r="EE27" s="90"/>
      <c r="EF27" s="90"/>
      <c r="EG27" s="90"/>
      <c r="EH27" s="90"/>
      <c r="EI27" s="90"/>
      <c r="EJ27" s="90"/>
      <c r="EK27" s="90"/>
      <c r="EL27" s="90"/>
      <c r="EM27" s="5"/>
      <c r="EN27" s="5"/>
      <c r="EO27" s="5"/>
      <c r="EP27" s="90"/>
      <c r="EQ27" s="5"/>
      <c r="ER27" s="5"/>
      <c r="ES27" s="5"/>
      <c r="ET27" s="90"/>
      <c r="EU27" s="90"/>
      <c r="EV27" s="90"/>
      <c r="EW27" s="90"/>
      <c r="EX27" s="90"/>
      <c r="EY27" s="5"/>
      <c r="EZ27" s="5"/>
      <c r="FA27" s="5"/>
      <c r="FB27" s="5"/>
      <c r="FC27" s="5"/>
      <c r="FD27" s="5"/>
      <c r="FE27" s="90"/>
      <c r="FF27" s="90"/>
      <c r="FG27" s="5"/>
      <c r="FH27" s="5"/>
      <c r="FI27" s="90"/>
      <c r="FJ27" s="90"/>
      <c r="FK27" s="90"/>
      <c r="FL27" s="143" t="s">
        <v>397</v>
      </c>
      <c r="FM27" s="143" t="s">
        <v>374</v>
      </c>
      <c r="FN27" s="90"/>
      <c r="FO27" s="90"/>
      <c r="FP27" s="90"/>
      <c r="FQ27" s="90"/>
      <c r="FR27" s="90"/>
      <c r="FS27" s="90"/>
      <c r="FT27" s="147"/>
      <c r="FU27" s="147"/>
      <c r="FV27" s="147"/>
      <c r="FW27" s="90"/>
      <c r="FX27" s="90"/>
      <c r="FY27" s="90"/>
      <c r="FZ27" s="90"/>
      <c r="GA27" s="90"/>
      <c r="GB27" s="90"/>
      <c r="GC27" s="90"/>
      <c r="GD27" s="90"/>
      <c r="GE27" s="5"/>
      <c r="GF27" s="5"/>
      <c r="GG27" s="5"/>
      <c r="GH27" s="143" t="s">
        <v>886</v>
      </c>
      <c r="GI27" s="5"/>
      <c r="GJ27" s="172" t="s">
        <v>2373</v>
      </c>
      <c r="GK27" s="5"/>
      <c r="GL27" s="5"/>
      <c r="GM27" s="5"/>
      <c r="GN27" s="5"/>
      <c r="GO27" s="5"/>
      <c r="GP27" s="5"/>
      <c r="GQ27" s="5"/>
      <c r="GR27" s="5" t="s">
        <v>395</v>
      </c>
      <c r="GS27" s="5"/>
      <c r="GT27" s="149"/>
      <c r="GU27" s="149"/>
      <c r="GV27" s="149"/>
      <c r="GW27" s="149"/>
      <c r="GX27" s="149"/>
      <c r="GY27" s="149"/>
      <c r="GZ27" s="149"/>
      <c r="HA27" s="149"/>
      <c r="HB27" s="149"/>
      <c r="HC27" s="149"/>
      <c r="HD27" s="147"/>
      <c r="HE27" s="147"/>
      <c r="HF27" s="147"/>
      <c r="HG27" s="147"/>
      <c r="HH27" s="147"/>
      <c r="HI27" s="147"/>
      <c r="HJ27" s="147"/>
      <c r="HK27" s="147"/>
      <c r="HL27" s="90"/>
      <c r="HM27" s="143" t="s">
        <v>393</v>
      </c>
    </row>
    <row r="28" spans="1:221" x14ac:dyDescent="0.3">
      <c r="A28" s="145"/>
      <c r="B28" s="145"/>
      <c r="C28" s="145"/>
      <c r="D28" s="90"/>
      <c r="E28" s="90"/>
      <c r="F28" s="90"/>
      <c r="G28" s="90"/>
      <c r="H28" s="90"/>
      <c r="I28" s="90"/>
      <c r="J28" s="90"/>
      <c r="K28" s="90"/>
      <c r="L28" s="90"/>
      <c r="M28" s="90"/>
      <c r="N28" s="90"/>
      <c r="O28" s="5"/>
      <c r="P28" s="5"/>
      <c r="Q28" s="5"/>
      <c r="R28" s="5"/>
      <c r="S28" s="90"/>
      <c r="T28" s="90"/>
      <c r="U28" s="90"/>
      <c r="V28" s="5"/>
      <c r="W28" s="5"/>
      <c r="X28" s="5"/>
      <c r="Y28" s="5"/>
      <c r="Z28" s="90"/>
      <c r="AA28" s="90"/>
      <c r="AB28" s="90"/>
      <c r="AC28" s="90"/>
      <c r="AD28" s="143" t="s">
        <v>400</v>
      </c>
      <c r="AE28" s="5"/>
      <c r="AF28" s="5"/>
      <c r="AG28" s="90"/>
      <c r="AH28" s="90"/>
      <c r="AI28" s="90"/>
      <c r="AJ28" s="90"/>
      <c r="AK28" s="90"/>
      <c r="AL28" s="90"/>
      <c r="AM28" s="5"/>
      <c r="AN28" s="5"/>
      <c r="AO28" s="5"/>
      <c r="AP28" s="5"/>
      <c r="AQ28" s="5"/>
      <c r="AR28" s="90"/>
      <c r="AS28" s="90"/>
      <c r="AT28" s="90"/>
      <c r="AU28" s="90"/>
      <c r="AV28" s="90"/>
      <c r="AW28" s="90"/>
      <c r="AX28" s="90"/>
      <c r="AY28" s="90"/>
      <c r="AZ28" s="90"/>
      <c r="BA28" s="90"/>
      <c r="BB28" s="5"/>
      <c r="BC28" s="5"/>
      <c r="BD28" s="5"/>
      <c r="BE28" s="5"/>
      <c r="BF28" s="5"/>
      <c r="BG28" s="90"/>
      <c r="BH28" s="90"/>
      <c r="BI28" s="5"/>
      <c r="BJ28" s="5"/>
      <c r="BK28" s="5"/>
      <c r="BL28" s="5"/>
      <c r="BM28" s="143" t="s">
        <v>2198</v>
      </c>
      <c r="BN28" s="5"/>
      <c r="BO28" s="5"/>
      <c r="BP28" s="5"/>
      <c r="BQ28" s="5"/>
      <c r="BR28" s="5"/>
      <c r="BS28" s="90"/>
      <c r="BT28" s="90"/>
      <c r="BU28" s="90"/>
      <c r="BV28" s="90"/>
      <c r="BW28" s="90"/>
      <c r="BX28" s="90"/>
      <c r="BY28" s="5"/>
      <c r="BZ28" s="5"/>
      <c r="CA28" s="5"/>
      <c r="CB28" s="5"/>
      <c r="CC28" s="5"/>
      <c r="CD28" s="5"/>
      <c r="CE28" s="90"/>
      <c r="CF28" s="90"/>
      <c r="CG28" s="90"/>
      <c r="CH28" s="5"/>
      <c r="CI28" s="5"/>
      <c r="CJ28" s="5"/>
      <c r="CK28" s="5"/>
      <c r="CL28" s="90"/>
      <c r="CM28" s="90"/>
      <c r="CN28" s="5"/>
      <c r="CO28" s="5"/>
      <c r="CP28" s="5"/>
      <c r="CQ28" s="5"/>
      <c r="CR28" s="5"/>
      <c r="CS28" s="5"/>
      <c r="CT28" s="5"/>
      <c r="CU28" s="5"/>
      <c r="CV28" s="90"/>
      <c r="CW28" s="90"/>
      <c r="CX28" s="90"/>
      <c r="CY28" s="90"/>
      <c r="CZ28" s="90"/>
      <c r="DA28" s="90"/>
      <c r="DB28" s="5"/>
      <c r="DC28" s="5"/>
      <c r="DD28" s="5"/>
      <c r="DE28" s="90"/>
      <c r="DF28" s="90"/>
      <c r="DG28" s="90"/>
      <c r="DH28" s="90"/>
      <c r="DI28" s="90"/>
      <c r="DJ28" s="90"/>
      <c r="DK28" s="5"/>
      <c r="DL28" s="5"/>
      <c r="DM28" s="90"/>
      <c r="DN28" s="90"/>
      <c r="DO28" s="90"/>
      <c r="DP28" s="5"/>
      <c r="DQ28" s="5"/>
      <c r="DR28" s="5"/>
      <c r="DS28" s="5"/>
      <c r="DT28" s="5"/>
      <c r="DU28" s="5"/>
      <c r="DV28" s="5"/>
      <c r="DW28" s="5"/>
      <c r="DX28" s="5"/>
      <c r="DY28" s="5"/>
      <c r="DZ28" s="5"/>
      <c r="EA28" s="5"/>
      <c r="EB28" s="5"/>
      <c r="EC28" s="5"/>
      <c r="ED28" s="5"/>
      <c r="EE28" s="90"/>
      <c r="EF28" s="90"/>
      <c r="EG28" s="90"/>
      <c r="EH28" s="90"/>
      <c r="EI28" s="90"/>
      <c r="EJ28" s="90"/>
      <c r="EK28" s="90"/>
      <c r="EL28" s="90"/>
      <c r="EM28" s="5"/>
      <c r="EN28" s="5"/>
      <c r="EO28" s="5"/>
      <c r="EP28" s="90"/>
      <c r="EQ28" s="5"/>
      <c r="ER28" s="5"/>
      <c r="ES28" s="5"/>
      <c r="ET28" s="90"/>
      <c r="EU28" s="90"/>
      <c r="EV28" s="90"/>
      <c r="EW28" s="90"/>
      <c r="EX28" s="90"/>
      <c r="EY28" s="5"/>
      <c r="EZ28" s="5"/>
      <c r="FA28" s="5"/>
      <c r="FB28" s="5"/>
      <c r="FC28" s="5"/>
      <c r="FD28" s="5"/>
      <c r="FE28" s="90"/>
      <c r="FF28" s="90"/>
      <c r="FG28" s="5"/>
      <c r="FH28" s="5"/>
      <c r="FI28" s="90"/>
      <c r="FJ28" s="90"/>
      <c r="FK28" s="90"/>
      <c r="FL28" s="143" t="s">
        <v>391</v>
      </c>
      <c r="FM28" s="143" t="s">
        <v>390</v>
      </c>
      <c r="FN28" s="90"/>
      <c r="FO28" s="90"/>
      <c r="FP28" s="90"/>
      <c r="FQ28" s="90"/>
      <c r="FR28" s="90"/>
      <c r="FS28" s="90"/>
      <c r="FT28" s="147"/>
      <c r="FU28" s="147"/>
      <c r="FV28" s="147"/>
      <c r="FW28" s="90"/>
      <c r="FX28" s="90"/>
      <c r="FY28" s="90"/>
      <c r="FZ28" s="90"/>
      <c r="GA28" s="90"/>
      <c r="GB28" s="90"/>
      <c r="GC28" s="90"/>
      <c r="GD28" s="90"/>
      <c r="GE28" s="5"/>
      <c r="GF28" s="5"/>
      <c r="GG28" s="5"/>
      <c r="GH28" s="143" t="s">
        <v>490</v>
      </c>
      <c r="GI28" s="5"/>
      <c r="GJ28" s="143" t="s">
        <v>871</v>
      </c>
      <c r="GK28" s="5"/>
      <c r="GL28" s="5"/>
      <c r="GM28" s="5"/>
      <c r="GN28" s="5"/>
      <c r="GO28" s="5"/>
      <c r="GP28" s="5"/>
      <c r="GQ28" s="5"/>
      <c r="GR28" s="5"/>
      <c r="GS28" s="5"/>
      <c r="GT28" s="149"/>
      <c r="GU28" s="149"/>
      <c r="GV28" s="149"/>
      <c r="GW28" s="149"/>
      <c r="GX28" s="149"/>
      <c r="GY28" s="149"/>
      <c r="GZ28" s="149"/>
      <c r="HA28" s="149"/>
      <c r="HB28" s="149"/>
      <c r="HC28" s="149"/>
      <c r="HD28" s="147"/>
      <c r="HE28" s="147"/>
      <c r="HF28" s="147"/>
      <c r="HG28" s="147"/>
      <c r="HH28" s="147"/>
      <c r="HI28" s="147"/>
      <c r="HJ28" s="147"/>
      <c r="HK28" s="147"/>
      <c r="HL28" s="90"/>
      <c r="HM28" s="143" t="s">
        <v>387</v>
      </c>
    </row>
    <row r="29" spans="1:221" x14ac:dyDescent="0.3">
      <c r="A29" s="145"/>
      <c r="B29" s="145"/>
      <c r="C29" s="145"/>
      <c r="D29" s="90"/>
      <c r="E29" s="90"/>
      <c r="F29" s="90"/>
      <c r="G29" s="90"/>
      <c r="H29" s="90"/>
      <c r="I29" s="90"/>
      <c r="J29" s="90"/>
      <c r="K29" s="90"/>
      <c r="L29" s="90"/>
      <c r="M29" s="90"/>
      <c r="N29" s="90"/>
      <c r="O29" s="5"/>
      <c r="P29" s="5"/>
      <c r="Q29" s="5"/>
      <c r="R29" s="5"/>
      <c r="S29" s="90"/>
      <c r="T29" s="90"/>
      <c r="U29" s="90"/>
      <c r="V29" s="5"/>
      <c r="W29" s="5"/>
      <c r="X29" s="5"/>
      <c r="Y29" s="5"/>
      <c r="Z29" s="90"/>
      <c r="AA29" s="90"/>
      <c r="AB29" s="90"/>
      <c r="AC29" s="90"/>
      <c r="AD29" s="90"/>
      <c r="AE29" s="5"/>
      <c r="AF29" s="5"/>
      <c r="AG29" s="90"/>
      <c r="AH29" s="90"/>
      <c r="AI29" s="90"/>
      <c r="AJ29" s="90"/>
      <c r="AK29" s="90"/>
      <c r="AL29" s="90"/>
      <c r="AM29" s="5"/>
      <c r="AN29" s="5"/>
      <c r="AO29" s="5"/>
      <c r="AP29" s="5"/>
      <c r="AQ29" s="5"/>
      <c r="AR29" s="90"/>
      <c r="AS29" s="90"/>
      <c r="AU29" s="90"/>
      <c r="AV29" s="90"/>
      <c r="AW29" s="90"/>
      <c r="AX29" s="90"/>
      <c r="AY29" s="90"/>
      <c r="AZ29" s="90"/>
      <c r="BA29" s="90"/>
      <c r="BB29" s="5"/>
      <c r="BC29" s="5"/>
      <c r="BD29" s="5"/>
      <c r="BE29" s="5"/>
      <c r="BF29" s="5"/>
      <c r="BG29" s="90"/>
      <c r="BH29" s="90"/>
      <c r="BI29" s="5"/>
      <c r="BJ29" s="5"/>
      <c r="BK29" s="5"/>
      <c r="BL29" s="5"/>
      <c r="BM29" s="143" t="s">
        <v>2199</v>
      </c>
      <c r="BN29" s="5"/>
      <c r="BO29" s="5"/>
      <c r="BP29" s="5"/>
      <c r="BQ29" s="5"/>
      <c r="BR29" s="5"/>
      <c r="BS29" s="90"/>
      <c r="BT29" s="90"/>
      <c r="BU29" s="90"/>
      <c r="BV29" s="90"/>
      <c r="BW29" s="90"/>
      <c r="BX29" s="90"/>
      <c r="BY29" s="5"/>
      <c r="BZ29" s="5"/>
      <c r="CA29" s="5"/>
      <c r="CB29" s="5"/>
      <c r="CC29" s="5"/>
      <c r="CD29" s="5"/>
      <c r="CE29" s="90"/>
      <c r="CF29" s="90"/>
      <c r="CG29" s="90"/>
      <c r="CH29" s="5"/>
      <c r="CI29" s="5"/>
      <c r="CJ29" s="5"/>
      <c r="CK29" s="5"/>
      <c r="CL29" s="90"/>
      <c r="CM29" s="90"/>
      <c r="CN29" s="5"/>
      <c r="CO29" s="5"/>
      <c r="CP29" s="5"/>
      <c r="CQ29" s="5"/>
      <c r="CR29" s="5"/>
      <c r="CS29" s="5"/>
      <c r="CT29" s="5"/>
      <c r="CU29" s="5"/>
      <c r="CV29" s="90"/>
      <c r="CW29" s="90"/>
      <c r="CX29" s="90"/>
      <c r="CY29" s="90"/>
      <c r="CZ29" s="90"/>
      <c r="DA29" s="90"/>
      <c r="DB29" s="5"/>
      <c r="DC29" s="5"/>
      <c r="DD29" s="5"/>
      <c r="DE29" s="90"/>
      <c r="DF29" s="90"/>
      <c r="DG29" s="90"/>
      <c r="DH29" s="90"/>
      <c r="DI29" s="90"/>
      <c r="DJ29" s="90"/>
      <c r="DK29" s="5"/>
      <c r="DL29" s="5"/>
      <c r="DM29" s="90"/>
      <c r="DN29" s="90"/>
      <c r="DO29" s="90"/>
      <c r="DP29" s="5"/>
      <c r="DQ29" s="5"/>
      <c r="DR29" s="5"/>
      <c r="DS29" s="5"/>
      <c r="DT29" s="5"/>
      <c r="DU29" s="5"/>
      <c r="DV29" s="5"/>
      <c r="DW29" s="5"/>
      <c r="DX29" s="5"/>
      <c r="DY29" s="5"/>
      <c r="DZ29" s="5"/>
      <c r="EA29" s="5"/>
      <c r="EB29" s="5"/>
      <c r="EC29" s="5"/>
      <c r="ED29" s="5"/>
      <c r="EE29" s="90"/>
      <c r="EF29" s="90"/>
      <c r="EG29" s="90"/>
      <c r="EH29" s="90"/>
      <c r="EI29" s="90"/>
      <c r="EJ29" s="90"/>
      <c r="EK29" s="90"/>
      <c r="EL29" s="90"/>
      <c r="EM29" s="5"/>
      <c r="EN29" s="5"/>
      <c r="EO29" s="5"/>
      <c r="EP29" s="90"/>
      <c r="EQ29" s="5"/>
      <c r="ER29" s="5"/>
      <c r="ES29" s="5"/>
      <c r="ET29" s="90"/>
      <c r="EU29" s="90"/>
      <c r="EV29" s="90"/>
      <c r="EW29" s="90"/>
      <c r="EX29" s="90"/>
      <c r="EY29" s="5"/>
      <c r="EZ29" s="5"/>
      <c r="FA29" s="5"/>
      <c r="FB29" s="5"/>
      <c r="FC29" s="5"/>
      <c r="FD29" s="5"/>
      <c r="FE29" s="90"/>
      <c r="FF29" s="90"/>
      <c r="FG29" s="5"/>
      <c r="FH29" s="5"/>
      <c r="FI29" s="90"/>
      <c r="FJ29" s="90"/>
      <c r="FK29" s="90"/>
      <c r="FL29" s="143" t="s">
        <v>385</v>
      </c>
      <c r="FM29" s="143" t="s">
        <v>384</v>
      </c>
      <c r="FN29" s="90"/>
      <c r="FO29" s="90"/>
      <c r="FP29" s="90"/>
      <c r="FQ29" s="90"/>
      <c r="FR29" s="90"/>
      <c r="FS29" s="90"/>
      <c r="FT29" s="147"/>
      <c r="FU29" s="147"/>
      <c r="FV29" s="147"/>
      <c r="FW29" s="149"/>
      <c r="FX29" s="90"/>
      <c r="FY29" s="149"/>
      <c r="FZ29" s="149"/>
      <c r="GA29" s="149"/>
      <c r="GB29" s="90"/>
      <c r="GC29" s="149"/>
      <c r="GD29" s="149"/>
      <c r="GE29" s="5"/>
      <c r="GF29" s="5"/>
      <c r="GG29" s="5"/>
      <c r="GH29" s="143" t="s">
        <v>2264</v>
      </c>
      <c r="GI29" s="5"/>
      <c r="GJ29" s="143" t="s">
        <v>489</v>
      </c>
      <c r="GK29" s="5"/>
      <c r="GL29" s="5"/>
      <c r="GM29" s="5"/>
      <c r="GN29" s="5"/>
      <c r="GO29" s="5"/>
      <c r="GP29" s="5"/>
      <c r="GQ29" s="5"/>
      <c r="GR29" s="5"/>
      <c r="GS29" s="5"/>
      <c r="GT29" s="149"/>
      <c r="GU29" s="149"/>
      <c r="GV29" s="149"/>
      <c r="GW29" s="149"/>
      <c r="GX29" s="149"/>
      <c r="GY29" s="149"/>
      <c r="GZ29" s="149"/>
      <c r="HA29" s="149"/>
      <c r="HB29" s="149"/>
      <c r="HC29" s="149"/>
      <c r="HD29" s="147"/>
      <c r="HE29" s="147"/>
      <c r="HF29" s="147"/>
      <c r="HG29" s="147"/>
      <c r="HH29" s="147"/>
      <c r="HI29" s="147"/>
      <c r="HJ29" s="147"/>
      <c r="HK29" s="147"/>
      <c r="HL29" s="90"/>
      <c r="HM29" s="143" t="s">
        <v>382</v>
      </c>
    </row>
    <row r="30" spans="1:221" x14ac:dyDescent="0.3">
      <c r="A30" s="145"/>
      <c r="B30" s="145"/>
      <c r="C30" s="145"/>
      <c r="D30" s="90"/>
      <c r="E30" s="90"/>
      <c r="F30" s="90"/>
      <c r="G30" s="90"/>
      <c r="H30" s="90"/>
      <c r="I30" s="90"/>
      <c r="J30" s="90"/>
      <c r="K30" s="90"/>
      <c r="L30" s="90"/>
      <c r="M30" s="90"/>
      <c r="N30" s="90"/>
      <c r="O30" s="5"/>
      <c r="P30" s="5"/>
      <c r="Q30" s="5"/>
      <c r="R30" s="5"/>
      <c r="S30" s="90"/>
      <c r="T30" s="90"/>
      <c r="U30" s="90"/>
      <c r="V30" s="5"/>
      <c r="W30" s="5"/>
      <c r="X30" s="5"/>
      <c r="Y30" s="5"/>
      <c r="Z30" s="90"/>
      <c r="AA30" s="90"/>
      <c r="AB30" s="90"/>
      <c r="AC30" s="90"/>
      <c r="AD30" s="90"/>
      <c r="AE30" s="5"/>
      <c r="AF30" s="5"/>
      <c r="AG30" s="90"/>
      <c r="AH30" s="90"/>
      <c r="AI30" s="90"/>
      <c r="AJ30" s="90"/>
      <c r="AK30" s="90"/>
      <c r="AL30" s="90"/>
      <c r="AM30" s="5"/>
      <c r="AN30" s="5"/>
      <c r="AO30" s="5"/>
      <c r="AP30" s="5"/>
      <c r="AQ30" s="5"/>
      <c r="AR30" s="90"/>
      <c r="AS30" s="90"/>
      <c r="AT30" s="90"/>
      <c r="AU30" s="90"/>
      <c r="AV30" s="90"/>
      <c r="AW30" s="90"/>
      <c r="AX30" s="90"/>
      <c r="AY30" s="90"/>
      <c r="AZ30" s="90"/>
      <c r="BA30" s="90"/>
      <c r="BB30" s="5"/>
      <c r="BC30" s="5"/>
      <c r="BD30" s="5"/>
      <c r="BE30" s="5"/>
      <c r="BF30" s="5"/>
      <c r="BG30" s="90"/>
      <c r="BH30" s="90"/>
      <c r="BI30" s="5"/>
      <c r="BJ30" s="5"/>
      <c r="BK30" s="5"/>
      <c r="BL30" s="5"/>
      <c r="BM30" s="143" t="s">
        <v>2272</v>
      </c>
      <c r="BN30" s="5"/>
      <c r="BO30" s="5"/>
      <c r="BP30" s="5"/>
      <c r="BQ30" s="5"/>
      <c r="BR30" s="5"/>
      <c r="BS30" s="90"/>
      <c r="BT30" s="90"/>
      <c r="BU30" s="90"/>
      <c r="BV30" s="90"/>
      <c r="BW30" s="90"/>
      <c r="BX30" s="90"/>
      <c r="BY30" s="5"/>
      <c r="BZ30" s="5"/>
      <c r="CA30" s="5"/>
      <c r="CB30" s="5"/>
      <c r="CC30" s="5"/>
      <c r="CD30" s="5"/>
      <c r="CE30" s="90"/>
      <c r="CF30" s="90"/>
      <c r="CG30" s="90"/>
      <c r="CH30" s="5"/>
      <c r="CI30" s="5"/>
      <c r="CJ30" s="5"/>
      <c r="CK30" s="5"/>
      <c r="CL30" s="90"/>
      <c r="CM30" s="90"/>
      <c r="CN30" s="5"/>
      <c r="CO30" s="5"/>
      <c r="CP30" s="5"/>
      <c r="CQ30" s="5"/>
      <c r="CR30" s="5"/>
      <c r="CS30" s="5"/>
      <c r="CT30" s="5"/>
      <c r="CU30" s="5"/>
      <c r="CV30" s="90"/>
      <c r="CW30" s="90"/>
      <c r="CX30" s="90"/>
      <c r="CY30" s="90"/>
      <c r="CZ30" s="90"/>
      <c r="DA30" s="90"/>
      <c r="DB30" s="5"/>
      <c r="DC30" s="5"/>
      <c r="DD30" s="5"/>
      <c r="DE30" s="90"/>
      <c r="DF30" s="90"/>
      <c r="DG30" s="90"/>
      <c r="DH30" s="90"/>
      <c r="DI30" s="90"/>
      <c r="DJ30" s="90"/>
      <c r="DK30" s="5"/>
      <c r="DL30" s="5"/>
      <c r="DM30" s="90"/>
      <c r="DN30" s="90"/>
      <c r="DO30" s="90"/>
      <c r="DP30" s="5"/>
      <c r="DQ30" s="5"/>
      <c r="DR30" s="5"/>
      <c r="DS30" s="5"/>
      <c r="DT30" s="5"/>
      <c r="DU30" s="5"/>
      <c r="DV30" s="5"/>
      <c r="DW30" s="5"/>
      <c r="DX30" s="5"/>
      <c r="DY30" s="5"/>
      <c r="DZ30" s="5"/>
      <c r="EA30" s="5"/>
      <c r="EB30" s="5"/>
      <c r="EC30" s="5"/>
      <c r="ED30" s="5"/>
      <c r="EE30" s="90"/>
      <c r="EF30" s="90"/>
      <c r="EG30" s="90"/>
      <c r="EH30" s="90"/>
      <c r="EI30" s="90"/>
      <c r="EJ30" s="90"/>
      <c r="EK30" s="90"/>
      <c r="EL30" s="90"/>
      <c r="EM30" s="5"/>
      <c r="EN30" s="5"/>
      <c r="EO30" s="5"/>
      <c r="EP30" s="90"/>
      <c r="EQ30" s="5"/>
      <c r="ER30" s="5"/>
      <c r="ES30" s="5"/>
      <c r="ET30" s="90"/>
      <c r="EU30" s="90"/>
      <c r="EV30" s="90"/>
      <c r="EW30" s="90"/>
      <c r="EX30" s="90"/>
      <c r="EY30" s="5"/>
      <c r="EZ30" s="5"/>
      <c r="FA30" s="5"/>
      <c r="FB30" s="5"/>
      <c r="FC30" s="5"/>
      <c r="FD30" s="5"/>
      <c r="FE30" s="90"/>
      <c r="FF30" s="90"/>
      <c r="FG30" s="5"/>
      <c r="FH30" s="5"/>
      <c r="FI30" s="90"/>
      <c r="FJ30" s="90"/>
      <c r="FK30" s="90"/>
      <c r="FL30" s="143" t="s">
        <v>380</v>
      </c>
      <c r="FM30" s="172" t="s">
        <v>2361</v>
      </c>
      <c r="FN30" s="90"/>
      <c r="FO30" s="90"/>
      <c r="FP30" s="90"/>
      <c r="FQ30" s="90"/>
      <c r="FR30" s="90"/>
      <c r="FS30" s="90"/>
      <c r="FT30" s="147"/>
      <c r="FU30" s="147"/>
      <c r="FV30" s="147"/>
      <c r="FW30" s="149"/>
      <c r="FX30" s="90"/>
      <c r="FY30" s="149"/>
      <c r="FZ30" s="149"/>
      <c r="GA30" s="149"/>
      <c r="GB30" s="90"/>
      <c r="GC30" s="149"/>
      <c r="GD30" s="149"/>
      <c r="GE30" s="5"/>
      <c r="GF30" s="5"/>
      <c r="GG30" s="5"/>
      <c r="GH30" s="143" t="s">
        <v>427</v>
      </c>
      <c r="GI30" s="5"/>
      <c r="GJ30" s="143" t="s">
        <v>2086</v>
      </c>
      <c r="GK30" s="5"/>
      <c r="GL30" s="5"/>
      <c r="GM30" s="5"/>
      <c r="GN30" s="5"/>
      <c r="GO30" s="5"/>
      <c r="GP30" s="5"/>
      <c r="GQ30" s="5"/>
      <c r="GR30" s="5"/>
      <c r="GS30" s="5"/>
      <c r="GT30" s="149"/>
      <c r="GU30" s="149"/>
      <c r="GV30" s="149"/>
      <c r="GW30" s="149"/>
      <c r="GX30" s="149"/>
      <c r="GY30" s="149"/>
      <c r="GZ30" s="149"/>
      <c r="HA30" s="149"/>
      <c r="HB30" s="149"/>
      <c r="HC30" s="149"/>
      <c r="HD30" s="147"/>
      <c r="HE30" s="147"/>
      <c r="HF30" s="147"/>
      <c r="HG30" s="147"/>
      <c r="HH30" s="147"/>
      <c r="HI30" s="147"/>
      <c r="HJ30" s="147"/>
      <c r="HK30" s="147"/>
      <c r="HL30" s="90"/>
      <c r="HM30" s="143" t="s">
        <v>378</v>
      </c>
    </row>
    <row r="31" spans="1:221" x14ac:dyDescent="0.3">
      <c r="A31" s="145"/>
      <c r="B31" s="145"/>
      <c r="C31" s="145"/>
      <c r="D31" s="90"/>
      <c r="E31" s="90"/>
      <c r="F31" s="90"/>
      <c r="G31" s="90"/>
      <c r="H31" s="90"/>
      <c r="I31" s="90"/>
      <c r="J31" s="90"/>
      <c r="K31" s="90"/>
      <c r="L31" s="90"/>
      <c r="M31" s="90"/>
      <c r="N31" s="90"/>
      <c r="O31" s="5"/>
      <c r="P31" s="5"/>
      <c r="Q31" s="5"/>
      <c r="R31" s="5"/>
      <c r="S31" s="90"/>
      <c r="T31" s="90"/>
      <c r="U31" s="90"/>
      <c r="V31" s="5"/>
      <c r="W31" s="5"/>
      <c r="X31" s="5"/>
      <c r="Y31" s="5"/>
      <c r="Z31" s="90"/>
      <c r="AA31" s="90"/>
      <c r="AB31" s="90"/>
      <c r="AC31" s="90"/>
      <c r="AD31" s="90"/>
      <c r="AE31" s="5"/>
      <c r="AF31" s="5"/>
      <c r="AG31" s="90"/>
      <c r="AH31" s="90"/>
      <c r="AI31" s="90"/>
      <c r="AJ31" s="90"/>
      <c r="AK31" s="90"/>
      <c r="AL31" s="90"/>
      <c r="AM31" s="5"/>
      <c r="AN31" s="5"/>
      <c r="AO31" s="5"/>
      <c r="AP31" s="5"/>
      <c r="AQ31" s="5"/>
      <c r="AR31" s="90"/>
      <c r="AS31" s="90"/>
      <c r="AT31" s="90"/>
      <c r="AU31" s="90"/>
      <c r="AV31" s="90"/>
      <c r="AW31" s="90"/>
      <c r="AX31" s="90"/>
      <c r="AY31" s="90"/>
      <c r="AZ31" s="90"/>
      <c r="BA31" s="90"/>
      <c r="BB31" s="5"/>
      <c r="BC31" s="5"/>
      <c r="BD31" s="5"/>
      <c r="BE31" s="5"/>
      <c r="BF31" s="5"/>
      <c r="BG31" s="90"/>
      <c r="BH31" s="90"/>
      <c r="BI31" s="5"/>
      <c r="BJ31" s="5"/>
      <c r="BK31" s="5"/>
      <c r="BL31" s="5"/>
      <c r="BM31" s="5"/>
      <c r="BN31" s="5"/>
      <c r="BO31" s="5"/>
      <c r="BP31" s="5"/>
      <c r="BQ31" s="5"/>
      <c r="BR31" s="5"/>
      <c r="BS31" s="90"/>
      <c r="BT31" s="90"/>
      <c r="BU31" s="90"/>
      <c r="BV31" s="90"/>
      <c r="BW31" s="90"/>
      <c r="BX31" s="90"/>
      <c r="BY31" s="5"/>
      <c r="BZ31" s="5"/>
      <c r="CA31" s="5"/>
      <c r="CB31" s="5"/>
      <c r="CC31" s="5"/>
      <c r="CD31" s="5"/>
      <c r="CE31" s="90"/>
      <c r="CF31" s="90"/>
      <c r="CG31" s="90"/>
      <c r="CH31" s="5"/>
      <c r="CI31" s="5"/>
      <c r="CJ31" s="5"/>
      <c r="CK31" s="5"/>
      <c r="CL31" s="90"/>
      <c r="CM31" s="90"/>
      <c r="CN31" s="5"/>
      <c r="CO31" s="5"/>
      <c r="CP31" s="5"/>
      <c r="CQ31" s="5"/>
      <c r="CR31" s="5"/>
      <c r="CS31" s="5"/>
      <c r="CT31" s="5"/>
      <c r="CU31" s="5"/>
      <c r="CV31" s="90"/>
      <c r="CW31" s="90"/>
      <c r="CX31" s="90"/>
      <c r="CY31" s="90"/>
      <c r="CZ31" s="90"/>
      <c r="DA31" s="90"/>
      <c r="DB31" s="5"/>
      <c r="DC31" s="5"/>
      <c r="DD31" s="5"/>
      <c r="DE31" s="90"/>
      <c r="DF31" s="90"/>
      <c r="DG31" s="90"/>
      <c r="DH31" s="90"/>
      <c r="DI31" s="90"/>
      <c r="DJ31" s="90"/>
      <c r="DK31" s="5"/>
      <c r="DL31" s="5"/>
      <c r="DM31" s="90"/>
      <c r="DN31" s="90"/>
      <c r="DO31" s="90"/>
      <c r="DP31" s="5"/>
      <c r="DQ31" s="5"/>
      <c r="DR31" s="5"/>
      <c r="DS31" s="5"/>
      <c r="DT31" s="5"/>
      <c r="DU31" s="5"/>
      <c r="DV31" s="5"/>
      <c r="DW31" s="5"/>
      <c r="DX31" s="5"/>
      <c r="DY31" s="5"/>
      <c r="DZ31" s="5"/>
      <c r="EA31" s="5"/>
      <c r="EB31" s="5"/>
      <c r="EC31" s="5"/>
      <c r="ED31" s="5"/>
      <c r="EE31" s="90"/>
      <c r="EF31" s="90"/>
      <c r="EG31" s="90"/>
      <c r="EH31" s="90"/>
      <c r="EI31" s="90"/>
      <c r="EJ31" s="90"/>
      <c r="EK31" s="90"/>
      <c r="EL31" s="90"/>
      <c r="EM31" s="5"/>
      <c r="EN31" s="5"/>
      <c r="EO31" s="5"/>
      <c r="EP31" s="90"/>
      <c r="EQ31" s="5"/>
      <c r="ER31" s="5"/>
      <c r="ES31" s="5"/>
      <c r="ET31" s="90"/>
      <c r="EU31" s="90"/>
      <c r="EV31" s="90"/>
      <c r="EW31" s="90"/>
      <c r="EX31" s="90"/>
      <c r="EY31" s="5"/>
      <c r="EZ31" s="5"/>
      <c r="FA31" s="5"/>
      <c r="FB31" s="5"/>
      <c r="FD31" s="5"/>
      <c r="FE31" s="90"/>
      <c r="FF31" s="90"/>
      <c r="FG31" s="5"/>
      <c r="FH31" s="5"/>
      <c r="FI31" s="90"/>
      <c r="FJ31" s="90"/>
      <c r="FK31" s="90"/>
      <c r="FL31" s="172" t="s">
        <v>2306</v>
      </c>
      <c r="FM31" s="143" t="s">
        <v>2192</v>
      </c>
      <c r="FN31" s="90"/>
      <c r="FO31" s="90"/>
      <c r="FP31" s="90"/>
      <c r="FQ31" s="90"/>
      <c r="FR31" s="90"/>
      <c r="FS31" s="90"/>
      <c r="FT31" s="147"/>
      <c r="FU31" s="147"/>
      <c r="FV31" s="147"/>
      <c r="FW31" s="149"/>
      <c r="FX31" s="90"/>
      <c r="FY31" s="149"/>
      <c r="FZ31" s="149"/>
      <c r="GA31" s="149"/>
      <c r="GB31" s="90"/>
      <c r="GC31" s="149"/>
      <c r="GD31" s="149"/>
      <c r="GE31" s="5"/>
      <c r="GF31" s="5"/>
      <c r="GG31" s="5"/>
      <c r="GH31" s="143" t="s">
        <v>2289</v>
      </c>
      <c r="GI31" s="5"/>
      <c r="GJ31" s="143" t="s">
        <v>2302</v>
      </c>
      <c r="GK31" s="5"/>
      <c r="GL31" s="5"/>
      <c r="GM31" s="5"/>
      <c r="GN31" s="5"/>
      <c r="GO31" s="5"/>
      <c r="GP31" s="5"/>
      <c r="GQ31" s="5"/>
      <c r="GR31" s="5"/>
      <c r="GS31" s="5"/>
      <c r="GT31" s="149"/>
      <c r="GU31" s="149"/>
      <c r="GV31" s="149"/>
      <c r="GW31" s="149"/>
      <c r="GX31" s="149"/>
      <c r="GY31" s="149"/>
      <c r="GZ31" s="149"/>
      <c r="HA31" s="149"/>
      <c r="HB31" s="149"/>
      <c r="HC31" s="149"/>
      <c r="HD31" s="147"/>
      <c r="HE31" s="147"/>
      <c r="HF31" s="147"/>
      <c r="HG31" s="147"/>
      <c r="HH31" s="147"/>
      <c r="HI31" s="147"/>
      <c r="HJ31" s="147"/>
      <c r="HK31" s="147"/>
      <c r="HL31" s="149"/>
      <c r="HM31" s="143" t="s">
        <v>376</v>
      </c>
    </row>
    <row r="32" spans="1:221" ht="20.399999999999999" x14ac:dyDescent="0.3">
      <c r="A32" s="145"/>
      <c r="B32" s="145"/>
      <c r="C32" s="145"/>
      <c r="D32" s="90"/>
      <c r="E32" s="90"/>
      <c r="F32" s="90"/>
      <c r="G32" s="90"/>
      <c r="H32" s="90"/>
      <c r="I32" s="90"/>
      <c r="J32" s="90"/>
      <c r="K32" s="90"/>
      <c r="L32" s="90"/>
      <c r="M32" s="90"/>
      <c r="N32" s="90"/>
      <c r="O32" s="5"/>
      <c r="P32" s="5"/>
      <c r="Q32" s="5"/>
      <c r="R32" s="5"/>
      <c r="S32" s="90"/>
      <c r="T32" s="90"/>
      <c r="U32" s="90"/>
      <c r="V32" s="5"/>
      <c r="W32" s="5"/>
      <c r="X32" s="5"/>
      <c r="Y32" s="5"/>
      <c r="Z32" s="90"/>
      <c r="AA32" s="90"/>
      <c r="AB32" s="90"/>
      <c r="AC32" s="90"/>
      <c r="AD32" s="90"/>
      <c r="AE32" s="5"/>
      <c r="AF32" s="5"/>
      <c r="AG32" s="90"/>
      <c r="AH32" s="90"/>
      <c r="AI32" s="90"/>
      <c r="AJ32" s="90"/>
      <c r="AK32" s="90"/>
      <c r="AL32" s="90"/>
      <c r="AM32" s="5"/>
      <c r="AN32" s="5"/>
      <c r="AO32" s="5"/>
      <c r="AP32" s="5"/>
      <c r="AQ32" s="5"/>
      <c r="AR32" s="90"/>
      <c r="AS32" s="90"/>
      <c r="AT32" s="90"/>
      <c r="AU32" s="90"/>
      <c r="AV32" s="90"/>
      <c r="AW32" s="90"/>
      <c r="AX32" s="90"/>
      <c r="AY32" s="90"/>
      <c r="AZ32" s="90"/>
      <c r="BA32" s="90"/>
      <c r="BB32" s="5"/>
      <c r="BC32" s="5"/>
      <c r="BD32" s="5"/>
      <c r="BE32" s="5"/>
      <c r="BF32" s="5"/>
      <c r="BG32" s="90"/>
      <c r="BH32" s="90"/>
      <c r="BI32" s="5"/>
      <c r="BJ32" s="5"/>
      <c r="BK32" s="5"/>
      <c r="BL32" s="5"/>
      <c r="BM32" s="5"/>
      <c r="BN32" s="5"/>
      <c r="BO32" s="5"/>
      <c r="BP32" s="5"/>
      <c r="BQ32" s="5"/>
      <c r="BR32" s="5"/>
      <c r="BS32" s="90"/>
      <c r="BT32" s="90"/>
      <c r="BU32" s="90"/>
      <c r="BV32" s="90"/>
      <c r="BW32" s="90"/>
      <c r="BX32" s="90"/>
      <c r="BY32" s="5"/>
      <c r="BZ32" s="5"/>
      <c r="CA32" s="5"/>
      <c r="CB32" s="5"/>
      <c r="CC32" s="5"/>
      <c r="CD32" s="5"/>
      <c r="CE32" s="90"/>
      <c r="CF32" s="90"/>
      <c r="CG32" s="90"/>
      <c r="CH32" s="5"/>
      <c r="CI32" s="5"/>
      <c r="CJ32" s="5"/>
      <c r="CK32" s="5"/>
      <c r="CL32" s="90"/>
      <c r="CM32" s="90"/>
      <c r="CN32" s="5"/>
      <c r="CO32" s="5"/>
      <c r="CP32" s="5"/>
      <c r="CQ32" s="5"/>
      <c r="CR32" s="5"/>
      <c r="CS32" s="5"/>
      <c r="CT32" s="5"/>
      <c r="CU32" s="5"/>
      <c r="CV32" s="90"/>
      <c r="CW32" s="90"/>
      <c r="CX32" s="90"/>
      <c r="CY32" s="90"/>
      <c r="CZ32" s="90"/>
      <c r="DA32" s="90"/>
      <c r="DB32" s="5"/>
      <c r="DC32" s="5"/>
      <c r="DD32" s="5"/>
      <c r="DE32" s="90"/>
      <c r="DF32" s="90"/>
      <c r="DG32" s="90"/>
      <c r="DH32" s="90"/>
      <c r="DI32" s="90"/>
      <c r="DJ32" s="90"/>
      <c r="DK32" s="5"/>
      <c r="DL32" s="5"/>
      <c r="DM32" s="90"/>
      <c r="DN32" s="90"/>
      <c r="DO32" s="90"/>
      <c r="DP32" s="5"/>
      <c r="DQ32" s="5"/>
      <c r="DR32" s="5"/>
      <c r="DS32" s="5"/>
      <c r="DT32" s="5"/>
      <c r="DU32" s="5"/>
      <c r="DV32" s="5"/>
      <c r="DW32" s="5"/>
      <c r="DX32" s="5"/>
      <c r="DY32" s="5"/>
      <c r="DZ32" s="5"/>
      <c r="EA32" s="5"/>
      <c r="EB32" s="5"/>
      <c r="EC32" s="5"/>
      <c r="ED32" s="5"/>
      <c r="EE32" s="90"/>
      <c r="EF32" s="90"/>
      <c r="EG32" s="90"/>
      <c r="EH32" s="90"/>
      <c r="EI32" s="90"/>
      <c r="EJ32" s="90"/>
      <c r="EK32" s="90"/>
      <c r="EL32" s="90"/>
      <c r="EM32" s="5"/>
      <c r="EN32" s="5"/>
      <c r="EO32" s="5"/>
      <c r="EP32" s="90"/>
      <c r="EQ32" s="5"/>
      <c r="ER32" s="5"/>
      <c r="ES32" s="5"/>
      <c r="ET32" s="90"/>
      <c r="EU32" s="90"/>
      <c r="EV32" s="90"/>
      <c r="EW32" s="90"/>
      <c r="EX32" s="90"/>
      <c r="EY32" s="5"/>
      <c r="EZ32" s="5"/>
      <c r="FA32" s="5"/>
      <c r="FB32" s="5"/>
      <c r="FD32" s="5"/>
      <c r="FE32" s="90"/>
      <c r="FF32" s="90"/>
      <c r="FG32" s="5"/>
      <c r="FH32" s="5"/>
      <c r="FI32" s="90"/>
      <c r="FJ32" s="90"/>
      <c r="FK32" s="90"/>
      <c r="FL32" s="90"/>
      <c r="FM32" s="143" t="s">
        <v>2201</v>
      </c>
      <c r="FN32" s="90"/>
      <c r="FO32" s="90"/>
      <c r="FP32" s="90"/>
      <c r="FQ32" s="90"/>
      <c r="FR32" s="90"/>
      <c r="FS32" s="90"/>
      <c r="FT32" s="147"/>
      <c r="FU32" s="147"/>
      <c r="FV32" s="147"/>
      <c r="FW32" s="149"/>
      <c r="FX32" s="90"/>
      <c r="FY32" s="149"/>
      <c r="FZ32" s="149"/>
      <c r="GA32" s="149"/>
      <c r="GB32" s="90"/>
      <c r="GC32" s="149"/>
      <c r="GD32" s="149"/>
      <c r="GE32" s="5"/>
      <c r="GF32" s="5"/>
      <c r="GG32" s="5"/>
      <c r="GH32" s="143" t="s">
        <v>403</v>
      </c>
      <c r="GI32" s="5"/>
      <c r="GJ32" s="5"/>
      <c r="GK32" s="5"/>
      <c r="GL32" s="5"/>
      <c r="GM32" s="5"/>
      <c r="GN32" s="5"/>
      <c r="GO32" s="5"/>
      <c r="GP32" s="5"/>
      <c r="GQ32" s="5"/>
      <c r="GR32" s="5"/>
      <c r="GS32" s="5"/>
      <c r="GT32" s="149"/>
      <c r="GU32" s="149"/>
      <c r="GV32" s="149"/>
      <c r="GW32" s="149"/>
      <c r="GX32" s="149"/>
      <c r="GY32" s="149"/>
      <c r="GZ32" s="149"/>
      <c r="HA32" s="149"/>
      <c r="HB32" s="149"/>
      <c r="HC32" s="149"/>
      <c r="HD32" s="147"/>
      <c r="HE32" s="147"/>
      <c r="HF32" s="147"/>
      <c r="HG32" s="147"/>
      <c r="HH32" s="147"/>
      <c r="HI32" s="147"/>
      <c r="HJ32" s="147"/>
      <c r="HK32" s="147"/>
      <c r="HL32" s="149"/>
      <c r="HM32" s="143" t="s">
        <v>374</v>
      </c>
    </row>
    <row r="33" spans="1:221" x14ac:dyDescent="0.3">
      <c r="A33" s="145"/>
      <c r="B33" s="145"/>
      <c r="C33" s="145"/>
      <c r="D33" s="90"/>
      <c r="E33" s="90"/>
      <c r="F33" s="90"/>
      <c r="G33" s="90"/>
      <c r="H33" s="90"/>
      <c r="I33" s="90"/>
      <c r="J33" s="90"/>
      <c r="K33" s="90"/>
      <c r="L33" s="90"/>
      <c r="M33" s="90"/>
      <c r="N33" s="90"/>
      <c r="O33" s="5"/>
      <c r="P33" s="5"/>
      <c r="Q33" s="5"/>
      <c r="R33" s="5"/>
      <c r="S33" s="90"/>
      <c r="T33" s="90"/>
      <c r="U33" s="90"/>
      <c r="V33" s="5"/>
      <c r="W33" s="5"/>
      <c r="X33" s="5"/>
      <c r="Y33" s="5"/>
      <c r="Z33" s="90"/>
      <c r="AA33" s="90"/>
      <c r="AB33" s="90"/>
      <c r="AC33" s="90"/>
      <c r="AD33" s="90"/>
      <c r="AE33" s="5"/>
      <c r="AF33" s="5"/>
      <c r="AG33" s="90"/>
      <c r="AH33" s="90"/>
      <c r="AI33" s="90"/>
      <c r="AJ33" s="90"/>
      <c r="AK33" s="90"/>
      <c r="AL33" s="90"/>
      <c r="AM33" s="5"/>
      <c r="AN33" s="5"/>
      <c r="AO33" s="5"/>
      <c r="AP33" s="5"/>
      <c r="AQ33" s="5"/>
      <c r="AR33" s="90"/>
      <c r="AS33" s="90"/>
      <c r="AT33" s="90"/>
      <c r="AU33" s="90"/>
      <c r="AV33" s="90"/>
      <c r="AW33" s="90"/>
      <c r="AX33" s="90"/>
      <c r="AY33" s="90"/>
      <c r="AZ33" s="90"/>
      <c r="BA33" s="90"/>
      <c r="BB33" s="5"/>
      <c r="BC33" s="5"/>
      <c r="BD33" s="5"/>
      <c r="BE33" s="5"/>
      <c r="BF33" s="5"/>
      <c r="BG33" s="90"/>
      <c r="BH33" s="90"/>
      <c r="BI33" s="5"/>
      <c r="BJ33" s="5"/>
      <c r="BK33" s="5"/>
      <c r="BL33" s="5"/>
      <c r="BM33" s="5"/>
      <c r="BN33" s="5"/>
      <c r="BO33" s="5"/>
      <c r="BP33" s="5"/>
      <c r="BQ33" s="5"/>
      <c r="BR33" s="5"/>
      <c r="BS33" s="90"/>
      <c r="BT33" s="90"/>
      <c r="BU33" s="90"/>
      <c r="BV33" s="90"/>
      <c r="BW33" s="90"/>
      <c r="BX33" s="90"/>
      <c r="BY33" s="5"/>
      <c r="BZ33" s="5"/>
      <c r="CA33" s="5"/>
      <c r="CB33" s="5"/>
      <c r="CC33" s="5"/>
      <c r="CD33" s="5"/>
      <c r="CE33" s="90"/>
      <c r="CF33" s="90"/>
      <c r="CG33" s="90"/>
      <c r="CH33" s="5"/>
      <c r="CI33" s="5"/>
      <c r="CJ33" s="5"/>
      <c r="CK33" s="5"/>
      <c r="CL33" s="90"/>
      <c r="CM33" s="90"/>
      <c r="CN33" s="5"/>
      <c r="CO33" s="5"/>
      <c r="CP33" s="5"/>
      <c r="CQ33" s="5"/>
      <c r="CR33" s="5"/>
      <c r="CS33" s="5"/>
      <c r="CT33" s="5"/>
      <c r="CU33" s="5"/>
      <c r="CV33" s="90"/>
      <c r="CW33" s="90"/>
      <c r="CX33" s="90"/>
      <c r="CY33" s="90"/>
      <c r="CZ33" s="90"/>
      <c r="DA33" s="90"/>
      <c r="DB33" s="5"/>
      <c r="DC33" s="5"/>
      <c r="DD33" s="5"/>
      <c r="DE33" s="90"/>
      <c r="DF33" s="90"/>
      <c r="DG33" s="90"/>
      <c r="DH33" s="90"/>
      <c r="DI33" s="90"/>
      <c r="DJ33" s="90"/>
      <c r="DK33" s="5"/>
      <c r="DL33" s="5"/>
      <c r="DM33" s="90"/>
      <c r="DN33" s="90"/>
      <c r="DO33" s="90"/>
      <c r="DP33" s="5"/>
      <c r="DQ33" s="5"/>
      <c r="DR33" s="5"/>
      <c r="DS33" s="5"/>
      <c r="DT33" s="5"/>
      <c r="DU33" s="5"/>
      <c r="DV33" s="5"/>
      <c r="DW33" s="5"/>
      <c r="DX33" s="5"/>
      <c r="DY33" s="5"/>
      <c r="DZ33" s="5"/>
      <c r="EA33" s="5"/>
      <c r="EB33" s="5"/>
      <c r="EC33" s="5"/>
      <c r="ED33" s="5"/>
      <c r="EE33" s="90"/>
      <c r="EF33" s="90"/>
      <c r="EG33" s="90"/>
      <c r="EH33" s="90"/>
      <c r="EI33" s="90"/>
      <c r="EJ33" s="90"/>
      <c r="EK33" s="90"/>
      <c r="EL33" s="90"/>
      <c r="EM33" s="5"/>
      <c r="EN33" s="5"/>
      <c r="EO33" s="5"/>
      <c r="EP33" s="90"/>
      <c r="EQ33" s="5"/>
      <c r="ER33" s="5"/>
      <c r="ES33" s="5"/>
      <c r="ET33" s="90"/>
      <c r="EU33" s="90"/>
      <c r="EV33" s="90"/>
      <c r="EW33" s="90"/>
      <c r="EX33" s="90"/>
      <c r="EY33" s="5"/>
      <c r="EZ33" s="5"/>
      <c r="FA33" s="5"/>
      <c r="FB33" s="5"/>
      <c r="FD33" s="5"/>
      <c r="FE33" s="90"/>
      <c r="FF33" s="90"/>
      <c r="FG33" s="5"/>
      <c r="FH33" s="5"/>
      <c r="FI33" s="90"/>
      <c r="FJ33" s="90"/>
      <c r="FK33" s="90"/>
      <c r="FL33" s="90"/>
      <c r="FM33" s="79" t="s">
        <v>382</v>
      </c>
      <c r="FN33" s="90"/>
      <c r="FO33" s="90"/>
      <c r="FP33" s="90"/>
      <c r="FQ33" s="90"/>
      <c r="FR33" s="90"/>
      <c r="FS33" s="90"/>
      <c r="FT33" s="147"/>
      <c r="FU33" s="147"/>
      <c r="FV33" s="147"/>
      <c r="FW33" s="149"/>
      <c r="FX33" s="90"/>
      <c r="FY33" s="149"/>
      <c r="FZ33" s="149"/>
      <c r="GA33" s="149"/>
      <c r="GB33" s="90"/>
      <c r="GC33" s="149"/>
      <c r="GD33" s="149"/>
      <c r="GE33" s="5"/>
      <c r="GF33" s="5"/>
      <c r="GG33" s="5"/>
      <c r="GH33" s="143" t="s">
        <v>2290</v>
      </c>
      <c r="GI33" s="5"/>
      <c r="GJ33" s="5"/>
      <c r="GK33" s="5"/>
      <c r="GL33" s="5"/>
      <c r="GM33" s="5"/>
      <c r="GN33" s="5"/>
      <c r="GO33" s="5"/>
      <c r="GP33" s="5"/>
      <c r="GQ33" s="5"/>
      <c r="GR33" s="5"/>
      <c r="GS33" s="5"/>
      <c r="GT33" s="149"/>
      <c r="GU33" s="149"/>
      <c r="GV33" s="149"/>
      <c r="GW33" s="149"/>
      <c r="GX33" s="149"/>
      <c r="GY33" s="149"/>
      <c r="GZ33" s="149"/>
      <c r="HA33" s="149"/>
      <c r="HB33" s="149"/>
      <c r="HC33" s="149"/>
      <c r="HD33" s="147"/>
      <c r="HE33" s="147"/>
      <c r="HF33" s="147"/>
      <c r="HG33" s="147"/>
      <c r="HH33" s="147"/>
      <c r="HI33" s="147"/>
      <c r="HJ33" s="147"/>
      <c r="HK33" s="147"/>
      <c r="HL33" s="149"/>
      <c r="HM33" s="143" t="s">
        <v>372</v>
      </c>
    </row>
    <row r="34" spans="1:221" x14ac:dyDescent="0.3">
      <c r="A34" s="145"/>
      <c r="B34" s="145"/>
      <c r="C34" s="145"/>
      <c r="D34" s="90"/>
      <c r="E34" s="90"/>
      <c r="F34" s="90"/>
      <c r="G34" s="90"/>
      <c r="H34" s="90"/>
      <c r="I34" s="90"/>
      <c r="J34" s="90"/>
      <c r="K34" s="90"/>
      <c r="L34" s="90"/>
      <c r="M34" s="90"/>
      <c r="N34" s="90"/>
      <c r="O34" s="5"/>
      <c r="P34" s="5"/>
      <c r="Q34" s="5"/>
      <c r="R34" s="5"/>
      <c r="S34" s="90"/>
      <c r="T34" s="90"/>
      <c r="U34" s="90"/>
      <c r="V34" s="5"/>
      <c r="W34" s="5"/>
      <c r="X34" s="5"/>
      <c r="Y34" s="5"/>
      <c r="Z34" s="90"/>
      <c r="AA34" s="90"/>
      <c r="AB34" s="90"/>
      <c r="AC34" s="90"/>
      <c r="AD34" s="90"/>
      <c r="AE34" s="5"/>
      <c r="AF34" s="5"/>
      <c r="AG34" s="90"/>
      <c r="AH34" s="90"/>
      <c r="AI34" s="90"/>
      <c r="AJ34" s="90"/>
      <c r="AK34" s="90"/>
      <c r="AL34" s="90"/>
      <c r="AM34" s="5"/>
      <c r="AN34" s="5"/>
      <c r="AO34" s="5"/>
      <c r="AP34" s="5"/>
      <c r="AQ34" s="5"/>
      <c r="AR34" s="90"/>
      <c r="AS34" s="90"/>
      <c r="AT34" s="90"/>
      <c r="AU34" s="90"/>
      <c r="AV34" s="90"/>
      <c r="AW34" s="90"/>
      <c r="AX34" s="90"/>
      <c r="AY34" s="90"/>
      <c r="AZ34" s="90"/>
      <c r="BA34" s="90"/>
      <c r="BB34" s="5"/>
      <c r="BC34" s="5"/>
      <c r="BD34" s="5"/>
      <c r="BE34" s="5"/>
      <c r="BF34" s="5"/>
      <c r="BG34" s="90"/>
      <c r="BH34" s="90"/>
      <c r="BI34" s="5"/>
      <c r="BJ34" s="5"/>
      <c r="BK34" s="5"/>
      <c r="BL34" s="5"/>
      <c r="BM34" s="5"/>
      <c r="BN34" s="5"/>
      <c r="BO34" s="5"/>
      <c r="BP34" s="5"/>
      <c r="BQ34" s="5"/>
      <c r="BR34" s="5"/>
      <c r="BT34" s="90"/>
      <c r="BU34" s="90"/>
      <c r="BV34" s="90"/>
      <c r="BW34" s="90"/>
      <c r="BX34" s="90"/>
      <c r="BY34" s="5"/>
      <c r="BZ34" s="5"/>
      <c r="CA34" s="5"/>
      <c r="CB34" s="5"/>
      <c r="CC34" s="5"/>
      <c r="CD34" s="5"/>
      <c r="CE34" s="90"/>
      <c r="CF34" s="90"/>
      <c r="CG34" s="90"/>
      <c r="CH34" s="5"/>
      <c r="CI34" s="5"/>
      <c r="CJ34" s="5"/>
      <c r="CK34" s="5"/>
      <c r="CL34" s="90"/>
      <c r="CM34" s="90"/>
      <c r="CN34" s="5"/>
      <c r="CO34" s="5"/>
      <c r="CP34" s="5"/>
      <c r="CQ34" s="5"/>
      <c r="CR34" s="5"/>
      <c r="CS34" s="5"/>
      <c r="CT34" s="5"/>
      <c r="CU34" s="5"/>
      <c r="CV34" s="90"/>
      <c r="CW34" s="90"/>
      <c r="CX34" s="90"/>
      <c r="CY34" s="90"/>
      <c r="CZ34" s="90"/>
      <c r="DA34" s="90"/>
      <c r="DB34" s="5"/>
      <c r="DC34" s="5"/>
      <c r="DD34" s="5"/>
      <c r="DE34" s="90"/>
      <c r="DF34" s="90"/>
      <c r="DG34" s="90"/>
      <c r="DH34" s="90"/>
      <c r="DI34" s="90"/>
      <c r="DJ34" s="90"/>
      <c r="DK34" s="5"/>
      <c r="DL34" s="5"/>
      <c r="DM34" s="90"/>
      <c r="DN34" s="90"/>
      <c r="DO34" s="90"/>
      <c r="DP34" s="5"/>
      <c r="DQ34" s="5"/>
      <c r="DR34" s="5"/>
      <c r="DS34" s="5"/>
      <c r="DT34" s="5"/>
      <c r="DU34" s="5"/>
      <c r="DV34" s="5"/>
      <c r="DW34" s="5"/>
      <c r="DX34" s="5"/>
      <c r="DY34" s="5"/>
      <c r="DZ34" s="5"/>
      <c r="EA34" s="5"/>
      <c r="EB34" s="5"/>
      <c r="EC34" s="5"/>
      <c r="ED34" s="5"/>
      <c r="EE34" s="90"/>
      <c r="EF34" s="90"/>
      <c r="EG34" s="90"/>
      <c r="EH34" s="90"/>
      <c r="EI34" s="90"/>
      <c r="EJ34" s="90"/>
      <c r="EK34" s="90"/>
      <c r="EL34" s="90"/>
      <c r="EM34" s="5"/>
      <c r="EN34" s="5"/>
      <c r="EO34" s="5"/>
      <c r="EP34" s="90"/>
      <c r="EQ34" s="5"/>
      <c r="ER34" s="5"/>
      <c r="ES34" s="5"/>
      <c r="ET34" s="90"/>
      <c r="EU34" s="90"/>
      <c r="EV34" s="90"/>
      <c r="EW34" s="90"/>
      <c r="EX34" s="90"/>
      <c r="EY34" s="5"/>
      <c r="EZ34" s="5"/>
      <c r="FA34" s="5"/>
      <c r="FB34" s="5"/>
      <c r="FC34" s="5"/>
      <c r="FD34" s="5"/>
      <c r="FE34" s="90"/>
      <c r="FF34" s="90"/>
      <c r="FG34" s="5"/>
      <c r="FH34" s="5"/>
      <c r="FI34" s="90"/>
      <c r="FJ34" s="90"/>
      <c r="FK34" s="90"/>
      <c r="FL34" s="90"/>
      <c r="FM34" s="79" t="s">
        <v>2360</v>
      </c>
      <c r="FN34" s="90"/>
      <c r="FO34" s="90"/>
      <c r="FP34" s="90"/>
      <c r="FQ34" s="90"/>
      <c r="FR34" s="90"/>
      <c r="FS34" s="90"/>
      <c r="FT34" s="147"/>
      <c r="FU34" s="147"/>
      <c r="FV34" s="147"/>
      <c r="FW34" s="149"/>
      <c r="FX34" s="90"/>
      <c r="FY34" s="149"/>
      <c r="FZ34" s="149"/>
      <c r="GA34" s="149"/>
      <c r="GB34" s="90"/>
      <c r="GC34" s="149"/>
      <c r="GD34" s="149"/>
      <c r="GE34" s="5"/>
      <c r="GF34" s="5"/>
      <c r="GG34" s="5"/>
      <c r="GH34" s="143" t="s">
        <v>369</v>
      </c>
      <c r="GI34" s="5"/>
      <c r="GJ34" s="5"/>
      <c r="GK34" s="5"/>
      <c r="GL34" s="5"/>
      <c r="GM34" s="5"/>
      <c r="GN34" s="5"/>
      <c r="GO34" s="5"/>
      <c r="GP34" s="5"/>
      <c r="GQ34" s="5"/>
      <c r="GR34" s="5"/>
      <c r="GS34" s="5"/>
      <c r="GT34" s="149"/>
      <c r="GU34" s="149"/>
      <c r="GV34" s="149"/>
      <c r="GW34" s="149"/>
      <c r="GX34" s="149"/>
      <c r="GY34" s="149"/>
      <c r="GZ34" s="149"/>
      <c r="HA34" s="149"/>
      <c r="HB34" s="149"/>
      <c r="HC34" s="149"/>
      <c r="HD34" s="147"/>
      <c r="HE34" s="147"/>
      <c r="HF34" s="147"/>
      <c r="HG34" s="147"/>
      <c r="HH34" s="147"/>
      <c r="HI34" s="147"/>
      <c r="HJ34" s="147"/>
      <c r="HK34" s="147"/>
      <c r="HL34" s="149"/>
      <c r="HM34" s="143" t="s">
        <v>370</v>
      </c>
    </row>
    <row r="35" spans="1:221" x14ac:dyDescent="0.3">
      <c r="A35" s="145"/>
      <c r="B35" s="145"/>
      <c r="C35" s="145"/>
      <c r="D35" s="90"/>
      <c r="E35" s="90"/>
      <c r="F35" s="90"/>
      <c r="G35" s="90"/>
      <c r="H35" s="90"/>
      <c r="I35" s="90"/>
      <c r="J35" s="90"/>
      <c r="K35" s="90"/>
      <c r="L35" s="90"/>
      <c r="M35" s="90"/>
      <c r="N35" s="90"/>
      <c r="O35" s="5"/>
      <c r="P35" s="5"/>
      <c r="Q35" s="5"/>
      <c r="R35" s="5"/>
      <c r="S35" s="90"/>
      <c r="T35" s="90"/>
      <c r="U35" s="90"/>
      <c r="V35" s="5"/>
      <c r="W35" s="5"/>
      <c r="X35" s="5"/>
      <c r="Y35" s="5"/>
      <c r="Z35" s="90"/>
      <c r="AA35" s="90"/>
      <c r="AB35" s="90"/>
      <c r="AC35" s="90"/>
      <c r="AD35" s="90"/>
      <c r="AE35" s="5"/>
      <c r="AF35" s="5"/>
      <c r="AG35" s="90"/>
      <c r="AH35" s="90"/>
      <c r="AI35" s="90"/>
      <c r="AJ35" s="90"/>
      <c r="AK35" s="90"/>
      <c r="AL35" s="90"/>
      <c r="AM35" s="5"/>
      <c r="AN35" s="5"/>
      <c r="AO35" s="5"/>
      <c r="AP35" s="5"/>
      <c r="AQ35" s="5"/>
      <c r="AR35" s="90"/>
      <c r="AS35" s="90"/>
      <c r="AT35" s="90"/>
      <c r="AU35" s="90"/>
      <c r="AV35" s="90"/>
      <c r="AW35" s="90"/>
      <c r="AX35" s="90"/>
      <c r="AY35" s="90"/>
      <c r="AZ35" s="90"/>
      <c r="BA35" s="90"/>
      <c r="BB35" s="5"/>
      <c r="BC35" s="5"/>
      <c r="BD35" s="5"/>
      <c r="BE35" s="5"/>
      <c r="BF35" s="5"/>
      <c r="BG35" s="90"/>
      <c r="BH35" s="90"/>
      <c r="BI35" s="5"/>
      <c r="BJ35" s="5"/>
      <c r="BK35" s="5"/>
      <c r="BL35" s="5"/>
      <c r="BM35" s="5"/>
      <c r="BN35" s="5"/>
      <c r="BO35" s="5"/>
      <c r="BP35" s="5"/>
      <c r="BQ35" s="5"/>
      <c r="BR35" s="5"/>
      <c r="BS35" s="90"/>
      <c r="BT35" s="90"/>
      <c r="BU35" s="90"/>
      <c r="BV35" s="90"/>
      <c r="BW35" s="90"/>
      <c r="BX35" s="90"/>
      <c r="BY35" s="5"/>
      <c r="BZ35" s="5"/>
      <c r="CA35" s="5"/>
      <c r="CB35" s="5"/>
      <c r="CC35" s="5"/>
      <c r="CD35" s="5"/>
      <c r="CE35" s="90"/>
      <c r="CF35" s="90"/>
      <c r="CG35" s="90"/>
      <c r="CH35" s="5"/>
      <c r="CI35" s="5"/>
      <c r="CJ35" s="5"/>
      <c r="CK35" s="5"/>
      <c r="CL35" s="90"/>
      <c r="CM35" s="90"/>
      <c r="CN35" s="5"/>
      <c r="CO35" s="5"/>
      <c r="CP35" s="5"/>
      <c r="CQ35" s="5"/>
      <c r="CR35" s="5"/>
      <c r="CS35" s="5"/>
      <c r="CT35" s="5"/>
      <c r="CU35" s="5"/>
      <c r="CV35" s="90"/>
      <c r="CW35" s="90"/>
      <c r="CX35" s="90"/>
      <c r="CY35" s="90"/>
      <c r="CZ35" s="90"/>
      <c r="DA35" s="90"/>
      <c r="DB35" s="5"/>
      <c r="DC35" s="5"/>
      <c r="DD35" s="5"/>
      <c r="DE35" s="90"/>
      <c r="DF35" s="90"/>
      <c r="DG35" s="90"/>
      <c r="DH35" s="90"/>
      <c r="DI35" s="90"/>
      <c r="DJ35" s="90"/>
      <c r="DK35" s="5"/>
      <c r="DL35" s="5"/>
      <c r="DM35" s="90"/>
      <c r="DN35" s="90"/>
      <c r="DO35" s="90"/>
      <c r="DP35" s="5"/>
      <c r="DQ35" s="5"/>
      <c r="DR35" s="5"/>
      <c r="DS35" s="5"/>
      <c r="DT35" s="5"/>
      <c r="DU35" s="5"/>
      <c r="DV35" s="5"/>
      <c r="DW35" s="5"/>
      <c r="DX35" s="5"/>
      <c r="DY35" s="5"/>
      <c r="DZ35" s="5"/>
      <c r="EA35" s="5"/>
      <c r="EB35" s="5"/>
      <c r="EC35" s="5"/>
      <c r="ED35" s="5"/>
      <c r="EE35" s="90"/>
      <c r="EF35" s="90"/>
      <c r="EG35" s="90"/>
      <c r="EH35" s="90"/>
      <c r="EI35" s="90"/>
      <c r="EJ35" s="90"/>
      <c r="EK35" s="90"/>
      <c r="EL35" s="90"/>
      <c r="EM35" s="5"/>
      <c r="EN35" s="5"/>
      <c r="EO35" s="5"/>
      <c r="EP35" s="90"/>
      <c r="EQ35" s="5"/>
      <c r="ER35" s="5"/>
      <c r="ES35" s="5"/>
      <c r="ET35" s="90"/>
      <c r="EU35" s="90"/>
      <c r="EV35" s="90"/>
      <c r="EW35" s="90"/>
      <c r="EX35" s="90"/>
      <c r="EY35" s="5"/>
      <c r="EZ35" s="5"/>
      <c r="FA35" s="5"/>
      <c r="FB35" s="5"/>
      <c r="FC35" s="5"/>
      <c r="FD35" s="5"/>
      <c r="FE35" s="90"/>
      <c r="FF35" s="90"/>
      <c r="FG35" s="5"/>
      <c r="FH35" s="5"/>
      <c r="FI35" s="90"/>
      <c r="FJ35" s="90"/>
      <c r="FK35" s="90"/>
      <c r="FL35" s="90"/>
      <c r="FM35" s="90"/>
      <c r="FN35" s="90"/>
      <c r="FO35" s="90"/>
      <c r="FP35" s="90"/>
      <c r="FQ35" s="90"/>
      <c r="FR35" s="90"/>
      <c r="FS35" s="90"/>
      <c r="FT35" s="147"/>
      <c r="FU35" s="147"/>
      <c r="FV35" s="147"/>
      <c r="FW35" s="149"/>
      <c r="FX35" s="90"/>
      <c r="FY35" s="149"/>
      <c r="FZ35" s="149"/>
      <c r="GA35" s="149"/>
      <c r="GB35" s="90"/>
      <c r="GC35" s="149"/>
      <c r="GD35" s="149"/>
      <c r="GE35" s="5"/>
      <c r="GF35" s="5"/>
      <c r="GG35" s="5"/>
      <c r="GH35" s="143" t="s">
        <v>2291</v>
      </c>
      <c r="GI35" s="5"/>
      <c r="GJ35" s="5"/>
      <c r="GK35" s="5"/>
      <c r="GL35" s="5"/>
      <c r="GM35" s="5"/>
      <c r="GN35" s="5"/>
      <c r="GO35" s="5"/>
      <c r="GP35" s="5"/>
      <c r="GQ35" s="5"/>
      <c r="GR35" s="5"/>
      <c r="GS35" s="5"/>
      <c r="GT35" s="149"/>
      <c r="GU35" s="149"/>
      <c r="GV35" s="149"/>
      <c r="GW35" s="149"/>
      <c r="GX35" s="149"/>
      <c r="GY35" s="149"/>
      <c r="GZ35" s="149"/>
      <c r="HA35" s="149"/>
      <c r="HB35" s="149"/>
      <c r="HC35" s="149"/>
      <c r="HD35" s="147"/>
      <c r="HE35" s="147"/>
      <c r="HF35" s="147"/>
      <c r="HG35" s="147"/>
      <c r="HH35" s="147"/>
      <c r="HI35" s="147"/>
      <c r="HJ35" s="147"/>
      <c r="HK35" s="147"/>
      <c r="HL35" s="149"/>
      <c r="HM35" s="143" t="s">
        <v>2063</v>
      </c>
    </row>
    <row r="36" spans="1:221" ht="20.399999999999999" x14ac:dyDescent="0.3">
      <c r="A36" s="145"/>
      <c r="B36" s="145"/>
      <c r="C36" s="145"/>
      <c r="D36" s="90"/>
      <c r="E36" s="90"/>
      <c r="F36" s="90"/>
      <c r="G36" s="90"/>
      <c r="H36" s="90"/>
      <c r="I36" s="90"/>
      <c r="J36" s="90"/>
      <c r="K36" s="90"/>
      <c r="L36" s="90"/>
      <c r="M36" s="90"/>
      <c r="N36" s="90"/>
      <c r="O36" s="5"/>
      <c r="P36" s="5"/>
      <c r="Q36" s="5"/>
      <c r="R36" s="5"/>
      <c r="S36" s="90"/>
      <c r="T36" s="90"/>
      <c r="U36" s="90"/>
      <c r="V36" s="5"/>
      <c r="W36" s="5"/>
      <c r="X36" s="5"/>
      <c r="Y36" s="5"/>
      <c r="Z36" s="90"/>
      <c r="AA36" s="90"/>
      <c r="AB36" s="90"/>
      <c r="AC36" s="90"/>
      <c r="AD36" s="90"/>
      <c r="AE36" s="5"/>
      <c r="AF36" s="5"/>
      <c r="AG36" s="90"/>
      <c r="AH36" s="90"/>
      <c r="AI36" s="90"/>
      <c r="AJ36" s="90"/>
      <c r="AK36" s="90"/>
      <c r="AL36" s="90"/>
      <c r="AM36" s="5"/>
      <c r="AN36" s="5"/>
      <c r="AO36" s="5"/>
      <c r="AP36" s="5"/>
      <c r="AQ36" s="5"/>
      <c r="AR36" s="90"/>
      <c r="AS36" s="90"/>
      <c r="AT36" s="90"/>
      <c r="AU36" s="90"/>
      <c r="AV36" s="90"/>
      <c r="AW36" s="90"/>
      <c r="AX36" s="90"/>
      <c r="AY36" s="90"/>
      <c r="AZ36" s="90"/>
      <c r="BA36" s="90"/>
      <c r="BB36" s="5"/>
      <c r="BC36" s="5"/>
      <c r="BD36" s="5"/>
      <c r="BE36" s="5"/>
      <c r="BF36" s="5"/>
      <c r="BG36" s="90"/>
      <c r="BH36" s="90"/>
      <c r="BI36" s="5"/>
      <c r="BJ36" s="5"/>
      <c r="BK36" s="5"/>
      <c r="BL36" s="5"/>
      <c r="BM36" s="5"/>
      <c r="BN36" s="5"/>
      <c r="BO36" s="5"/>
      <c r="BP36" s="5"/>
      <c r="BQ36" s="5"/>
      <c r="BR36" s="5"/>
      <c r="BS36" s="90"/>
      <c r="BT36" s="90"/>
      <c r="BU36" s="90"/>
      <c r="BV36" s="90"/>
      <c r="BW36" s="90"/>
      <c r="BX36" s="90"/>
      <c r="BY36" s="5"/>
      <c r="BZ36" s="5"/>
      <c r="CA36" s="5"/>
      <c r="CB36" s="5"/>
      <c r="CC36" s="5"/>
      <c r="CD36" s="5"/>
      <c r="CE36" s="90"/>
      <c r="CF36" s="90"/>
      <c r="CG36" s="90"/>
      <c r="CH36" s="5"/>
      <c r="CI36" s="5"/>
      <c r="CJ36" s="5"/>
      <c r="CK36" s="5"/>
      <c r="CL36" s="90"/>
      <c r="CM36" s="90"/>
      <c r="CN36" s="5"/>
      <c r="CO36" s="5"/>
      <c r="CP36" s="5"/>
      <c r="CQ36" s="5"/>
      <c r="CR36" s="5"/>
      <c r="CS36" s="5"/>
      <c r="CT36" s="5"/>
      <c r="CU36" s="5"/>
      <c r="CV36" s="90"/>
      <c r="CW36" s="90"/>
      <c r="CX36" s="90"/>
      <c r="CY36" s="90"/>
      <c r="CZ36" s="90"/>
      <c r="DA36" s="90"/>
      <c r="DB36" s="5"/>
      <c r="DC36" s="5"/>
      <c r="DD36" s="5"/>
      <c r="DE36" s="90"/>
      <c r="DF36" s="90"/>
      <c r="DG36" s="90"/>
      <c r="DH36" s="90"/>
      <c r="DI36" s="90"/>
      <c r="DJ36" s="90"/>
      <c r="DK36" s="5"/>
      <c r="DL36" s="5"/>
      <c r="DM36" s="90"/>
      <c r="DN36" s="90"/>
      <c r="DO36" s="90"/>
      <c r="DP36" s="5"/>
      <c r="DQ36" s="5"/>
      <c r="DR36" s="5"/>
      <c r="DS36" s="5"/>
      <c r="DT36" s="5"/>
      <c r="DU36" s="5"/>
      <c r="DV36" s="5"/>
      <c r="DW36" s="5"/>
      <c r="DX36" s="5"/>
      <c r="DY36" s="5"/>
      <c r="DZ36" s="5"/>
      <c r="EA36" s="5"/>
      <c r="EB36" s="5"/>
      <c r="EC36" s="5"/>
      <c r="ED36" s="5"/>
      <c r="EE36" s="90"/>
      <c r="EF36" s="90"/>
      <c r="EG36" s="90"/>
      <c r="EH36" s="90"/>
      <c r="EI36" s="90"/>
      <c r="EJ36" s="90"/>
      <c r="EK36" s="90"/>
      <c r="EL36" s="90"/>
      <c r="EM36" s="5"/>
      <c r="EN36" s="5"/>
      <c r="EO36" s="5"/>
      <c r="EP36" s="90"/>
      <c r="EQ36" s="5"/>
      <c r="ER36" s="5"/>
      <c r="ES36" s="5"/>
      <c r="ET36" s="90"/>
      <c r="EU36" s="90"/>
      <c r="EV36" s="90"/>
      <c r="EW36" s="90"/>
      <c r="EX36" s="90"/>
      <c r="EY36" s="5"/>
      <c r="EZ36" s="5"/>
      <c r="FA36" s="5"/>
      <c r="FB36" s="5"/>
      <c r="FD36" s="5"/>
      <c r="FE36" s="90"/>
      <c r="FF36" s="90"/>
      <c r="FG36" s="5"/>
      <c r="FH36" s="5"/>
      <c r="FI36" s="90"/>
      <c r="FJ36" s="90"/>
      <c r="FK36" s="90"/>
      <c r="FL36" s="90"/>
      <c r="FM36" s="90"/>
      <c r="FN36" s="90"/>
      <c r="FO36" s="90"/>
      <c r="FP36" s="90"/>
      <c r="FQ36" s="90"/>
      <c r="FR36" s="90"/>
      <c r="FS36" s="90"/>
      <c r="FT36" s="147"/>
      <c r="FU36" s="147"/>
      <c r="FV36" s="147"/>
      <c r="FW36" s="149"/>
      <c r="FX36" s="90"/>
      <c r="FY36" s="149"/>
      <c r="FZ36" s="149"/>
      <c r="GA36" s="149"/>
      <c r="GB36" s="149"/>
      <c r="GC36" s="149"/>
      <c r="GD36" s="149"/>
      <c r="GE36" s="5"/>
      <c r="GF36" s="5"/>
      <c r="GG36" s="5"/>
      <c r="GH36" s="143" t="s">
        <v>2292</v>
      </c>
      <c r="GI36" s="5"/>
      <c r="GJ36" s="5"/>
      <c r="GK36" s="5"/>
      <c r="GL36" s="5"/>
      <c r="GM36" s="5"/>
      <c r="GN36" s="5"/>
      <c r="GO36" s="5"/>
      <c r="GP36" s="5"/>
      <c r="GQ36" s="5"/>
      <c r="GR36" s="5"/>
      <c r="GS36" s="5"/>
      <c r="GT36" s="149"/>
      <c r="GU36" s="149"/>
      <c r="GV36" s="149"/>
      <c r="GW36" s="149"/>
      <c r="GX36" s="149"/>
      <c r="GY36" s="149"/>
      <c r="GZ36" s="149"/>
      <c r="HA36" s="149"/>
      <c r="HB36" s="149"/>
      <c r="HC36" s="149"/>
      <c r="HD36" s="147"/>
      <c r="HE36" s="147"/>
      <c r="HF36" s="147"/>
      <c r="HG36" s="147"/>
      <c r="HH36" s="147"/>
      <c r="HI36" s="147"/>
      <c r="HJ36" s="147"/>
      <c r="HK36" s="147"/>
      <c r="HL36" s="149"/>
      <c r="HM36" s="79" t="s">
        <v>2378</v>
      </c>
    </row>
    <row r="37" spans="1:221" x14ac:dyDescent="0.3">
      <c r="A37" s="90"/>
      <c r="B37" s="90"/>
      <c r="C37" s="90"/>
      <c r="D37" s="90"/>
      <c r="E37" s="90"/>
      <c r="F37" s="90"/>
      <c r="G37" s="90"/>
      <c r="H37" s="90"/>
      <c r="I37" s="90"/>
      <c r="J37" s="90"/>
      <c r="K37" s="90"/>
      <c r="L37" s="90"/>
      <c r="M37" s="90"/>
      <c r="N37" s="90"/>
      <c r="O37" s="5"/>
      <c r="P37" s="5"/>
      <c r="Q37" s="5"/>
      <c r="R37" s="5"/>
      <c r="S37" s="90"/>
      <c r="T37" s="90"/>
      <c r="U37" s="90"/>
      <c r="V37" s="5"/>
      <c r="W37" s="5"/>
      <c r="X37" s="5"/>
      <c r="Y37" s="5"/>
      <c r="Z37" s="90"/>
      <c r="AA37" s="90"/>
      <c r="AB37" s="90"/>
      <c r="AC37" s="90"/>
      <c r="AD37" s="90"/>
      <c r="AE37" s="5"/>
      <c r="AF37" s="5"/>
      <c r="AG37" s="90"/>
      <c r="AH37" s="90"/>
      <c r="AI37" s="90"/>
      <c r="AJ37" s="90"/>
      <c r="AK37" s="90"/>
      <c r="AL37" s="90"/>
      <c r="AM37" s="5"/>
      <c r="AN37" s="5"/>
      <c r="AO37" s="5"/>
      <c r="AP37" s="5"/>
      <c r="AQ37" s="5"/>
      <c r="AR37" s="90"/>
      <c r="AS37" s="90"/>
      <c r="AT37" s="90"/>
      <c r="AU37" s="90"/>
      <c r="AV37" s="90"/>
      <c r="AW37" s="90"/>
      <c r="AX37" s="90"/>
      <c r="AY37" s="90"/>
      <c r="AZ37" s="90"/>
      <c r="BA37" s="90"/>
      <c r="BB37" s="5"/>
      <c r="BC37" s="5"/>
      <c r="BD37" s="5"/>
      <c r="BE37" s="5"/>
      <c r="BF37" s="5"/>
      <c r="BG37" s="90"/>
      <c r="BH37" s="90"/>
      <c r="BI37" s="5"/>
      <c r="BJ37" s="5"/>
      <c r="BK37" s="5"/>
      <c r="BL37" s="5"/>
      <c r="BM37" s="5"/>
      <c r="BN37" s="5"/>
      <c r="BO37" s="5"/>
      <c r="BP37" s="5"/>
      <c r="BQ37" s="5"/>
      <c r="BR37" s="5"/>
      <c r="BS37" s="90"/>
      <c r="BT37" s="90"/>
      <c r="BU37" s="90"/>
      <c r="BV37" s="90"/>
      <c r="BW37" s="90"/>
      <c r="BX37" s="90"/>
      <c r="BY37" s="5"/>
      <c r="BZ37" s="5"/>
      <c r="CA37" s="5"/>
      <c r="CB37" s="5"/>
      <c r="CC37" s="5"/>
      <c r="CD37" s="5"/>
      <c r="CE37" s="90"/>
      <c r="CF37" s="90"/>
      <c r="CG37" s="90"/>
      <c r="CH37" s="5"/>
      <c r="CI37" s="5"/>
      <c r="CJ37" s="5"/>
      <c r="CK37" s="5"/>
      <c r="CL37" s="90"/>
      <c r="CM37" s="90"/>
      <c r="CN37" s="5"/>
      <c r="CO37" s="5"/>
      <c r="CP37" s="5"/>
      <c r="CQ37" s="5"/>
      <c r="CR37" s="5"/>
      <c r="CS37" s="5"/>
      <c r="CT37" s="5"/>
      <c r="CU37" s="5"/>
      <c r="CV37" s="90"/>
      <c r="CW37" s="90"/>
      <c r="CX37" s="90"/>
      <c r="CY37" s="90"/>
      <c r="CZ37" s="90"/>
      <c r="DA37" s="90"/>
      <c r="DB37" s="5"/>
      <c r="DC37" s="5"/>
      <c r="DD37" s="5"/>
      <c r="DE37" s="90"/>
      <c r="DF37" s="90"/>
      <c r="DG37" s="90"/>
      <c r="DH37" s="90"/>
      <c r="DI37" s="90"/>
      <c r="DJ37" s="90"/>
      <c r="DK37" s="5"/>
      <c r="DL37" s="5"/>
      <c r="DM37" s="90"/>
      <c r="DN37" s="90"/>
      <c r="DO37" s="90"/>
      <c r="DP37" s="5"/>
      <c r="DQ37" s="5"/>
      <c r="DR37" s="5"/>
      <c r="DS37" s="5"/>
      <c r="DT37" s="5"/>
      <c r="DU37" s="5"/>
      <c r="DV37" s="5"/>
      <c r="DW37" s="5"/>
      <c r="DX37" s="5"/>
      <c r="DY37" s="5"/>
      <c r="DZ37" s="5"/>
      <c r="EA37" s="5"/>
      <c r="EB37" s="5"/>
      <c r="EC37" s="5"/>
      <c r="ED37" s="5"/>
      <c r="EE37" s="90"/>
      <c r="EF37" s="90"/>
      <c r="EG37" s="90"/>
      <c r="EH37" s="90"/>
      <c r="EI37" s="90"/>
      <c r="EJ37" s="90"/>
      <c r="EK37" s="90"/>
      <c r="EL37" s="90"/>
      <c r="EM37" s="5"/>
      <c r="EN37" s="5"/>
      <c r="EO37" s="5"/>
      <c r="EP37" s="90"/>
      <c r="EQ37" s="5"/>
      <c r="ER37" s="5"/>
      <c r="ES37" s="5"/>
      <c r="ET37" s="90"/>
      <c r="EU37" s="90"/>
      <c r="EV37" s="90"/>
      <c r="EW37" s="90"/>
      <c r="EX37" s="90"/>
      <c r="EY37" s="5"/>
      <c r="EZ37" s="5"/>
      <c r="FA37" s="5"/>
      <c r="FB37" s="5"/>
      <c r="FC37" s="5"/>
      <c r="FD37" s="5"/>
      <c r="FE37" s="90"/>
      <c r="FF37" s="90"/>
      <c r="FG37" s="5"/>
      <c r="FH37" s="5"/>
      <c r="FI37" s="90"/>
      <c r="FJ37" s="90"/>
      <c r="FK37" s="90"/>
      <c r="FL37" s="90"/>
      <c r="FM37" s="90"/>
      <c r="FN37" s="90"/>
      <c r="FO37" s="90"/>
      <c r="FP37" s="90"/>
      <c r="FQ37" s="90"/>
      <c r="FR37" s="90"/>
      <c r="FS37" s="90"/>
      <c r="FT37" s="147"/>
      <c r="FU37" s="147"/>
      <c r="FV37" s="147"/>
      <c r="FW37" s="149"/>
      <c r="FX37" s="90"/>
      <c r="FY37" s="149"/>
      <c r="FZ37" s="149"/>
      <c r="GA37" s="149"/>
      <c r="GB37" s="149"/>
      <c r="GC37" s="149"/>
      <c r="GD37" s="149"/>
      <c r="GE37" s="5"/>
      <c r="GF37" s="5"/>
      <c r="GG37" s="5"/>
      <c r="GH37" s="169" t="s">
        <v>377</v>
      </c>
      <c r="GI37" s="5"/>
      <c r="GJ37" s="5"/>
      <c r="GK37" s="5"/>
      <c r="GL37" s="5"/>
      <c r="GM37" s="5"/>
      <c r="GN37" s="5"/>
      <c r="GO37" s="5"/>
      <c r="GP37" s="5"/>
      <c r="GQ37" s="5"/>
      <c r="GR37" s="5"/>
      <c r="GS37" s="5"/>
      <c r="GT37" s="149"/>
      <c r="GU37" s="149"/>
      <c r="GV37" s="149"/>
      <c r="GW37" s="149"/>
      <c r="GX37" s="149"/>
      <c r="GY37" s="149"/>
      <c r="GZ37" s="149"/>
      <c r="HA37" s="149"/>
      <c r="HB37" s="149"/>
      <c r="HC37" s="149"/>
      <c r="HD37" s="147"/>
      <c r="HE37" s="147"/>
      <c r="HF37" s="147"/>
      <c r="HG37" s="147"/>
      <c r="HH37" s="147"/>
      <c r="HI37" s="147"/>
      <c r="HJ37" s="147"/>
      <c r="HK37" s="147"/>
      <c r="HL37" s="149"/>
      <c r="HM37" s="149"/>
    </row>
    <row r="38" spans="1:221" x14ac:dyDescent="0.3">
      <c r="A38" s="90"/>
      <c r="B38" s="90"/>
      <c r="C38" s="90"/>
      <c r="D38" s="90"/>
      <c r="E38" s="90"/>
      <c r="F38" s="90"/>
      <c r="G38" s="90"/>
      <c r="H38" s="90"/>
      <c r="I38" s="90"/>
      <c r="J38" s="90"/>
      <c r="K38" s="90"/>
      <c r="L38" s="90"/>
      <c r="M38" s="90"/>
      <c r="N38" s="90"/>
      <c r="O38" s="5"/>
      <c r="P38" s="5"/>
      <c r="Q38" s="5"/>
      <c r="R38" s="5"/>
      <c r="S38" s="90"/>
      <c r="T38" s="90"/>
      <c r="U38" s="90"/>
      <c r="V38" s="5"/>
      <c r="W38" s="5"/>
      <c r="X38" s="5"/>
      <c r="Y38" s="5"/>
      <c r="Z38" s="90"/>
      <c r="AA38" s="90"/>
      <c r="AB38" s="90"/>
      <c r="AC38" s="90"/>
      <c r="AD38" s="90"/>
      <c r="AE38" s="5"/>
      <c r="AF38" s="5"/>
      <c r="AG38" s="90"/>
      <c r="AH38" s="90"/>
      <c r="AI38" s="90"/>
      <c r="AJ38" s="90"/>
      <c r="AK38" s="90"/>
      <c r="AL38" s="90"/>
      <c r="AM38" s="5"/>
      <c r="AN38" s="5"/>
      <c r="AO38" s="5"/>
      <c r="AP38" s="5"/>
      <c r="AQ38" s="5"/>
      <c r="AR38" s="90"/>
      <c r="AS38" s="90"/>
      <c r="AT38" s="90"/>
      <c r="AU38" s="90"/>
      <c r="AV38" s="90"/>
      <c r="AW38" s="90"/>
      <c r="AX38" s="90"/>
      <c r="AY38" s="90"/>
      <c r="AZ38" s="90"/>
      <c r="BA38" s="90"/>
      <c r="BB38" s="5"/>
      <c r="BC38" s="5"/>
      <c r="BD38" s="5"/>
      <c r="BE38" s="5"/>
      <c r="BF38" s="5"/>
      <c r="BG38" s="90"/>
      <c r="BH38" s="90"/>
      <c r="BI38" s="5"/>
      <c r="BJ38" s="5"/>
      <c r="BK38" s="5"/>
      <c r="BL38" s="5"/>
      <c r="BM38" s="5"/>
      <c r="BN38" s="5"/>
      <c r="BO38" s="5"/>
      <c r="BP38" s="5"/>
      <c r="BQ38" s="5"/>
      <c r="BR38" s="5"/>
      <c r="BS38" s="90"/>
      <c r="BT38" s="90"/>
      <c r="BU38" s="90"/>
      <c r="BV38" s="90"/>
      <c r="BW38" s="90"/>
      <c r="BX38" s="90"/>
      <c r="BY38" s="5"/>
      <c r="BZ38" s="5"/>
      <c r="CA38" s="5"/>
      <c r="CB38" s="5"/>
      <c r="CC38" s="5"/>
      <c r="CD38" s="5"/>
      <c r="CE38" s="90"/>
      <c r="CF38" s="90"/>
      <c r="CG38" s="90"/>
      <c r="CH38" s="5"/>
      <c r="CI38" s="5"/>
      <c r="CJ38" s="5"/>
      <c r="CK38" s="5"/>
      <c r="CL38" s="90"/>
      <c r="CM38" s="90"/>
      <c r="CN38" s="5"/>
      <c r="CO38" s="5"/>
      <c r="CP38" s="5"/>
      <c r="CQ38" s="5"/>
      <c r="CR38" s="5"/>
      <c r="CS38" s="5"/>
      <c r="CT38" s="5"/>
      <c r="CU38" s="5"/>
      <c r="CV38" s="90"/>
      <c r="CW38" s="90"/>
      <c r="CX38" s="90"/>
      <c r="CY38" s="90"/>
      <c r="CZ38" s="90"/>
      <c r="DA38" s="90"/>
      <c r="DB38" s="5"/>
      <c r="DC38" s="5"/>
      <c r="DD38" s="5"/>
      <c r="DE38" s="90"/>
      <c r="DF38" s="90"/>
      <c r="DG38" s="90"/>
      <c r="DH38" s="90"/>
      <c r="DI38" s="90"/>
      <c r="DJ38" s="90"/>
      <c r="DK38" s="5"/>
      <c r="DL38" s="5"/>
      <c r="DM38" s="90"/>
      <c r="DN38" s="90"/>
      <c r="DO38" s="90"/>
      <c r="DP38" s="5"/>
      <c r="DQ38" s="5"/>
      <c r="DR38" s="5"/>
      <c r="DS38" s="5"/>
      <c r="DT38" s="5"/>
      <c r="DU38" s="5"/>
      <c r="DV38" s="5"/>
      <c r="DW38" s="5"/>
      <c r="DX38" s="5"/>
      <c r="DY38" s="5"/>
      <c r="DZ38" s="5"/>
      <c r="EA38" s="5"/>
      <c r="EB38" s="5"/>
      <c r="EC38" s="5"/>
      <c r="ED38" s="5"/>
      <c r="EE38" s="90"/>
      <c r="EF38" s="90"/>
      <c r="EG38" s="90"/>
      <c r="EH38" s="90"/>
      <c r="EI38" s="90"/>
      <c r="EJ38" s="90"/>
      <c r="EK38" s="90"/>
      <c r="EL38" s="90"/>
      <c r="EM38" s="5"/>
      <c r="EN38" s="5"/>
      <c r="EO38" s="5"/>
      <c r="EP38" s="90"/>
      <c r="EQ38" s="5"/>
      <c r="ER38" s="5"/>
      <c r="ES38" s="5"/>
      <c r="ET38" s="90"/>
      <c r="EU38" s="90"/>
      <c r="EV38" s="90"/>
      <c r="EW38" s="90"/>
      <c r="EX38" s="90"/>
      <c r="EY38" s="5"/>
      <c r="EZ38" s="5"/>
      <c r="FA38" s="5"/>
      <c r="FB38" s="5"/>
      <c r="FD38" s="5"/>
      <c r="FE38" s="90"/>
      <c r="FF38" s="90"/>
      <c r="FG38" s="5"/>
      <c r="FH38" s="5"/>
      <c r="FI38" s="90"/>
      <c r="FJ38" s="90"/>
      <c r="FK38" s="90"/>
      <c r="FL38" s="90"/>
      <c r="FM38" s="90"/>
      <c r="FN38" s="90"/>
      <c r="FO38" s="90"/>
      <c r="FP38" s="90"/>
      <c r="FQ38" s="90"/>
      <c r="FR38" s="90"/>
      <c r="FS38" s="90"/>
      <c r="FT38" s="147"/>
      <c r="FU38" s="147"/>
      <c r="FV38" s="147"/>
      <c r="FW38" s="149"/>
      <c r="FX38" s="90"/>
      <c r="FY38" s="149"/>
      <c r="FZ38" s="149"/>
      <c r="GA38" s="149"/>
      <c r="GB38" s="149"/>
      <c r="GC38" s="149"/>
      <c r="GD38" s="149"/>
      <c r="GE38" s="5"/>
      <c r="GF38" s="5"/>
      <c r="GG38" s="5"/>
      <c r="GH38" s="169" t="s">
        <v>2293</v>
      </c>
      <c r="GI38" s="5"/>
      <c r="GJ38" s="5"/>
      <c r="GK38" s="5"/>
      <c r="GL38" s="5"/>
      <c r="GM38" s="5"/>
      <c r="GN38" s="5"/>
      <c r="GO38" s="5"/>
      <c r="GP38" s="5"/>
      <c r="GQ38" s="5"/>
      <c r="GR38" s="5"/>
      <c r="GS38" s="5"/>
      <c r="GT38" s="149"/>
      <c r="GU38" s="149"/>
      <c r="GV38" s="149"/>
      <c r="GW38" s="149"/>
      <c r="GX38" s="149"/>
      <c r="GY38" s="149"/>
      <c r="GZ38" s="149"/>
      <c r="HA38" s="149"/>
      <c r="HB38" s="149"/>
      <c r="HC38" s="149"/>
      <c r="HD38" s="147"/>
      <c r="HE38" s="147"/>
      <c r="HF38" s="147"/>
      <c r="HG38" s="147"/>
      <c r="HH38" s="147"/>
      <c r="HI38" s="147"/>
      <c r="HJ38" s="147"/>
      <c r="HK38" s="147"/>
      <c r="HL38" s="149"/>
      <c r="HM38" s="149"/>
    </row>
    <row r="39" spans="1:221" x14ac:dyDescent="0.3">
      <c r="A39" s="150"/>
      <c r="B39" s="150"/>
      <c r="C39" s="150"/>
      <c r="D39" s="150"/>
      <c r="E39" s="150"/>
      <c r="F39" s="150"/>
      <c r="G39" s="150"/>
      <c r="H39" s="148"/>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0"/>
      <c r="CQ39" s="150"/>
      <c r="CR39" s="150"/>
      <c r="CS39" s="150"/>
      <c r="CT39" s="150"/>
      <c r="CU39" s="150"/>
      <c r="CV39" s="150"/>
      <c r="CW39" s="150"/>
      <c r="CX39" s="150"/>
      <c r="CY39" s="150"/>
      <c r="CZ39" s="150"/>
      <c r="DA39" s="150"/>
      <c r="DB39" s="150"/>
      <c r="DC39" s="150"/>
      <c r="DD39" s="150"/>
      <c r="DE39" s="150"/>
      <c r="DF39" s="150"/>
      <c r="DG39" s="150"/>
      <c r="DH39" s="150"/>
      <c r="DI39" s="150"/>
      <c r="DJ39" s="150"/>
      <c r="DK39" s="150"/>
      <c r="DL39" s="150"/>
      <c r="DM39" s="150"/>
      <c r="DN39" s="150"/>
      <c r="DO39" s="150"/>
      <c r="DP39" s="150"/>
      <c r="DQ39" s="150"/>
      <c r="DR39" s="150"/>
      <c r="DS39" s="150"/>
      <c r="DT39" s="150"/>
      <c r="DU39" s="150"/>
      <c r="DV39" s="150"/>
      <c r="DW39" s="150"/>
      <c r="DX39" s="150"/>
      <c r="DY39" s="150"/>
      <c r="DZ39" s="150"/>
      <c r="EA39" s="150"/>
      <c r="EB39" s="150"/>
      <c r="EC39" s="150"/>
      <c r="ED39" s="150"/>
      <c r="EE39" s="150"/>
      <c r="EF39" s="150"/>
      <c r="EG39" s="150"/>
      <c r="EH39" s="150"/>
      <c r="EI39" s="150"/>
      <c r="EJ39" s="150"/>
      <c r="EK39" s="150"/>
      <c r="EL39" s="150"/>
      <c r="EM39" s="150"/>
      <c r="EN39" s="150"/>
      <c r="EO39" s="150"/>
      <c r="EP39" s="150"/>
      <c r="EQ39" s="150"/>
      <c r="ER39" s="150"/>
      <c r="ES39" s="150"/>
      <c r="ET39" s="150"/>
      <c r="EU39" s="150"/>
      <c r="EV39" s="150"/>
      <c r="EW39" s="150"/>
      <c r="EX39" s="150"/>
      <c r="EY39" s="150"/>
      <c r="EZ39" s="150"/>
      <c r="FA39" s="150"/>
      <c r="FB39" s="150"/>
      <c r="FC39" s="150"/>
      <c r="FD39" s="150"/>
      <c r="FE39" s="150"/>
      <c r="FF39" s="150"/>
      <c r="FG39" s="150"/>
      <c r="FH39" s="150"/>
      <c r="FI39" s="150"/>
      <c r="FJ39" s="150"/>
      <c r="FK39" s="150"/>
      <c r="FL39" s="150"/>
      <c r="FM39" s="150"/>
      <c r="FN39" s="150"/>
      <c r="FO39" s="150"/>
      <c r="FP39" s="150"/>
      <c r="FQ39" s="150"/>
      <c r="FR39" s="150"/>
      <c r="FS39" s="150"/>
      <c r="GH39" s="169" t="s">
        <v>375</v>
      </c>
    </row>
    <row r="40" spans="1:221" x14ac:dyDescent="0.3">
      <c r="A40" s="151"/>
      <c r="B40" s="150"/>
      <c r="C40" s="150"/>
      <c r="D40" s="150"/>
      <c r="E40" s="150"/>
      <c r="F40" s="150"/>
      <c r="G40" s="150"/>
      <c r="H40" s="148"/>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0"/>
      <c r="CQ40" s="150"/>
      <c r="CR40" s="150"/>
      <c r="CS40" s="150"/>
      <c r="CT40" s="150"/>
      <c r="CU40" s="150"/>
      <c r="CV40" s="150"/>
      <c r="CW40" s="150"/>
      <c r="CX40" s="150"/>
      <c r="CY40" s="150"/>
      <c r="CZ40" s="150"/>
      <c r="DA40" s="150"/>
      <c r="DB40" s="150"/>
      <c r="DC40" s="150"/>
      <c r="DD40" s="150"/>
      <c r="DE40" s="150"/>
      <c r="DF40" s="150"/>
      <c r="DG40" s="150"/>
      <c r="DH40" s="150"/>
      <c r="DI40" s="150"/>
      <c r="DJ40" s="150"/>
      <c r="DK40" s="150"/>
      <c r="DL40" s="150"/>
      <c r="DM40" s="150"/>
      <c r="DN40" s="150"/>
      <c r="DO40" s="150"/>
      <c r="DP40" s="150"/>
      <c r="DQ40" s="150"/>
      <c r="DR40" s="150"/>
      <c r="DS40" s="150"/>
      <c r="DT40" s="150"/>
      <c r="DU40" s="150"/>
      <c r="DV40" s="150"/>
      <c r="DW40" s="150"/>
      <c r="DX40" s="150"/>
      <c r="DY40" s="150"/>
      <c r="DZ40" s="150"/>
      <c r="EA40" s="150"/>
      <c r="EB40" s="150"/>
      <c r="EC40" s="150"/>
      <c r="ED40" s="150"/>
      <c r="EE40" s="150"/>
      <c r="EF40" s="150"/>
      <c r="EG40" s="150"/>
      <c r="EH40" s="150"/>
      <c r="EI40" s="150"/>
      <c r="EJ40" s="150"/>
      <c r="EK40" s="150"/>
      <c r="EL40" s="150"/>
      <c r="EM40" s="150"/>
      <c r="EN40" s="150"/>
      <c r="EO40" s="150"/>
      <c r="EP40" s="150"/>
      <c r="EQ40" s="150"/>
      <c r="ER40" s="150"/>
      <c r="ES40" s="150"/>
      <c r="ET40" s="150"/>
      <c r="EU40" s="150"/>
      <c r="EV40" s="150"/>
      <c r="EW40" s="150"/>
      <c r="EX40" s="150"/>
      <c r="EY40" s="150"/>
      <c r="EZ40" s="150"/>
      <c r="FA40" s="150"/>
      <c r="FB40" s="150"/>
      <c r="FC40" s="150"/>
      <c r="FD40" s="150"/>
      <c r="FE40" s="150"/>
      <c r="FF40" s="150"/>
      <c r="FG40" s="150"/>
      <c r="FH40" s="150"/>
      <c r="FI40" s="150"/>
      <c r="FJ40" s="150"/>
      <c r="FK40" s="150"/>
      <c r="FL40" s="150"/>
      <c r="FM40" s="150"/>
      <c r="FN40" s="150"/>
      <c r="FO40" s="150"/>
      <c r="FP40" s="150"/>
      <c r="FQ40" s="150"/>
      <c r="FR40" s="150"/>
      <c r="FS40" s="150"/>
      <c r="GH40" s="169" t="s">
        <v>417</v>
      </c>
    </row>
    <row r="41" spans="1:221" x14ac:dyDescent="0.3">
      <c r="A41" s="151"/>
      <c r="B41" s="150"/>
      <c r="C41" s="150"/>
      <c r="D41" s="150"/>
      <c r="E41" s="150"/>
      <c r="F41" s="150"/>
      <c r="G41" s="150"/>
      <c r="H41" s="148"/>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c r="CN41" s="150"/>
      <c r="CO41" s="150"/>
      <c r="CP41" s="150"/>
      <c r="CQ41" s="150"/>
      <c r="CR41" s="150"/>
      <c r="CS41" s="150"/>
      <c r="CT41" s="150"/>
      <c r="CU41" s="150"/>
      <c r="CV41" s="150"/>
      <c r="CW41" s="150"/>
      <c r="CX41" s="150"/>
      <c r="CY41" s="150"/>
      <c r="CZ41" s="150"/>
      <c r="DA41" s="150"/>
      <c r="DB41" s="150"/>
      <c r="DC41" s="150"/>
      <c r="DD41" s="150"/>
      <c r="DE41" s="150"/>
      <c r="DF41" s="150"/>
      <c r="DG41" s="150"/>
      <c r="DH41" s="150"/>
      <c r="DI41" s="150"/>
      <c r="DJ41" s="150"/>
      <c r="DK41" s="150"/>
      <c r="DL41" s="150"/>
      <c r="DM41" s="150"/>
      <c r="DN41" s="150"/>
      <c r="DO41" s="150"/>
      <c r="DP41" s="150"/>
      <c r="DQ41" s="150"/>
      <c r="DR41" s="150"/>
      <c r="DS41" s="150"/>
      <c r="DT41" s="150"/>
      <c r="DU41" s="150"/>
      <c r="DV41" s="150"/>
      <c r="DW41" s="150"/>
      <c r="DX41" s="150"/>
      <c r="DY41" s="150"/>
      <c r="DZ41" s="150"/>
      <c r="EA41" s="150"/>
      <c r="EB41" s="150"/>
      <c r="EC41" s="150"/>
      <c r="ED41" s="150"/>
      <c r="EE41" s="150"/>
      <c r="EF41" s="150"/>
      <c r="EG41" s="150"/>
      <c r="EH41" s="150"/>
      <c r="EI41" s="150"/>
      <c r="EJ41" s="150"/>
      <c r="EK41" s="150"/>
      <c r="EL41" s="150"/>
      <c r="EM41" s="150"/>
      <c r="EN41" s="150"/>
      <c r="EO41" s="150"/>
      <c r="EP41" s="150"/>
      <c r="EQ41" s="150"/>
      <c r="ER41" s="150"/>
      <c r="ES41" s="150"/>
      <c r="ET41" s="150"/>
      <c r="EU41" s="150"/>
      <c r="EV41" s="150"/>
      <c r="EW41" s="150"/>
      <c r="EX41" s="150"/>
      <c r="EY41" s="150"/>
      <c r="EZ41" s="150"/>
      <c r="FA41" s="150"/>
      <c r="FB41" s="150"/>
      <c r="FC41" s="150"/>
      <c r="FD41" s="150"/>
      <c r="FE41" s="150"/>
      <c r="FF41" s="150"/>
      <c r="FG41" s="150"/>
      <c r="FH41" s="150"/>
      <c r="FI41" s="150"/>
      <c r="FJ41" s="150"/>
      <c r="FK41" s="150"/>
      <c r="FL41" s="150"/>
      <c r="FM41" s="150"/>
      <c r="FN41" s="150"/>
      <c r="FO41" s="150"/>
      <c r="FP41" s="150"/>
      <c r="FQ41" s="150"/>
      <c r="FR41" s="150"/>
      <c r="FS41" s="150"/>
      <c r="GH41" s="169" t="s">
        <v>379</v>
      </c>
    </row>
    <row r="42" spans="1:221" x14ac:dyDescent="0.3">
      <c r="A42" s="151"/>
      <c r="B42" s="150"/>
      <c r="C42" s="150"/>
      <c r="D42" s="150"/>
      <c r="E42" s="150"/>
      <c r="F42" s="150"/>
      <c r="G42" s="150"/>
      <c r="H42" s="148"/>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c r="CM42" s="150"/>
      <c r="CN42" s="150"/>
      <c r="CO42" s="150"/>
      <c r="CP42" s="150"/>
      <c r="CQ42" s="150"/>
      <c r="CR42" s="150"/>
      <c r="CS42" s="150"/>
      <c r="CT42" s="150"/>
      <c r="CU42" s="150"/>
      <c r="CV42" s="150"/>
      <c r="CW42" s="150"/>
      <c r="CX42" s="150"/>
      <c r="CY42" s="150"/>
      <c r="CZ42" s="150"/>
      <c r="DA42" s="150"/>
      <c r="DB42" s="150"/>
      <c r="DC42" s="150"/>
      <c r="DD42" s="150"/>
      <c r="DE42" s="150"/>
      <c r="DF42" s="150"/>
      <c r="DG42" s="150"/>
      <c r="DH42" s="150"/>
      <c r="DI42" s="150"/>
      <c r="DJ42" s="150"/>
      <c r="DK42" s="150"/>
      <c r="DL42" s="150"/>
      <c r="DM42" s="150"/>
      <c r="DN42" s="150"/>
      <c r="DO42" s="150"/>
      <c r="DP42" s="150"/>
      <c r="DQ42" s="150"/>
      <c r="DR42" s="150"/>
      <c r="DS42" s="150"/>
      <c r="DT42" s="150"/>
      <c r="DU42" s="150"/>
      <c r="DV42" s="150"/>
      <c r="DW42" s="150"/>
      <c r="DX42" s="150"/>
      <c r="DY42" s="150"/>
      <c r="DZ42" s="150"/>
      <c r="EA42" s="150"/>
      <c r="EB42" s="150"/>
      <c r="EC42" s="150"/>
      <c r="ED42" s="150"/>
      <c r="EE42" s="150"/>
      <c r="EF42" s="150"/>
      <c r="EG42" s="150"/>
      <c r="EH42" s="150"/>
      <c r="EI42" s="150"/>
      <c r="EJ42" s="150"/>
      <c r="EK42" s="150"/>
      <c r="EL42" s="150"/>
      <c r="EM42" s="150"/>
      <c r="EN42" s="150"/>
      <c r="EO42" s="150"/>
      <c r="EP42" s="150"/>
      <c r="EQ42" s="150"/>
      <c r="ER42" s="150"/>
      <c r="ES42" s="150"/>
      <c r="ET42" s="150"/>
      <c r="EU42" s="150"/>
      <c r="EV42" s="150"/>
      <c r="EW42" s="150"/>
      <c r="EX42" s="150"/>
      <c r="EY42" s="150"/>
      <c r="EZ42" s="150"/>
      <c r="FA42" s="150"/>
      <c r="FB42" s="150"/>
      <c r="FC42" s="150"/>
      <c r="FD42" s="150"/>
      <c r="FE42" s="150"/>
      <c r="FF42" s="150"/>
      <c r="FG42" s="150"/>
      <c r="FH42" s="150"/>
      <c r="FI42" s="150"/>
      <c r="FJ42" s="150"/>
      <c r="FK42" s="150"/>
      <c r="FL42" s="150"/>
      <c r="FM42" s="150"/>
      <c r="FN42" s="150"/>
      <c r="FO42" s="150"/>
      <c r="FP42" s="150"/>
      <c r="FQ42" s="150"/>
      <c r="FR42" s="150"/>
      <c r="FS42" s="150"/>
      <c r="GH42" s="169" t="s">
        <v>2294</v>
      </c>
    </row>
    <row r="43" spans="1:221" x14ac:dyDescent="0.3">
      <c r="A43" s="151"/>
      <c r="B43" s="152"/>
      <c r="C43" s="152"/>
      <c r="D43" s="152"/>
      <c r="E43" s="152"/>
      <c r="F43" s="152"/>
      <c r="G43" s="152"/>
      <c r="H43" s="148"/>
      <c r="I43" s="150"/>
      <c r="J43" s="150"/>
      <c r="K43" s="150"/>
      <c r="L43" s="150"/>
      <c r="M43" s="150"/>
      <c r="N43" s="150"/>
      <c r="O43" s="150"/>
      <c r="P43" s="150"/>
      <c r="Q43" s="150"/>
      <c r="R43" s="150"/>
      <c r="S43" s="150"/>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c r="DM43" s="152"/>
      <c r="DN43" s="152"/>
      <c r="DO43" s="152"/>
      <c r="DP43" s="152"/>
      <c r="DQ43" s="152"/>
      <c r="DR43" s="152"/>
      <c r="DS43" s="152"/>
      <c r="DT43" s="152"/>
      <c r="DU43" s="152"/>
      <c r="DV43" s="152"/>
      <c r="DW43" s="152"/>
      <c r="DX43" s="152"/>
      <c r="DY43" s="152"/>
      <c r="DZ43" s="152"/>
      <c r="EA43" s="152"/>
      <c r="EB43" s="152"/>
      <c r="EC43" s="152"/>
      <c r="ED43" s="152"/>
      <c r="EE43" s="152"/>
      <c r="EF43" s="152"/>
      <c r="EG43" s="152"/>
      <c r="EH43" s="152"/>
      <c r="EI43" s="152"/>
      <c r="EJ43" s="152"/>
      <c r="EK43" s="152"/>
      <c r="EL43" s="152"/>
      <c r="EM43" s="152"/>
      <c r="EN43" s="152"/>
      <c r="EO43" s="152"/>
      <c r="EP43" s="152"/>
      <c r="EQ43" s="152"/>
      <c r="ER43" s="152"/>
      <c r="ES43" s="152"/>
      <c r="ET43" s="152"/>
      <c r="EU43" s="152"/>
      <c r="EV43" s="152"/>
      <c r="EW43" s="152"/>
      <c r="EX43" s="152"/>
      <c r="EY43" s="152"/>
      <c r="EZ43" s="152"/>
      <c r="FA43" s="152"/>
      <c r="FB43" s="152"/>
      <c r="FC43" s="152"/>
      <c r="FD43" s="152"/>
      <c r="FE43" s="152"/>
      <c r="FF43" s="152"/>
      <c r="FG43" s="152"/>
      <c r="FH43" s="152"/>
      <c r="FI43" s="152"/>
      <c r="FJ43" s="152"/>
      <c r="FK43" s="152"/>
      <c r="FL43" s="152"/>
      <c r="FM43" s="152"/>
      <c r="FN43" s="152"/>
      <c r="FO43" s="152"/>
      <c r="FP43" s="152"/>
      <c r="FQ43" s="152"/>
      <c r="FR43" s="152"/>
      <c r="FS43" s="152"/>
    </row>
    <row r="44" spans="1:221" x14ac:dyDescent="0.3">
      <c r="A44" s="151"/>
      <c r="B44" s="150"/>
      <c r="C44" s="150"/>
      <c r="D44" s="150"/>
      <c r="E44" s="150"/>
      <c r="F44" s="150"/>
      <c r="G44" s="150"/>
      <c r="H44" s="148"/>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0"/>
      <c r="CM44" s="150"/>
      <c r="CN44" s="150"/>
      <c r="CO44" s="150"/>
      <c r="CP44" s="150"/>
      <c r="CQ44" s="150"/>
      <c r="CR44" s="150"/>
      <c r="CS44" s="150"/>
      <c r="CT44" s="150"/>
      <c r="CU44" s="150"/>
      <c r="CV44" s="150"/>
      <c r="CW44" s="150"/>
      <c r="CX44" s="150"/>
      <c r="CY44" s="150"/>
      <c r="CZ44" s="150"/>
      <c r="DA44" s="150"/>
      <c r="DB44" s="150"/>
      <c r="DC44" s="150"/>
      <c r="DD44" s="150"/>
      <c r="DE44" s="150"/>
      <c r="DF44" s="150"/>
      <c r="DG44" s="150"/>
      <c r="DH44" s="150"/>
      <c r="DI44" s="150"/>
      <c r="DJ44" s="150"/>
      <c r="DK44" s="150"/>
      <c r="DL44" s="150"/>
      <c r="DM44" s="150"/>
      <c r="DN44" s="150"/>
      <c r="DO44" s="150"/>
      <c r="DP44" s="150"/>
      <c r="DQ44" s="150"/>
      <c r="DR44" s="150"/>
      <c r="DS44" s="150"/>
      <c r="DT44" s="150"/>
      <c r="DU44" s="150"/>
      <c r="DV44" s="150"/>
      <c r="DW44" s="150"/>
      <c r="DX44" s="150"/>
      <c r="DY44" s="150"/>
      <c r="DZ44" s="150"/>
      <c r="EA44" s="150"/>
      <c r="EB44" s="150"/>
      <c r="EC44" s="150"/>
      <c r="ED44" s="150"/>
      <c r="EE44" s="150"/>
      <c r="EF44" s="150"/>
      <c r="EG44" s="150"/>
      <c r="EH44" s="150"/>
      <c r="EI44" s="150"/>
      <c r="EJ44" s="150"/>
      <c r="EK44" s="150"/>
      <c r="EL44" s="150"/>
      <c r="EM44" s="150"/>
      <c r="EN44" s="150"/>
      <c r="EO44" s="150"/>
      <c r="EP44" s="150"/>
      <c r="EQ44" s="150"/>
      <c r="ER44" s="150"/>
      <c r="ES44" s="150"/>
      <c r="ET44" s="150"/>
      <c r="EU44" s="150"/>
      <c r="EV44" s="150"/>
      <c r="EW44" s="150"/>
      <c r="EX44" s="150"/>
      <c r="EY44" s="150"/>
      <c r="EZ44" s="150"/>
      <c r="FA44" s="150"/>
      <c r="FB44" s="150"/>
      <c r="FC44" s="150"/>
      <c r="FD44" s="150"/>
      <c r="FE44" s="150"/>
      <c r="FF44" s="150"/>
      <c r="FG44" s="150"/>
      <c r="FH44" s="150"/>
      <c r="FI44" s="150"/>
      <c r="FJ44" s="150"/>
      <c r="FK44" s="150"/>
      <c r="FL44" s="150"/>
      <c r="FM44" s="150"/>
      <c r="FN44" s="150"/>
      <c r="FO44" s="150"/>
      <c r="FP44" s="150"/>
      <c r="FQ44" s="150"/>
      <c r="FR44" s="150"/>
      <c r="FS44" s="150"/>
    </row>
    <row r="45" spans="1:221" x14ac:dyDescent="0.3">
      <c r="A45" s="151"/>
      <c r="B45" s="150"/>
      <c r="C45" s="150"/>
      <c r="D45" s="150"/>
      <c r="E45" s="150"/>
      <c r="F45" s="150"/>
      <c r="G45" s="150"/>
      <c r="H45" s="148"/>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c r="CM45" s="150"/>
      <c r="CN45" s="150"/>
      <c r="CO45" s="150"/>
      <c r="CP45" s="150"/>
      <c r="CQ45" s="150"/>
      <c r="CR45" s="150"/>
      <c r="CS45" s="150"/>
      <c r="CT45" s="150"/>
      <c r="CU45" s="150"/>
      <c r="CV45" s="150"/>
      <c r="CW45" s="150"/>
      <c r="CX45" s="150"/>
      <c r="CY45" s="150"/>
      <c r="CZ45" s="150"/>
      <c r="DA45" s="150"/>
      <c r="DB45" s="150"/>
      <c r="DC45" s="150"/>
      <c r="DD45" s="150"/>
      <c r="DE45" s="150"/>
      <c r="DF45" s="150"/>
      <c r="DG45" s="150"/>
      <c r="DH45" s="150"/>
      <c r="DI45" s="150"/>
      <c r="DJ45" s="150"/>
      <c r="DK45" s="150"/>
      <c r="DL45" s="150"/>
      <c r="DM45" s="150"/>
      <c r="DN45" s="150"/>
      <c r="DO45" s="150"/>
      <c r="DP45" s="150"/>
      <c r="DQ45" s="150"/>
      <c r="DR45" s="150"/>
      <c r="DS45" s="150"/>
      <c r="DT45" s="150"/>
      <c r="DU45" s="150"/>
      <c r="DV45" s="150"/>
      <c r="DW45" s="150"/>
      <c r="DX45" s="150"/>
      <c r="DY45" s="150"/>
      <c r="DZ45" s="150"/>
      <c r="EA45" s="150"/>
      <c r="EB45" s="150"/>
      <c r="EC45" s="150"/>
      <c r="ED45" s="150"/>
      <c r="EE45" s="150"/>
      <c r="EF45" s="150"/>
      <c r="EG45" s="150"/>
      <c r="EH45" s="150"/>
      <c r="EI45" s="150"/>
      <c r="EJ45" s="150"/>
      <c r="EK45" s="150"/>
      <c r="EL45" s="150"/>
      <c r="EM45" s="150"/>
      <c r="EN45" s="150"/>
      <c r="EO45" s="150"/>
      <c r="EP45" s="150"/>
      <c r="EQ45" s="150"/>
      <c r="ER45" s="150"/>
      <c r="ES45" s="150"/>
      <c r="ET45" s="150"/>
      <c r="EU45" s="150"/>
      <c r="EV45" s="150"/>
      <c r="EW45" s="150"/>
      <c r="EX45" s="150"/>
      <c r="EY45" s="150"/>
      <c r="EZ45" s="150"/>
      <c r="FA45" s="150"/>
      <c r="FB45" s="150"/>
      <c r="FC45" s="150"/>
      <c r="FD45" s="150"/>
      <c r="FE45" s="150"/>
      <c r="FF45" s="150"/>
      <c r="FG45" s="150"/>
      <c r="FH45" s="150"/>
      <c r="FI45" s="150"/>
      <c r="FJ45" s="150"/>
      <c r="FK45" s="150"/>
      <c r="FL45" s="150"/>
      <c r="FM45" s="150"/>
      <c r="FN45" s="150"/>
      <c r="FO45" s="150"/>
      <c r="FP45" s="150"/>
      <c r="FQ45" s="150"/>
      <c r="FR45" s="150"/>
      <c r="FS45" s="150"/>
    </row>
    <row r="46" spans="1:221" x14ac:dyDescent="0.3">
      <c r="A46" s="151"/>
      <c r="B46" s="150"/>
      <c r="C46" s="150"/>
      <c r="D46" s="150"/>
      <c r="E46" s="150"/>
      <c r="F46" s="150"/>
      <c r="G46" s="150"/>
      <c r="H46" s="148"/>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0"/>
      <c r="DE46" s="150"/>
      <c r="DF46" s="150"/>
      <c r="DG46" s="150"/>
      <c r="DH46" s="150"/>
      <c r="DI46" s="150"/>
      <c r="DJ46" s="150"/>
      <c r="DK46" s="150"/>
      <c r="DL46" s="150"/>
      <c r="DM46" s="150"/>
      <c r="DN46" s="150"/>
      <c r="DO46" s="150"/>
      <c r="DP46" s="150"/>
      <c r="DQ46" s="150"/>
      <c r="DR46" s="150"/>
      <c r="DS46" s="150"/>
      <c r="DT46" s="150"/>
      <c r="DU46" s="150"/>
      <c r="DV46" s="150"/>
      <c r="DW46" s="150"/>
      <c r="DX46" s="150"/>
      <c r="DY46" s="150"/>
      <c r="DZ46" s="150"/>
      <c r="EA46" s="150"/>
      <c r="EB46" s="150"/>
      <c r="EC46" s="150"/>
      <c r="ED46" s="150"/>
      <c r="EE46" s="150"/>
      <c r="EF46" s="150"/>
      <c r="EG46" s="150"/>
      <c r="EH46" s="150"/>
      <c r="EI46" s="150"/>
      <c r="EJ46" s="150"/>
      <c r="EK46" s="150"/>
      <c r="EL46" s="150"/>
      <c r="EM46" s="150"/>
      <c r="EN46" s="150"/>
      <c r="EO46" s="150"/>
      <c r="EP46" s="150"/>
      <c r="EQ46" s="150"/>
      <c r="ER46" s="150"/>
      <c r="ES46" s="150"/>
      <c r="ET46" s="150"/>
      <c r="EU46" s="150"/>
      <c r="EV46" s="150"/>
      <c r="EW46" s="150"/>
      <c r="EX46" s="150"/>
      <c r="EY46" s="150"/>
      <c r="EZ46" s="150"/>
      <c r="FA46" s="150"/>
      <c r="FB46" s="150"/>
      <c r="FC46" s="150"/>
      <c r="FD46" s="150"/>
      <c r="FE46" s="150"/>
      <c r="FF46" s="150"/>
      <c r="FG46" s="150"/>
      <c r="FH46" s="150"/>
      <c r="FI46" s="150"/>
      <c r="FJ46" s="150"/>
      <c r="FK46" s="150"/>
      <c r="FL46" s="150"/>
      <c r="FM46" s="150"/>
      <c r="FN46" s="150"/>
      <c r="FO46" s="150"/>
      <c r="FP46" s="150"/>
      <c r="FQ46" s="150"/>
      <c r="FR46" s="150"/>
      <c r="FS46" s="150"/>
    </row>
  </sheetData>
  <sheetProtection algorithmName="SHA-512" hashValue="kCNCprM1jpaZD2YIwfyjpO8HuYCJB18URYbezypJswlonGtv0YAtKK9tzD62DhZy8PXb4KfEzV7wJE67YUYj3Q==" saltValue="bX2akb6KonwlrqETT13N4Q==" spinCount="100000" sheet="1" objects="1" scenarios="1"/>
  <autoFilter ref="BN3:BN34"/>
  <sortState ref="S5:S18">
    <sortCondition ref="S4:S18"/>
  </sortState>
  <mergeCells count="38">
    <mergeCell ref="FG2:FH2"/>
    <mergeCell ref="FI2:FS2"/>
    <mergeCell ref="FT2:FV2"/>
    <mergeCell ref="EE2:EL2"/>
    <mergeCell ref="EM2:EO2"/>
    <mergeCell ref="EQ2:ES2"/>
    <mergeCell ref="ET2:EX2"/>
    <mergeCell ref="EY2:FD2"/>
    <mergeCell ref="FE2:FF2"/>
    <mergeCell ref="DP2:ED2"/>
    <mergeCell ref="BS2:BX2"/>
    <mergeCell ref="BY2:CD2"/>
    <mergeCell ref="CE2:CG2"/>
    <mergeCell ref="CH2:CK2"/>
    <mergeCell ref="CL2:CM2"/>
    <mergeCell ref="CN2:CU2"/>
    <mergeCell ref="CV2:DA2"/>
    <mergeCell ref="DB2:DD2"/>
    <mergeCell ref="DE2:DJ2"/>
    <mergeCell ref="DK2:DL2"/>
    <mergeCell ref="DM2:DO2"/>
    <mergeCell ref="BI2:BR2"/>
    <mergeCell ref="S2:U2"/>
    <mergeCell ref="V2:Y2"/>
    <mergeCell ref="Z2:AD2"/>
    <mergeCell ref="AE2:AF2"/>
    <mergeCell ref="AG2:AL2"/>
    <mergeCell ref="AM2:AQ2"/>
    <mergeCell ref="A2:N2"/>
    <mergeCell ref="O2:R2"/>
    <mergeCell ref="AR2:BA2"/>
    <mergeCell ref="BB2:BF2"/>
    <mergeCell ref="BG2:BH2"/>
    <mergeCell ref="FW2:GD2"/>
    <mergeCell ref="GE2:GS2"/>
    <mergeCell ref="HD2:HK2"/>
    <mergeCell ref="HL2:HM2"/>
    <mergeCell ref="GT2:HC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294</vt:i4>
      </vt:variant>
    </vt:vector>
  </HeadingPairs>
  <TitlesOfParts>
    <vt:vector size="302"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BOCHALEMA</vt:lpstr>
      <vt:lpstr>BUCARASICA</vt:lpstr>
      <vt:lpstr>C.E.R.__La_Fenicia</vt:lpstr>
      <vt:lpstr>C.E.R._Agua_Blanca</vt:lpstr>
      <vt:lpstr>C.E.R._Aguadas_Bajo</vt:lpstr>
      <vt:lpstr>C.E.R._Bagalal</vt:lpstr>
      <vt:lpstr>C.E.R._Bajo_Pavez</vt:lpstr>
      <vt:lpstr>C.E.R._Balsamina</vt:lpstr>
      <vt:lpstr>C.E.R._Bellavista</vt:lpstr>
      <vt:lpstr>C.E.R._Bertrania</vt:lpstr>
      <vt:lpstr>C.E.R._Bracitos</vt:lpstr>
      <vt:lpstr>C.E.R._Buenavista</vt:lpstr>
      <vt:lpstr>C.E.R._Buenos_Aires</vt:lpstr>
      <vt:lpstr>C.E.R._Camarigcayna_Bari</vt:lpstr>
      <vt:lpstr>C.E.R._Campanario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C.E.R._El_Sul</vt:lpstr>
      <vt:lpstr>C.E.R._El_Tarra</vt:lpstr>
      <vt:lpstr>C.E.R._El_Tropezon</vt:lpstr>
      <vt:lpstr>C.E.R._Filo_Real</vt:lpstr>
      <vt:lpstr>C.E.R._Iki_Bogyira_Mimay</vt:lpstr>
      <vt:lpstr>C.E.R._Iscala_Sur</vt:lpstr>
      <vt:lpstr>C.E.R._Juana_Berbesi</vt:lpstr>
      <vt:lpstr>C.E.R._La_Bogotana</vt:lpstr>
      <vt:lpstr>C.E.R._La_Cecilia</vt:lpstr>
      <vt:lpstr>C.E.R._La_Colonia</vt:lpstr>
      <vt:lpstr>C.E.R._La_Curva</vt:lpstr>
      <vt:lpstr>C.E.R._La_Fenicia</vt:lpstr>
      <vt:lpstr>C.E.R._La_Fortuna</vt:lpstr>
      <vt:lpstr>C.E.R._La_Laguna</vt:lpstr>
      <vt:lpstr>C.E.R._La_Libertad</vt:lpstr>
      <vt:lpstr>C.E.R._La_Maria</vt:lpstr>
      <vt:lpstr>C.E.R._La_Mesa</vt:lpstr>
      <vt:lpstr>C.E.R._La_Primavera_Cach</vt:lpstr>
      <vt:lpstr>C.E.R._La_Primavera_Lour</vt:lpstr>
      <vt:lpstr>C.E.R._La_Sagrada_Familia</vt:lpstr>
      <vt:lpstr>C.E.R._La_Sierra</vt:lpstr>
      <vt:lpstr>C.E.R._La_Union_Rago</vt:lpstr>
      <vt:lpstr>C.E.R._La_Union_Tole</vt:lpstr>
      <vt:lpstr>C.E.R._La_Victoria</vt:lpstr>
      <vt:lpstr>C.E.R._Las_Mesas</vt:lpstr>
      <vt:lpstr>C.E.R._Llano_Alto</vt:lpstr>
      <vt:lpstr>C.E.R._Llano_de_los_Alcaldes</vt:lpstr>
      <vt:lpstr>C.E.R._Llano_Grande</vt:lpstr>
      <vt:lpstr>C.E.R._Los_Cedros</vt:lpstr>
      <vt:lpstr>C.E.R._Los_Mesones</vt:lpstr>
      <vt:lpstr>C.E.R._Maria_Auxiliadora</vt:lpstr>
      <vt:lpstr>C.E.R._Mesa_Rica</vt:lpstr>
      <vt:lpstr>C.E.R._Montecristo</vt:lpstr>
      <vt:lpstr>C.E.R._Ntra_Sra_del_Carmen</vt:lpstr>
      <vt:lpstr>C.E.R._Padre_Luis_Antonio_Rojas</vt:lpstr>
      <vt:lpstr>C.E.R._Palo_Colorado</vt:lpstr>
      <vt:lpstr>C.E.R._Playas_Lindas</vt:lpstr>
      <vt:lpstr>C.E.R._Playoncitos</vt:lpstr>
      <vt:lpstr>C.E.R._Pueblo_Nuevo</vt:lpstr>
      <vt:lpstr>C.E.R._Roman</vt:lpstr>
      <vt:lpstr>C.E.R._San_Gil</vt:lpstr>
      <vt:lpstr>C.E.R._San_Isidro</vt:lpstr>
      <vt:lpstr>C.E.R._San_Luis_de_Chucarima</vt:lpstr>
      <vt:lpstr>C.E.R._San_Miguel</vt:lpstr>
      <vt:lpstr>C.E.R._San_Pedro</vt:lpstr>
      <vt:lpstr>C.E.R._San_Roque</vt:lpstr>
      <vt:lpstr>C.E.R._San_Sebastian</vt:lpstr>
      <vt:lpstr>C.E.R._Santa_Barbara</vt:lpstr>
      <vt:lpstr>C.E.R._Siravita</vt:lpstr>
      <vt:lpstr>C.E.R._Sucre</vt:lpstr>
      <vt:lpstr>C.E.R._Tane</vt:lpstr>
      <vt:lpstr>C.E.R._Vijagual</vt:lpstr>
      <vt:lpstr>C.E.R._Yeraro_Mimay_Sashiyi</vt:lpstr>
      <vt:lpstr>C.E.R_Barrancas</vt:lpstr>
      <vt:lpstr>C.E.R_Puente_Real</vt:lpstr>
      <vt:lpstr>C.E.R_Santa_Ines</vt:lpstr>
      <vt:lpstr>CACHIRA</vt:lpstr>
      <vt:lpstr>CACOTA</vt:lpstr>
      <vt:lpstr>Celador</vt:lpstr>
      <vt:lpstr>CHINACOTA</vt:lpstr>
      <vt:lpstr>CHITAGA</vt:lpstr>
      <vt:lpstr>Conductor_mecánico</vt:lpstr>
      <vt:lpstr>CONVENCION</vt:lpstr>
      <vt:lpstr>Coordinador</vt:lpstr>
      <vt:lpstr>CUCUTILLA</vt:lpstr>
      <vt:lpstr>Directivo_Docente</vt:lpstr>
      <vt:lpstr>Director_Rural</vt:lpstr>
      <vt:lpstr>Docente</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I.E._Benjamin_Quintero_Alvarez</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I.E._Col_Carlos_Julio_Torrado_Penaranda</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I.E._Col_San_Miguel</vt:lpstr>
      <vt:lpstr>I.E._Col_Santa_Barbara</vt:lpstr>
      <vt:lpstr>I.E._Col_Santo_Angel</vt:lpstr>
      <vt:lpstr>I.E._Col_Teodoro_Gutierrez_Calderon</vt:lpstr>
      <vt:lpstr>I.E._Conc_de_Desarrollo_Rural_la_Gabarra</vt:lpstr>
      <vt:lpstr>I.E._El_Aserrio</vt:lpstr>
      <vt:lpstr>I.E._Etnoeducativa_Bari_la_Motilonia</vt:lpstr>
      <vt:lpstr>I.E._Etnoeducativa_Uwa_Izqueta</vt:lpstr>
      <vt:lpstr>I.E._Horacio_Olave</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I.E._Inst_Tec._Carlos_Hernandez_Yaruro</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I.E._La_Frontera</vt:lpstr>
      <vt:lpstr>I.E._La_Garita</vt:lpstr>
      <vt:lpstr>I.E._La_Quina</vt:lpstr>
      <vt:lpstr>I.E._La_San_Juana</vt:lpstr>
      <vt:lpstr>I.E._Oru_Bajo</vt:lpstr>
      <vt:lpstr>I.E._Patios_Centro_2</vt:lpstr>
      <vt:lpstr>I.E._Pedro_Carreno_Lemus</vt:lpstr>
      <vt:lpstr>I.E._San_Juancito</vt:lpstr>
      <vt:lpstr>I.E._San_Luis_Beltran</vt:lpstr>
      <vt:lpstr>I.E._San_Pedro_Apostol</vt:lpstr>
      <vt:lpstr>I.E._Tecnico_Mario_Pezzotti_Lemus</vt:lpstr>
      <vt:lpstr>I.E.R._Babega</vt:lpstr>
      <vt:lpstr>I.E.R._Capitanlargo</vt:lpstr>
      <vt:lpstr>I.E.R._El_Tarra</vt:lpstr>
      <vt:lpstr>I.E.R._Florentino_Blanco</vt:lpstr>
      <vt:lpstr>I.E.R._Honduras_Motilonia</vt:lpstr>
      <vt:lpstr>I.E.R._Kilometro_15</vt:lpstr>
      <vt:lpstr>I.E.R._La_Angalia</vt:lpstr>
      <vt:lpstr>I.E.R._La_Angelita</vt:lpstr>
      <vt:lpstr>I.E.R._La_Capilla</vt:lpstr>
      <vt:lpstr>I.E.R._La_Carrera</vt:lpstr>
      <vt:lpstr>I.E.R._La_Divina_Esperanza</vt:lpstr>
      <vt:lpstr>I.E.R._La_Serpentina</vt:lpstr>
      <vt:lpstr>I.E.R._La_Vega_del_Tigre</vt:lpstr>
      <vt:lpstr>I.E.R._Leon_XIII</vt:lpstr>
      <vt:lpstr>I.E.R._Los_Guayabales</vt:lpstr>
      <vt:lpstr>I.E.R._Luis_Eduardo_Perez</vt:lpstr>
      <vt:lpstr>I.E.R._Mesitas</vt:lpstr>
      <vt:lpstr>I.E.R._Presidente</vt:lpstr>
      <vt:lpstr>I.E.R._Puerto_Barco</vt:lpstr>
      <vt:lpstr>I.E.R._San_Bernardo_de_Balsa</vt:lpstr>
      <vt:lpstr>I.E.R._San_Javier</vt:lpstr>
      <vt:lpstr>I.E.R._San_Jose_de_Calasanz</vt:lpstr>
      <vt:lpstr>I.E.R._San_Jose_de_Castro</vt:lpstr>
      <vt:lpstr>I.E.R._San_Juan</vt:lpstr>
      <vt:lpstr>I.E.R._San_Miguel</vt:lpstr>
      <vt:lpstr>I.E.R._Santa_Catalina</vt:lpstr>
      <vt:lpstr>I.E.R._Tres_Bocas</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Modelo_Educativo</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Secundaria</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Lenovo 5</cp:lastModifiedBy>
  <cp:lastPrinted>2021-07-22T16:59:19Z</cp:lastPrinted>
  <dcterms:created xsi:type="dcterms:W3CDTF">2020-10-26T14:32:03Z</dcterms:created>
  <dcterms:modified xsi:type="dcterms:W3CDTF">2024-09-23T15:14:51Z</dcterms:modified>
</cp:coreProperties>
</file>