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E:\Apartado\Desktop\LUCHA\"/>
    </mc:Choice>
  </mc:AlternateContent>
  <xr:revisionPtr revIDLastSave="0" documentId="8_{49999922-6EC9-4F4E-B30F-616EFF42A839}" xr6:coauthVersionLast="47" xr6:coauthVersionMax="47" xr10:uidLastSave="{00000000-0000-0000-0000-000000000000}"/>
  <bookViews>
    <workbookView xWindow="-120" yWindow="-120" windowWidth="29040" windowHeight="15720"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9" l="1"/>
  <c r="C8" i="10"/>
  <c r="B10" i="9"/>
  <c r="D8" i="8" l="1"/>
  <c r="C26" i="15" l="1"/>
  <c r="C25" i="15"/>
  <c r="C24" i="15"/>
  <c r="B24" i="15"/>
  <c r="C23" i="15"/>
  <c r="C22" i="15"/>
  <c r="C21" i="15"/>
  <c r="B21" i="15"/>
  <c r="C20" i="15"/>
  <c r="C19" i="15"/>
  <c r="C18" i="15"/>
  <c r="B18" i="15"/>
  <c r="C15" i="15"/>
  <c r="C14" i="15"/>
  <c r="C13" i="15"/>
  <c r="B13" i="15"/>
  <c r="C12" i="15"/>
  <c r="C11" i="15"/>
  <c r="C10" i="15"/>
  <c r="B10" i="15"/>
  <c r="C9" i="15"/>
  <c r="C8" i="15"/>
  <c r="C7" i="15"/>
  <c r="B7" i="15"/>
  <c r="B8" i="8"/>
  <c r="B12" i="12"/>
  <c r="B13" i="12"/>
  <c r="B11" i="12"/>
  <c r="B7" i="12"/>
  <c r="B8" i="12"/>
  <c r="B6" i="12"/>
  <c r="B7" i="9"/>
  <c r="C19" i="10"/>
  <c r="C20" i="10"/>
  <c r="C21" i="10"/>
  <c r="C22" i="10"/>
  <c r="C23" i="10"/>
  <c r="C24" i="10"/>
  <c r="C25" i="10"/>
  <c r="C26" i="10"/>
  <c r="C18" i="10"/>
  <c r="C10" i="10"/>
  <c r="C11" i="10"/>
  <c r="C12" i="10"/>
  <c r="C13" i="10"/>
  <c r="C14" i="10"/>
  <c r="C15" i="10"/>
  <c r="C9" i="10"/>
  <c r="C7" i="10"/>
  <c r="B21" i="10"/>
  <c r="B24" i="10"/>
  <c r="B13" i="10"/>
  <c r="B10" i="10"/>
  <c r="B25" i="9"/>
  <c r="B19" i="9"/>
  <c r="B13" i="9"/>
  <c r="B9" i="8"/>
  <c r="B10" i="8"/>
  <c r="D9" i="8"/>
  <c r="D10" i="8"/>
  <c r="B7" i="10"/>
  <c r="B7" i="8"/>
  <c r="B18" i="10"/>
  <c r="D7" i="8"/>
</calcChain>
</file>

<file path=xl/sharedStrings.xml><?xml version="1.0" encoding="utf-8"?>
<sst xmlns="http://schemas.openxmlformats.org/spreadsheetml/2006/main" count="457" uniqueCount="290">
  <si>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</si>
  <si>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</si>
  <si>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</si>
  <si>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</si>
  <si>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</si>
  <si>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</si>
  <si>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</si>
  <si>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</si>
  <si>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</si>
  <si>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</si>
  <si>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</si>
  <si>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</si>
  <si>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</si>
  <si>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</si>
  <si>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</si>
  <si>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</si>
  <si>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</si>
  <si>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</si>
  <si>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</si>
  <si>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</si>
  <si>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</si>
  <si>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</si>
  <si>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</si>
  <si>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</si>
  <si>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</si>
  <si>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</si>
  <si>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</si>
  <si>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</si>
  <si>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</si>
  <si>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</si>
  <si>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</si>
  <si>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</si>
  <si>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</si>
  <si>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</si>
  <si>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</si>
  <si>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</si>
  <si>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</si>
  <si>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</si>
  <si>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</si>
  <si>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</si>
  <si>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</si>
  <si>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</si>
  <si>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</si>
  <si>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</si>
  <si>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</si>
  <si>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</si>
  <si>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</si>
  <si>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</si>
  <si>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</si>
  <si>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</si>
  <si>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</si>
  <si>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</si>
  <si>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</si>
  <si>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</si>
  <si>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</si>
  <si>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</si>
  <si>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</si>
  <si>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</si>
  <si>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</si>
  <si>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</si>
  <si>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</si>
  <si>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</si>
  <si>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</si>
  <si>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</si>
  <si>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</si>
  <si>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</si>
  <si>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</si>
  <si>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</si>
  <si>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</si>
  <si>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</si>
  <si>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</si>
  <si>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</si>
  <si>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</si>
  <si>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</si>
  <si>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</si>
  <si>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</si>
  <si>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</si>
  <si>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</si>
  <si>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</si>
  <si>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</si>
  <si>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</si>
  <si>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</si>
  <si>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</si>
  <si>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</si>
  <si>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</si>
  <si>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</si>
  <si>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</si>
  <si>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</si>
  <si>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</si>
  <si>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</si>
  <si>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</si>
  <si>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</si>
  <si>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</si>
  <si>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</si>
  <si>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</si>
  <si>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</si>
  <si>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</si>
  <si>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</si>
  <si>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</si>
  <si>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</si>
  <si>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</si>
  <si>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</si>
  <si>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</si>
  <si>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</si>
  <si>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</si>
  <si>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</si>
  <si>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</si>
  <si>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</si>
  <si>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</si>
  <si>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</si>
  <si>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</si>
  <si>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</si>
  <si>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</si>
  <si>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</si>
  <si>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</si>
  <si>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</si>
  <si>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</si>
  <si>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</si>
  <si>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</si>
  <si>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</si>
  <si>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</si>
  <si>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</si>
  <si>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</si>
  <si>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</si>
  <si>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</si>
  <si>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</si>
  <si>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</si>
  <si>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</si>
  <si>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</si>
  <si>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</si>
  <si>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</si>
  <si>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</si>
  <si>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</si>
  <si>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</si>
  <si>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</si>
  <si>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</si>
  <si>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</si>
  <si>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</si>
  <si>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</si>
  <si>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</si>
  <si>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</si>
  <si>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</si>
  <si>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</si>
  <si>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</si>
  <si>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</si>
  <si>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</si>
  <si>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</si>
  <si>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</si>
  <si>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</si>
  <si>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</si>
  <si>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</si>
  <si>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</si>
  <si>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</si>
  <si>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</si>
  <si>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</si>
  <si>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</si>
  <si>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</si>
  <si>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</si>
  <si>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</si>
  <si>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</si>
  <si>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</si>
  <si>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</si>
  <si>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</si>
  <si>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</si>
  <si>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</si>
  <si>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</si>
  <si>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</si>
  <si>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</si>
  <si>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</si>
  <si>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</si>
  <si>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</si>
  <si>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</si>
  <si>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</si>
  <si>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</si>
  <si>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</si>
  <si>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</si>
  <si>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</si>
  <si>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</si>
  <si>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</si>
  <si>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</si>
  <si>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</si>
  <si>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</si>
  <si>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</si>
  <si>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INSTITUCIÓN EDUCATIVA CONCENTRACIÓN DE DESARROLLO RURAL LA GABARRA</t>
  </si>
  <si>
    <t>ONCE DE NOVIEMBRE</t>
  </si>
  <si>
    <t>CALLE 10 #12-95</t>
  </si>
  <si>
    <t>JOSE ANTONIO SERRANO ACUÑA</t>
  </si>
  <si>
    <t>iedu.gabarra@gmail.com</t>
  </si>
  <si>
    <t xml:space="preserve">Falta de formacion en valores por parte de los padres de familia, lo que conlleva a que los estudiantes no respeten las normas establecidas dentro de la Institución. Del mismo modo, la apatia y falta de compromiso por parte de estudiantes y acudientes en los compromisos adquiridos. </t>
  </si>
  <si>
    <t>1. Falta de apoyo de los padres de familia en la formación de valores</t>
  </si>
  <si>
    <t xml:space="preserve">3. Apatia de los estudiantes a las normas establecidas dentro de la Institución </t>
  </si>
  <si>
    <t xml:space="preserve">1. Sanciones pedagogicas para los estudiantes con falencias disciplinarias </t>
  </si>
  <si>
    <t xml:space="preserve">3. Focalización de trabajo en valores </t>
  </si>
  <si>
    <t>Falta de formacion en valores por parte de los padres de familia, lo que conlleva a que los estudiantes no respeten las normas establecidas dentro de la Institución. Del mismo modo, la apatia, falta de compromiso y nula responsabilidad por parte de estudiantes y acudientes en los compromisos adquiridos. Carencia de habitos de estudio.</t>
  </si>
  <si>
    <t>Espacios administrativos: oficinas de dirección , orientación, archivos, salón de profesores.</t>
  </si>
  <si>
    <t>La deficiente atención en clases, la falta de motivación para estudiar, la conducta inapropiada en el aula, poca o nula responsabilidad en las tareas encomendadas y carencia de hábitos de estudio, En ocasiones la institucion no cuenta con el apoyo de los padres de familia para el fortalecimiento de los valores en casa, generando que sea complejo el aprendizaje y practica de los mismos dentro de las aulas de clase e Institución</t>
  </si>
  <si>
    <t>1. El maltrato fisico y emocional que realizan hacia sus compañeros; 2. Los compañeros repiten las acciones que observan y aprenden de los niños en sus casas interfiriendo en la formacion recibida por sus padres, 3. Conflictos entre pares. 4. Falta de respeto entre compañeros y hacia docentes y directivos.</t>
  </si>
  <si>
    <t>Expresar por medio del juego de roles las buenas practicas en valores diariamente.</t>
  </si>
  <si>
    <t>2. Alianzas con entidades externas</t>
  </si>
  <si>
    <t>Psicoeducación a padres y estudiantes en encuentros grupales y talleres ludico-practicos en apoyo de ONG y Fundaciones.</t>
  </si>
  <si>
    <t xml:space="preserve">2. La falta de compromiso de los padres de familia para cumplir con las citaciones </t>
  </si>
  <si>
    <t xml:space="preserve">Incentivar la participación de los padres de familia y asistencia a las citaciones, mejorando la comunicación institucion.acudientes. </t>
  </si>
  <si>
    <t xml:space="preserve">Practicas pedagogicas </t>
  </si>
  <si>
    <t xml:space="preserve">Estimular y resaltar el buen comportamiento de los estudiantes en cumplimiento de las normas establecidas y practicas positivas en valores que tengan durante la jornada escolar. </t>
  </si>
  <si>
    <t xml:space="preserve">2. Espacios de reflexión y dialogo entre estudiantes </t>
  </si>
  <si>
    <t>Proyección a la comunidad</t>
  </si>
  <si>
    <t>Catedra de la paz</t>
  </si>
  <si>
    <t>1. Charlas pedagogicas con los estudiantes de grados inferiores</t>
  </si>
  <si>
    <t>1. monitores en cursos</t>
  </si>
  <si>
    <t>2. Proyecto gestores de paz</t>
  </si>
  <si>
    <t xml:space="preserve">3.  Espacios de titulatura para trabajo en valores </t>
  </si>
  <si>
    <t>1. Reunión periodica con padres de familia de estudiantes con Falencias Disciplinarias</t>
  </si>
  <si>
    <t>2. Escuelas de padres</t>
  </si>
  <si>
    <t>1. Concientizar la practica de los valores</t>
  </si>
  <si>
    <t>2. Motivarlos a fortalecer sus valores</t>
  </si>
  <si>
    <t xml:space="preserve">3. Sensibilizar a los niños sobre las situaciones que viven dentro del aula diariamente. </t>
  </si>
  <si>
    <t xml:space="preserve">1.  Incentivar la aplicación de las practicas en valores </t>
  </si>
  <si>
    <t>3. Talleres grupales con padres de Familia por cursos</t>
  </si>
  <si>
    <t xml:space="preserve">1. Informes valorativos de la docente. </t>
  </si>
  <si>
    <t>2. Entrevistas a padres de familia.</t>
  </si>
  <si>
    <t xml:space="preserve">3.  Comunicación oportuna de los comportamientos inadecuados de sus hijos. </t>
  </si>
  <si>
    <t>Concientizar al padre de familia acerca de los comportamientos del niño en la institucion educativa.</t>
  </si>
  <si>
    <t>1. Que el padre de familia conozca los comportamientos de su hijo.</t>
  </si>
  <si>
    <t>3. Que el padre de familia tome los correctivos que considere.</t>
  </si>
  <si>
    <t xml:space="preserve">1. Día de la familia </t>
  </si>
  <si>
    <t xml:space="preserve">3.  Una mejor relación entre padres, cuidadores e hijos. </t>
  </si>
  <si>
    <t>2. Atención a padres de familia</t>
  </si>
  <si>
    <t>1. Grado de aceptacion al cambiar sus comportamientos negativos</t>
  </si>
  <si>
    <t xml:space="preserve">2. Felicitaciones publicas </t>
  </si>
  <si>
    <t>2. Motivarlos a seguir fortaleciendo sus valores</t>
  </si>
  <si>
    <t xml:space="preserve">3. Reconocimientos lúdicos </t>
  </si>
  <si>
    <t xml:space="preserve">3. Incentivar la aplicación de las practicas en valores </t>
  </si>
  <si>
    <t xml:space="preserve">2.  Verificar el comportamiento de los estudiantes fuera de la institución. </t>
  </si>
  <si>
    <t>1.  Integracion de la comunidad educativa</t>
  </si>
  <si>
    <t>3. Contacto con padres informando las diferentes situaciones que presentan sus hijos.</t>
  </si>
  <si>
    <t>1. Carteleras didacticas con nombres y foto del estudiante en cada aula.</t>
  </si>
  <si>
    <t>2. Reflexionar acerca del cambio de las personas con la practica de valores</t>
  </si>
  <si>
    <t>2. Psicoeducación  a los padres sobre estilos de crianza</t>
  </si>
  <si>
    <t xml:space="preserve">Dramatizar casos de la vida cotidiana en donde se evicencien los comportamientos innadecuados y dar solucion a estos, trabajo sobre valores y exposición sobre valores por cada salon de clase </t>
  </si>
  <si>
    <t>1. Indagar sobre ambiente donde viven los niños y comportamiento en casa</t>
  </si>
  <si>
    <t xml:space="preserve">3. Establecimiento y seguimiento de compromisos </t>
  </si>
  <si>
    <t>3. Grado de aceptacion al cambiar sus comportamientos negativos</t>
  </si>
  <si>
    <t xml:space="preserve">Aprovechamiento del tiempo libre </t>
  </si>
  <si>
    <t xml:space="preserve">3. Sensibilizar a los padres de familia </t>
  </si>
  <si>
    <t>Proyecto transversal Catedra de la Paz</t>
  </si>
  <si>
    <t xml:space="preserve">Cultura Institucional </t>
  </si>
  <si>
    <t xml:space="preserve">Proyecto derechos humanos </t>
  </si>
  <si>
    <t>2.Acercamiento y espacios de dialogo entre padres e hijos.</t>
  </si>
  <si>
    <t xml:space="preserve">Padres de Familia y docentes de la institución. </t>
  </si>
  <si>
    <t xml:space="preserve">Padres de Familia, docentes de la institución y funcionarios entidades externas. </t>
  </si>
  <si>
    <t xml:space="preserve">estudiantes, docentes de la institucion, integrantes de la pastoral. </t>
  </si>
  <si>
    <t xml:space="preserve">Estudiantes y docentes de la institucion. </t>
  </si>
  <si>
    <t xml:space="preserve">Recursos de la institución </t>
  </si>
  <si>
    <t xml:space="preserve">Recursos de la institución y aportes de la pastoral </t>
  </si>
  <si>
    <t>video beam, cartulinas de colores, marcadores, hojas blancas, parlantes, microfonos</t>
  </si>
  <si>
    <t>Aulas de clase, carteleras informativas</t>
  </si>
  <si>
    <t>aulas de clase, oficina de Orientación Escolar</t>
  </si>
  <si>
    <t>Auditorio de la Institución</t>
  </si>
  <si>
    <t xml:space="preserve">Aulas de clase, </t>
  </si>
  <si>
    <t>Aulas de clase</t>
  </si>
  <si>
    <t xml:space="preserve">Aulas de clase, carteleras informativas, </t>
  </si>
  <si>
    <t xml:space="preserve">celular, boletas de citación. </t>
  </si>
  <si>
    <t>Auditorio de la Institución, cancha de la institución</t>
  </si>
  <si>
    <t xml:space="preserve"> oficina de Orientación Escolar, oficina de coordinación y oficina de rectoria, formatos de atención a padres de familia</t>
  </si>
  <si>
    <t>aulas de clase, oficina de Orientación Escolar, formatos de atención a padres de familia</t>
  </si>
  <si>
    <t>aulas de clase, oficina de Orientación Escolar, formatos de atención a padres de familia, observador del estudiante.</t>
  </si>
  <si>
    <t>Recursos propios de la Institución</t>
  </si>
  <si>
    <t>Docentes de aula</t>
  </si>
  <si>
    <t>Gestión comunitaria- comité social</t>
  </si>
  <si>
    <t>Docentes de aula y docente orientador</t>
  </si>
  <si>
    <t>integrantes Gestión comunitaria- comité social- funcionarios entidades externas</t>
  </si>
  <si>
    <t>Docentes de aula, orientadoras escolares</t>
  </si>
  <si>
    <t>Area de ciencias sociales, orientadoras escolares</t>
  </si>
  <si>
    <t>Area de religión</t>
  </si>
  <si>
    <t xml:space="preserve">Docentes de aula </t>
  </si>
  <si>
    <t>Docentes orientadoras</t>
  </si>
  <si>
    <t>Docentes orientadoras y estudiantes</t>
  </si>
  <si>
    <t>Docentes de aula, docentes orientadoras, coordinadoras</t>
  </si>
  <si>
    <t>integrantes Gestión comunitaria- comité social</t>
  </si>
  <si>
    <t xml:space="preserve">integrantes Gestión comunitaria- comité social, directivos </t>
  </si>
  <si>
    <t>Docentes de aula, orientadoras y estudiantes</t>
  </si>
  <si>
    <t>Docentes de aula, orientadoras y coordinadoras</t>
  </si>
  <si>
    <t>Aulas de clase, cartulinas, marcadores, temperas, fotos impresas</t>
  </si>
  <si>
    <t>aulas de clase, oficina de Orientación Escolar, cancha de la institución.</t>
  </si>
  <si>
    <t>Durante todo el año escolar</t>
  </si>
  <si>
    <t>Una vez por periodo</t>
  </si>
  <si>
    <t>4 en total durante el año escolar</t>
  </si>
  <si>
    <t>12 de marzo 2024</t>
  </si>
  <si>
    <t xml:space="preserve">una vez por mes </t>
  </si>
  <si>
    <t>Durante actos civicos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</si>
</sst>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s>
  <cellStyleXfs count="2">
    <xf numFmtId="0" fontId="0" fillId="0" borderId="0"/>
    <xf numFmtId="0" fontId="35" fillId="0" borderId="0" applyNumberFormat="0" applyFill="0" applyBorder="0" applyAlignment="0" applyProtection="0"/>
  </cellStyleXfs>
  <cellXfs count="158">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3" fontId="1" fillId="0" borderId="4" xfId="0" applyNumberFormat="1" applyFont="1" applyBorder="1" applyAlignment="1">
      <alignment wrapText="1"/>
    </xf>
    <xf numFmtId="0" fontId="35" fillId="0" borderId="4" xfId="1" applyBorder="1" applyAlignment="1">
      <alignment wrapText="1"/>
    </xf>
    <xf numFmtId="0" fontId="10" fillId="0" borderId="36" xfId="0" applyFont="1" applyBorder="1" applyAlignment="1">
      <alignment horizontal="justify" vertical="top" wrapText="1"/>
    </xf>
    <xf numFmtId="0" fontId="10" fillId="0" borderId="45" xfId="0" applyFont="1" applyBorder="1" applyAlignment="1">
      <alignment horizontal="justify" vertical="top" wrapText="1"/>
    </xf>
    <xf numFmtId="0" fontId="1" fillId="2" borderId="24" xfId="0" applyFont="1" applyFill="1" applyBorder="1" applyAlignment="1">
      <alignment vertical="top" wrapText="1"/>
    </xf>
    <xf numFmtId="0" fontId="1" fillId="0" borderId="24" xfId="0" applyFont="1" applyBorder="1" applyAlignment="1">
      <alignment horizontal="left" vertical="top" wrapText="1"/>
    </xf>
    <xf numFmtId="17" fontId="1"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3" fillId="0" borderId="46" xfId="0" applyFont="1" applyBorder="1"/>
    <xf numFmtId="0" fontId="3" fillId="0" borderId="45" xfId="0" applyFont="1" applyBorder="1"/>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116421</xdr:rowOff>
    </xdr:from>
    <xdr:to>
      <xdr:col>4</xdr:col>
      <xdr:colOff>2400300</xdr:colOff>
      <xdr:row>2</xdr:row>
      <xdr:rowOff>1010959</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745133" y="444504"/>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edu.gabarra@gmail.com" TargetMode="External"/><Relationship Id="rId1" Type="http://schemas.openxmlformats.org/officeDocument/2006/relationships/hyperlink" Target="mailto:iedu.gabarr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abSelected="1" zoomScale="70" zoomScaleNormal="70" workbookViewId="0">
      <selection activeCell="C16" sqref="C16"/>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9" t="s">
        <v>85</v>
      </c>
      <c r="C2" s="110"/>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183</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185</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43</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184</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102</v>
      </c>
      <c r="C7" s="35" t="s">
        <v>104</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186</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3" t="s">
        <v>187</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v>3</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102">
        <v>1800</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62</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3</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11" t="s">
        <v>60</v>
      </c>
      <c r="C15" s="112"/>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186</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320928476</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3" t="s">
        <v>187</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18" r:id="rId1" xr:uid="{7D059D10-378F-4FAA-A2C4-218BDA5749D6}"/>
    <hyperlink ref="C9" r:id="rId2" xr:uid="{CFC451A6-00DB-4D5F-9CB0-125618BAA4A7}"/>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B1" zoomScale="70" zoomScaleNormal="70" workbookViewId="0">
      <selection activeCell="D10" sqref="D10:D12"/>
    </sheetView>
  </sheetViews>
  <sheetFormatPr baseColWidth="10" defaultColWidth="14.42578125" defaultRowHeight="15.75" customHeight="1" x14ac:dyDescent="0.2"/>
  <cols>
    <col min="1" max="1" width="6" customWidth="1"/>
    <col min="2" max="2" width="3" customWidth="1"/>
    <col min="3" max="3" width="44.42578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5" t="s">
        <v>86</v>
      </c>
      <c r="D2" s="116"/>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13" t="s">
        <v>178</v>
      </c>
      <c r="D3" s="93" t="s">
        <v>188</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13"/>
      <c r="D4" s="93"/>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13" t="s">
        <v>88</v>
      </c>
      <c r="D5" s="94"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14"/>
      <c r="D6" s="95" t="s">
        <v>191</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14"/>
      <c r="D7" s="95" t="s">
        <v>198</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14"/>
      <c r="D8" s="95" t="s">
        <v>192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13" t="s">
        <v>90</v>
      </c>
      <c r="D9" s="94"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14"/>
      <c r="D10" s="95" t="s">
        <v>189</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14"/>
      <c r="D11" s="95" t="s">
        <v>200</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14"/>
      <c r="D12" s="95" t="s">
        <v>190</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2" zoomScale="80" zoomScaleNormal="80"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7" t="s">
        <v>92</v>
      </c>
      <c r="C4" s="118"/>
      <c r="D4" s="5"/>
      <c r="E4" s="1"/>
      <c r="F4" s="1"/>
      <c r="G4" s="1"/>
      <c r="H4" s="1"/>
      <c r="I4" s="1"/>
      <c r="J4" s="47" t="s">
        <v>109</v>
      </c>
      <c r="K4" s="1"/>
      <c r="L4" s="71">
        <v>0</v>
      </c>
      <c r="M4" s="1"/>
      <c r="N4" s="1"/>
      <c r="O4" s="1"/>
      <c r="P4" s="1"/>
      <c r="Q4" s="1"/>
      <c r="R4" s="1"/>
      <c r="S4" s="1"/>
      <c r="T4" s="1"/>
      <c r="U4" s="1"/>
      <c r="V4" s="1"/>
      <c r="W4" s="1"/>
      <c r="X4" s="1"/>
      <c r="Y4" s="1"/>
      <c r="Z4" s="1"/>
    </row>
    <row r="5" spans="1:26" ht="135.75" customHeight="1" thickTop="1" thickBot="1" x14ac:dyDescent="0.3">
      <c r="A5" s="3"/>
      <c r="B5" s="68" t="s">
        <v>87</v>
      </c>
      <c r="C5" s="42" t="s">
        <v>193</v>
      </c>
      <c r="D5" s="5"/>
      <c r="E5" s="1"/>
      <c r="F5" s="47" t="s">
        <v>93</v>
      </c>
      <c r="G5" s="1"/>
      <c r="H5" s="48" t="s">
        <v>98</v>
      </c>
      <c r="I5" s="1"/>
      <c r="J5" s="49" t="s">
        <v>64</v>
      </c>
      <c r="K5" s="1"/>
      <c r="L5" s="50" t="s">
        <v>117</v>
      </c>
      <c r="M5" s="1"/>
      <c r="N5" s="46"/>
      <c r="O5" s="1"/>
      <c r="P5" s="1"/>
      <c r="Q5" s="1"/>
      <c r="R5" s="1"/>
      <c r="S5" s="1"/>
      <c r="T5" s="1"/>
      <c r="U5" s="1"/>
      <c r="V5" s="1"/>
      <c r="W5" s="1"/>
      <c r="X5" s="1"/>
      <c r="Y5" s="1"/>
      <c r="Z5" s="1"/>
    </row>
    <row r="6" spans="1:26" ht="52.5" customHeight="1" thickTop="1" thickBot="1" x14ac:dyDescent="0.25">
      <c r="A6" s="3"/>
      <c r="B6" s="92" t="s">
        <v>174</v>
      </c>
      <c r="C6" s="43" t="s">
        <v>94</v>
      </c>
      <c r="D6" s="5"/>
      <c r="E6" s="1"/>
      <c r="F6" s="47" t="s">
        <v>94</v>
      </c>
      <c r="G6" s="1"/>
      <c r="H6" s="48" t="s">
        <v>99</v>
      </c>
      <c r="I6" s="1"/>
      <c r="J6" s="49" t="s">
        <v>65</v>
      </c>
      <c r="K6" s="1"/>
      <c r="L6" s="50" t="s">
        <v>68</v>
      </c>
      <c r="M6" s="1"/>
      <c r="N6" s="46"/>
      <c r="O6" s="1"/>
      <c r="P6" s="1"/>
      <c r="Q6" s="1"/>
      <c r="R6" s="1"/>
      <c r="S6" s="1"/>
      <c r="T6" s="1"/>
      <c r="U6" s="1"/>
      <c r="V6" s="1"/>
      <c r="W6" s="1"/>
      <c r="X6" s="1"/>
      <c r="Y6" s="1"/>
      <c r="Z6" s="1"/>
    </row>
    <row r="7" spans="1:26" ht="68.25" customHeight="1" thickTop="1" thickBot="1" x14ac:dyDescent="0.25">
      <c r="A7" s="3"/>
      <c r="B7" s="44" t="s">
        <v>115</v>
      </c>
      <c r="C7" s="45" t="s">
        <v>194</v>
      </c>
      <c r="D7" s="5"/>
      <c r="E7" s="1"/>
      <c r="F7" s="47" t="s">
        <v>95</v>
      </c>
      <c r="G7" s="1"/>
      <c r="H7" s="48" t="s">
        <v>100</v>
      </c>
      <c r="I7" s="1"/>
      <c r="J7" s="49" t="s">
        <v>66</v>
      </c>
      <c r="K7" s="1"/>
      <c r="L7" s="50" t="s">
        <v>69</v>
      </c>
      <c r="M7" s="1"/>
      <c r="N7" s="46" t="s">
        <v>121</v>
      </c>
      <c r="O7" s="1"/>
      <c r="P7" s="1"/>
      <c r="Q7" s="1"/>
      <c r="R7" s="1"/>
      <c r="S7" s="1"/>
      <c r="T7" s="1"/>
      <c r="U7" s="1"/>
      <c r="V7" s="1"/>
      <c r="W7" s="1"/>
      <c r="X7" s="1"/>
      <c r="Y7" s="1"/>
      <c r="Z7" s="1"/>
    </row>
    <row r="8" spans="1:26" ht="65.25" customHeight="1" thickTop="1" thickBot="1" x14ac:dyDescent="0.25">
      <c r="A8" s="3"/>
      <c r="B8" s="44" t="s">
        <v>108</v>
      </c>
      <c r="C8" s="41" t="s">
        <v>67</v>
      </c>
      <c r="D8" s="5"/>
      <c r="E8" s="1"/>
      <c r="F8" s="47" t="s">
        <v>96</v>
      </c>
      <c r="G8" s="1"/>
      <c r="H8" s="48" t="s">
        <v>101</v>
      </c>
      <c r="I8" s="1"/>
      <c r="J8" s="49" t="s">
        <v>67</v>
      </c>
      <c r="K8" s="1"/>
      <c r="L8" s="50" t="s">
        <v>70</v>
      </c>
      <c r="M8" s="1"/>
      <c r="N8" s="46" t="s">
        <v>122</v>
      </c>
      <c r="O8" s="1"/>
      <c r="P8" s="1"/>
      <c r="Q8" s="1"/>
      <c r="R8" s="1"/>
      <c r="S8" s="1"/>
      <c r="T8" s="1"/>
      <c r="U8" s="1"/>
      <c r="V8" s="1"/>
      <c r="W8" s="1"/>
      <c r="X8" s="1"/>
      <c r="Y8" s="1"/>
      <c r="Z8" s="1"/>
    </row>
    <row r="9" spans="1:26" ht="65.25" customHeight="1" thickTop="1" thickBot="1" x14ac:dyDescent="0.25">
      <c r="A9" s="3"/>
      <c r="B9" s="44" t="s">
        <v>120</v>
      </c>
      <c r="C9" s="41" t="s">
        <v>123</v>
      </c>
      <c r="D9" s="5"/>
      <c r="E9" s="1"/>
      <c r="F9" s="47" t="s">
        <v>97</v>
      </c>
      <c r="G9" s="1"/>
      <c r="H9" s="69" t="s">
        <v>105</v>
      </c>
      <c r="I9" s="1"/>
      <c r="J9" s="47" t="s">
        <v>110</v>
      </c>
      <c r="K9" s="1"/>
      <c r="L9" s="50" t="s">
        <v>71</v>
      </c>
      <c r="M9" s="1"/>
      <c r="N9" s="46" t="s">
        <v>123</v>
      </c>
      <c r="O9" s="1"/>
      <c r="P9" s="1"/>
      <c r="Q9" s="1"/>
      <c r="R9" s="1"/>
      <c r="S9" s="1"/>
      <c r="T9" s="1"/>
      <c r="U9" s="1"/>
      <c r="V9" s="1"/>
      <c r="W9" s="1"/>
      <c r="X9" s="1"/>
      <c r="Y9" s="1"/>
      <c r="Z9" s="1"/>
    </row>
    <row r="10" spans="1:26" ht="63.75" customHeight="1" thickTop="1" thickBot="1" x14ac:dyDescent="0.25">
      <c r="A10" s="3"/>
      <c r="B10" s="44" t="s">
        <v>112</v>
      </c>
      <c r="C10" s="41" t="s">
        <v>68</v>
      </c>
      <c r="D10" s="5"/>
      <c r="E10" s="1"/>
      <c r="G10" s="1"/>
      <c r="H10" s="69" t="s">
        <v>106</v>
      </c>
      <c r="I10" s="1"/>
      <c r="J10" s="47" t="s">
        <v>111</v>
      </c>
      <c r="K10" s="1"/>
      <c r="M10" s="1"/>
      <c r="N10" s="46" t="s">
        <v>124</v>
      </c>
      <c r="O10" s="1"/>
      <c r="P10" s="1"/>
      <c r="Q10" s="1"/>
      <c r="R10" s="1"/>
      <c r="S10" s="1"/>
      <c r="T10" s="1"/>
      <c r="U10" s="1"/>
      <c r="V10" s="1"/>
      <c r="W10" s="1"/>
      <c r="X10" s="1"/>
      <c r="Y10" s="1"/>
      <c r="Z10" s="1"/>
    </row>
    <row r="11" spans="1:26" ht="66" customHeight="1" thickTop="1" thickBot="1" x14ac:dyDescent="0.25">
      <c r="A11" s="3"/>
      <c r="B11" s="44" t="s">
        <v>113</v>
      </c>
      <c r="C11" s="41" t="s">
        <v>117</v>
      </c>
      <c r="D11" s="5"/>
      <c r="E11" s="1"/>
      <c r="F11" s="1"/>
      <c r="G11" s="1"/>
      <c r="H11" s="70" t="s">
        <v>107</v>
      </c>
      <c r="I11" s="1"/>
      <c r="K11" s="1"/>
      <c r="L11" s="1"/>
      <c r="M11" s="1"/>
      <c r="N11" s="46" t="s">
        <v>125</v>
      </c>
      <c r="O11" s="1"/>
      <c r="P11" s="1"/>
      <c r="Q11" s="1"/>
      <c r="R11" s="1"/>
      <c r="S11" s="1"/>
      <c r="T11" s="1"/>
      <c r="U11" s="1"/>
      <c r="V11" s="1"/>
      <c r="W11" s="1"/>
      <c r="X11" s="1"/>
      <c r="Y11" s="1"/>
      <c r="Z11" s="1"/>
    </row>
    <row r="12" spans="1:26" ht="78.75" customHeight="1" thickTop="1" thickBot="1" x14ac:dyDescent="0.25">
      <c r="A12" s="3"/>
      <c r="B12" s="44" t="s">
        <v>114</v>
      </c>
      <c r="C12" s="41" t="s">
        <v>117</v>
      </c>
      <c r="D12" s="5"/>
      <c r="E12" s="1"/>
      <c r="F12" s="1"/>
      <c r="G12" s="1"/>
      <c r="I12" s="1"/>
      <c r="J12" s="1"/>
      <c r="K12" s="1"/>
      <c r="L12" s="1"/>
      <c r="M12" s="1"/>
      <c r="N12" s="46" t="s">
        <v>126</v>
      </c>
      <c r="O12" s="1"/>
      <c r="P12" s="1"/>
      <c r="Q12" s="1"/>
      <c r="R12" s="1"/>
      <c r="S12" s="1"/>
      <c r="T12" s="1"/>
      <c r="U12" s="1"/>
      <c r="V12" s="1"/>
      <c r="W12" s="1"/>
      <c r="X12" s="1"/>
      <c r="Y12" s="1"/>
      <c r="Z12" s="1"/>
    </row>
    <row r="13" spans="1:26" ht="78.75" customHeight="1" thickTop="1" thickBot="1" x14ac:dyDescent="0.25">
      <c r="A13" s="3"/>
      <c r="B13" s="44" t="s">
        <v>116</v>
      </c>
      <c r="C13" s="41" t="s">
        <v>68</v>
      </c>
      <c r="D13" s="5"/>
      <c r="E13" s="1"/>
      <c r="F13" s="1"/>
      <c r="G13" s="1"/>
      <c r="H13" s="70"/>
      <c r="I13" s="1"/>
      <c r="J13" s="1"/>
      <c r="K13" s="1"/>
      <c r="L13" s="1"/>
      <c r="M13" s="1"/>
      <c r="N13" s="46" t="s">
        <v>127</v>
      </c>
      <c r="O13" s="1"/>
      <c r="P13" s="1"/>
      <c r="Q13" s="1"/>
      <c r="R13" s="1"/>
      <c r="S13" s="1"/>
      <c r="T13" s="1"/>
      <c r="U13" s="1"/>
      <c r="V13" s="1"/>
      <c r="W13" s="1"/>
      <c r="X13" s="1"/>
      <c r="Y13" s="1"/>
      <c r="Z13" s="1"/>
    </row>
    <row r="14" spans="1:26" ht="60.75" customHeight="1" thickTop="1" thickBot="1" x14ac:dyDescent="0.25">
      <c r="A14" s="3"/>
      <c r="B14" s="72" t="s">
        <v>118</v>
      </c>
      <c r="C14" s="73" t="s">
        <v>195</v>
      </c>
      <c r="D14" s="5"/>
      <c r="E14" s="1"/>
      <c r="F14" s="1"/>
      <c r="G14" s="1"/>
      <c r="H14" s="1"/>
      <c r="I14" s="1"/>
      <c r="J14" s="1"/>
      <c r="K14" s="1"/>
      <c r="L14" s="1"/>
      <c r="M14" s="1"/>
      <c r="N14" s="46" t="s">
        <v>128</v>
      </c>
      <c r="O14" s="1"/>
      <c r="P14" s="1"/>
      <c r="Q14" s="1"/>
      <c r="R14" s="1"/>
      <c r="S14" s="1"/>
      <c r="T14" s="1"/>
      <c r="U14" s="1"/>
      <c r="V14" s="1"/>
      <c r="W14" s="1"/>
      <c r="X14" s="1"/>
      <c r="Y14" s="1"/>
      <c r="Z14" s="1"/>
    </row>
    <row r="15" spans="1:26" ht="61.5" customHeight="1" thickTop="1" thickBot="1" x14ac:dyDescent="0.25">
      <c r="A15" s="1"/>
      <c r="B15" s="72" t="s">
        <v>119</v>
      </c>
      <c r="C15" s="73" t="s">
        <v>196</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9" zoomScale="90" zoomScaleNormal="90" workbookViewId="0">
      <selection activeCell="H16" sqref="H16"/>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3" t="s">
        <v>145</v>
      </c>
      <c r="C3" s="123"/>
      <c r="D3" s="123"/>
      <c r="E3" s="123"/>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87</v>
      </c>
      <c r="C4" s="119" t="s">
        <v>193</v>
      </c>
      <c r="D4" s="120"/>
      <c r="E4" s="120"/>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1"/>
      <c r="C5" s="122"/>
      <c r="D5" s="121"/>
      <c r="E5" s="122"/>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73.5"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72</v>
      </c>
      <c r="D7" s="44" t="str">
        <f>'Ficha análisis situación '!D9</f>
        <v>Estos son los tres (3) factores que hacen que sea más probable que el riesgo se mantenga o empeore:</v>
      </c>
      <c r="E7" s="44"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 xml:space="preserve">1. Sanciones pedagogicas para los estudiantes con falencias disciplinarias </v>
      </c>
      <c r="C8" s="107" t="s">
        <v>238</v>
      </c>
      <c r="D8" s="44" t="str">
        <f>'Ficha análisis situación '!D10</f>
        <v>1. Falta de apoyo de los padres de familia en la formación de valores</v>
      </c>
      <c r="E8" s="44" t="s">
        <v>221</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2. Alianzas con entidades externas</v>
      </c>
      <c r="C9" s="44" t="s">
        <v>199</v>
      </c>
      <c r="D9" s="44" t="str">
        <f>'Ficha análisis situación '!D11</f>
        <v xml:space="preserve">2. La falta de compromiso de los padres de familia para cumplir con las citaciones </v>
      </c>
      <c r="E9" s="44" t="s">
        <v>201</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 xml:space="preserve">3. Focalización de trabajo en valores </v>
      </c>
      <c r="C10" s="44" t="s">
        <v>197</v>
      </c>
      <c r="D10" s="44" t="str">
        <f>'Ficha análisis situación '!D12</f>
        <v xml:space="preserve">3. Apatia de los estudiantes a las normas establecidas dentro de la Institución </v>
      </c>
      <c r="E10" s="44" t="s">
        <v>203</v>
      </c>
      <c r="F10" s="8"/>
      <c r="G10" s="8"/>
      <c r="H10" s="8"/>
      <c r="I10" s="8"/>
      <c r="J10" s="8"/>
      <c r="K10" s="8"/>
      <c r="L10" s="8"/>
      <c r="M10" s="8"/>
      <c r="N10" s="8"/>
      <c r="O10" s="8"/>
      <c r="P10" s="8"/>
      <c r="Q10" s="8"/>
      <c r="R10" s="8"/>
      <c r="S10" s="8"/>
      <c r="T10" s="8"/>
      <c r="U10" s="8"/>
      <c r="V10" s="8"/>
      <c r="W10" s="8"/>
      <c r="X10" s="8"/>
      <c r="Y10" s="8"/>
      <c r="Z10" s="8"/>
    </row>
    <row r="11" spans="1:26" ht="58.5" thickTop="1" thickBot="1" x14ac:dyDescent="0.25">
      <c r="A11" s="8"/>
      <c r="B11" s="8"/>
      <c r="C11" s="104" t="s">
        <v>199</v>
      </c>
      <c r="D11" s="8"/>
      <c r="E11" s="44" t="s">
        <v>201</v>
      </c>
      <c r="F11" s="8"/>
      <c r="G11" s="8"/>
      <c r="H11" s="8"/>
      <c r="I11" s="8"/>
      <c r="J11" s="8"/>
      <c r="K11" s="8"/>
      <c r="L11" s="8"/>
      <c r="M11" s="8"/>
      <c r="N11" s="8"/>
      <c r="O11" s="8"/>
      <c r="P11" s="8"/>
      <c r="Q11" s="8"/>
      <c r="R11" s="8"/>
      <c r="S11" s="8"/>
      <c r="T11" s="8"/>
      <c r="U11" s="8"/>
      <c r="V11" s="8"/>
      <c r="W11" s="8"/>
      <c r="X11" s="8"/>
      <c r="Y11" s="8"/>
      <c r="Z11" s="8"/>
    </row>
    <row r="12" spans="1:26" thickTop="1" thickBot="1" x14ac:dyDescent="0.25">
      <c r="A12" s="8"/>
      <c r="B12" s="10"/>
      <c r="C12" s="44"/>
      <c r="D12" s="11"/>
      <c r="E12" s="44"/>
      <c r="F12" s="8"/>
      <c r="G12" s="8"/>
      <c r="H12" s="8"/>
      <c r="I12" s="8"/>
      <c r="J12" s="8"/>
      <c r="K12" s="8"/>
      <c r="L12" s="8"/>
      <c r="M12" s="8"/>
      <c r="N12" s="8"/>
      <c r="O12" s="8"/>
      <c r="P12" s="8"/>
      <c r="Q12" s="8"/>
      <c r="R12" s="8"/>
      <c r="S12" s="8"/>
      <c r="T12" s="8"/>
      <c r="U12" s="8"/>
      <c r="V12" s="8"/>
      <c r="W12" s="8"/>
      <c r="X12" s="8"/>
      <c r="Y12" s="8"/>
      <c r="Z12" s="8"/>
    </row>
    <row r="13" spans="1:26" thickTop="1" thickBot="1" x14ac:dyDescent="0.25">
      <c r="A13" s="8"/>
      <c r="B13" s="10"/>
      <c r="C13" s="44"/>
      <c r="D13" s="11"/>
      <c r="E13" s="44"/>
      <c r="F13" s="8"/>
      <c r="G13" s="8"/>
      <c r="H13" s="8"/>
      <c r="I13" s="8"/>
      <c r="J13" s="8"/>
      <c r="K13" s="8"/>
      <c r="L13" s="8"/>
      <c r="M13" s="8"/>
      <c r="N13" s="8"/>
      <c r="O13" s="8"/>
      <c r="P13" s="8"/>
      <c r="Q13" s="8"/>
      <c r="R13" s="8"/>
      <c r="S13" s="8"/>
      <c r="T13" s="8"/>
      <c r="U13" s="8"/>
      <c r="V13" s="8"/>
      <c r="W13" s="8"/>
      <c r="X13" s="8"/>
      <c r="Y13" s="8"/>
      <c r="Z13" s="8"/>
    </row>
    <row r="14" spans="1:26" ht="87" thickTop="1" thickBot="1" x14ac:dyDescent="0.25">
      <c r="A14" s="8"/>
      <c r="B14" s="8"/>
      <c r="C14" s="105" t="s">
        <v>197</v>
      </c>
      <c r="D14" s="8"/>
      <c r="E14" s="44" t="s">
        <v>203</v>
      </c>
      <c r="F14" s="8"/>
      <c r="G14" s="8"/>
      <c r="H14" s="8"/>
      <c r="I14" s="8"/>
      <c r="J14" s="8"/>
      <c r="K14" s="8"/>
      <c r="L14" s="8"/>
      <c r="M14" s="8"/>
      <c r="N14" s="8"/>
      <c r="O14" s="8"/>
      <c r="P14" s="8"/>
      <c r="Q14" s="8"/>
      <c r="R14" s="8"/>
      <c r="S14" s="8"/>
      <c r="T14" s="8"/>
      <c r="U14" s="8"/>
      <c r="V14" s="8"/>
      <c r="W14" s="8"/>
      <c r="X14" s="8"/>
      <c r="Y14" s="8"/>
      <c r="Z14" s="8"/>
    </row>
    <row r="15" spans="1:26" ht="13.5" thickTop="1"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B14" zoomScale="70" zoomScaleNormal="70" workbookViewId="0">
      <selection activeCell="G27" sqref="G27"/>
    </sheetView>
  </sheetViews>
  <sheetFormatPr baseColWidth="10" defaultColWidth="14.42578125" defaultRowHeight="15.75" customHeight="1" x14ac:dyDescent="0.2"/>
  <cols>
    <col min="1" max="1" width="2.85546875" customWidth="1"/>
    <col min="2" max="6" width="23.5703125" customWidth="1"/>
    <col min="7" max="7" width="29.5703125" customWidth="1"/>
    <col min="8"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7" t="s">
        <v>146</v>
      </c>
      <c r="C3" s="128"/>
      <c r="D3" s="128"/>
      <c r="E3" s="128"/>
      <c r="F3" s="128"/>
      <c r="G3" s="128"/>
      <c r="H3" s="128"/>
      <c r="I3" s="128"/>
      <c r="J3" s="128"/>
      <c r="K3" s="128"/>
      <c r="L3" s="128"/>
      <c r="M3" s="128"/>
      <c r="N3" s="129"/>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4" t="s">
        <v>74</v>
      </c>
      <c r="C4" s="125"/>
      <c r="D4" s="125"/>
      <c r="E4" s="125"/>
      <c r="F4" s="125"/>
      <c r="G4" s="125"/>
      <c r="H4" s="125"/>
      <c r="I4" s="125"/>
      <c r="J4" s="125"/>
      <c r="K4" s="125"/>
      <c r="L4" s="125"/>
      <c r="M4" s="125"/>
      <c r="N4" s="126"/>
      <c r="O4" s="16"/>
      <c r="P4" s="12"/>
      <c r="Q4" s="12"/>
      <c r="R4" s="12"/>
      <c r="S4" s="12"/>
      <c r="T4" s="59" t="s">
        <v>76</v>
      </c>
      <c r="U4" s="12"/>
      <c r="V4" s="67" t="s">
        <v>81</v>
      </c>
      <c r="W4" s="12"/>
      <c r="X4" s="12"/>
      <c r="Z4" s="12"/>
      <c r="AA4" s="12"/>
      <c r="AB4" s="12"/>
      <c r="AC4" s="12"/>
      <c r="AD4" s="12"/>
      <c r="AE4" s="12"/>
      <c r="AF4" s="12"/>
      <c r="AG4" s="12"/>
    </row>
    <row r="5" spans="1:33" ht="50.25" customHeight="1" thickTop="1" thickBot="1" x14ac:dyDescent="0.25">
      <c r="A5" s="15"/>
      <c r="B5" s="136" t="s">
        <v>2</v>
      </c>
      <c r="C5" s="130" t="s">
        <v>142</v>
      </c>
      <c r="D5" s="130"/>
      <c r="E5" s="143" t="s">
        <v>181</v>
      </c>
      <c r="F5" s="130" t="s">
        <v>182</v>
      </c>
      <c r="G5" s="130" t="s">
        <v>144</v>
      </c>
      <c r="H5" s="130" t="s">
        <v>147</v>
      </c>
      <c r="I5" s="130" t="s">
        <v>148</v>
      </c>
      <c r="J5" s="130" t="s">
        <v>149</v>
      </c>
      <c r="K5" s="130"/>
      <c r="L5" s="131" t="s">
        <v>152</v>
      </c>
      <c r="M5" s="132"/>
      <c r="N5" s="132"/>
      <c r="O5" s="16"/>
      <c r="P5" s="12"/>
      <c r="Q5" s="12"/>
      <c r="R5" s="12"/>
      <c r="S5" s="12"/>
      <c r="T5" s="59" t="s">
        <v>143</v>
      </c>
      <c r="U5" s="12"/>
      <c r="V5" s="59" t="s">
        <v>82</v>
      </c>
      <c r="W5" s="12"/>
      <c r="X5" s="59" t="s">
        <v>132</v>
      </c>
      <c r="Z5" s="12"/>
      <c r="AA5" s="12"/>
      <c r="AB5" s="12"/>
      <c r="AC5" s="12"/>
      <c r="AD5" s="12"/>
      <c r="AE5" s="12"/>
      <c r="AF5" s="12"/>
      <c r="AG5" s="12"/>
    </row>
    <row r="6" spans="1:33" ht="81.75" customHeight="1" thickTop="1" thickBot="1" x14ac:dyDescent="0.25">
      <c r="A6" s="15"/>
      <c r="B6" s="136"/>
      <c r="C6" s="76" t="s">
        <v>179</v>
      </c>
      <c r="D6" s="77" t="s">
        <v>180</v>
      </c>
      <c r="E6" s="143"/>
      <c r="F6" s="130"/>
      <c r="G6" s="130"/>
      <c r="H6" s="136"/>
      <c r="I6" s="136"/>
      <c r="J6" s="78" t="s">
        <v>150</v>
      </c>
      <c r="K6" s="78" t="s">
        <v>151</v>
      </c>
      <c r="L6" s="78" t="s">
        <v>175</v>
      </c>
      <c r="M6" s="78" t="s">
        <v>176</v>
      </c>
      <c r="N6" s="78" t="s">
        <v>153</v>
      </c>
      <c r="O6" s="16"/>
      <c r="P6" s="12"/>
      <c r="Q6" s="12"/>
      <c r="R6" s="12"/>
      <c r="S6" s="12"/>
      <c r="T6" s="59" t="s">
        <v>77</v>
      </c>
      <c r="U6" s="12"/>
      <c r="V6" s="59" t="s">
        <v>83</v>
      </c>
      <c r="W6" s="12"/>
      <c r="X6" s="59" t="s">
        <v>133</v>
      </c>
      <c r="Z6" s="12"/>
      <c r="AA6" s="12"/>
      <c r="AB6" s="12"/>
      <c r="AC6" s="12"/>
      <c r="AD6" s="12"/>
      <c r="AE6" s="12"/>
      <c r="AF6" s="12"/>
      <c r="AG6" s="12"/>
    </row>
    <row r="7" spans="1:33" ht="29.25" customHeight="1" thickTop="1" thickBot="1" x14ac:dyDescent="0.25">
      <c r="A7" s="15"/>
      <c r="B7" s="142" t="str">
        <f>Medidas!C8</f>
        <v xml:space="preserve">Dramatizar casos de la vida cotidiana en donde se evicencien los comportamientos innadecuados y dar solucion a estos, trabajo sobre valores y exposición sobre valores por cada salon de clase </v>
      </c>
      <c r="C7" s="137" t="s">
        <v>77</v>
      </c>
      <c r="D7" s="138" t="s">
        <v>202</v>
      </c>
      <c r="E7" s="138" t="s">
        <v>135</v>
      </c>
      <c r="F7" s="138" t="s">
        <v>206</v>
      </c>
      <c r="G7" s="57" t="s">
        <v>207</v>
      </c>
      <c r="H7" s="58" t="s">
        <v>213</v>
      </c>
      <c r="I7" s="55" t="s">
        <v>284</v>
      </c>
      <c r="J7" s="55" t="s">
        <v>276</v>
      </c>
      <c r="K7" s="55" t="s">
        <v>276</v>
      </c>
      <c r="L7" s="55" t="s">
        <v>250</v>
      </c>
      <c r="M7" s="79" t="s">
        <v>255</v>
      </c>
      <c r="N7" s="79" t="s">
        <v>252</v>
      </c>
      <c r="O7" s="16"/>
      <c r="P7" s="12"/>
      <c r="Q7" s="12"/>
      <c r="R7" s="12"/>
      <c r="S7" s="12"/>
      <c r="T7" s="59" t="s">
        <v>78</v>
      </c>
      <c r="U7" s="12"/>
      <c r="V7" s="59" t="s">
        <v>84</v>
      </c>
      <c r="W7" s="12"/>
      <c r="X7" s="59" t="s">
        <v>134</v>
      </c>
      <c r="Z7" s="12"/>
      <c r="AA7" s="12"/>
      <c r="AB7" s="12"/>
      <c r="AC7" s="12"/>
      <c r="AD7" s="12"/>
      <c r="AE7" s="12"/>
      <c r="AF7" s="12"/>
      <c r="AG7" s="12"/>
    </row>
    <row r="8" spans="1:33" ht="29.25" customHeight="1" thickTop="1" thickBot="1" x14ac:dyDescent="0.25">
      <c r="A8" s="15"/>
      <c r="B8" s="122"/>
      <c r="C8" s="137"/>
      <c r="D8" s="138"/>
      <c r="E8" s="138"/>
      <c r="F8" s="138"/>
      <c r="G8" s="57" t="s">
        <v>204</v>
      </c>
      <c r="H8" s="58" t="s">
        <v>236</v>
      </c>
      <c r="I8" s="55" t="s">
        <v>284</v>
      </c>
      <c r="J8" s="55" t="s">
        <v>275</v>
      </c>
      <c r="K8" s="55" t="s">
        <v>275</v>
      </c>
      <c r="L8" s="55" t="s">
        <v>250</v>
      </c>
      <c r="M8" s="79" t="s">
        <v>256</v>
      </c>
      <c r="N8" s="79" t="s">
        <v>253</v>
      </c>
      <c r="O8" s="16"/>
      <c r="P8" s="12"/>
      <c r="Q8" s="12"/>
      <c r="R8" s="12"/>
      <c r="S8" s="12"/>
      <c r="U8" s="12"/>
      <c r="V8" s="59" t="s">
        <v>82</v>
      </c>
      <c r="W8" s="12"/>
      <c r="X8" s="59" t="s">
        <v>135</v>
      </c>
      <c r="Y8" s="12"/>
      <c r="Z8" s="12"/>
      <c r="AA8" s="12"/>
      <c r="AB8" s="12"/>
      <c r="AC8" s="12"/>
      <c r="AD8" s="12"/>
      <c r="AE8" s="12"/>
      <c r="AF8" s="12"/>
      <c r="AG8" s="12"/>
    </row>
    <row r="9" spans="1:33" ht="29.25" customHeight="1" thickTop="1" thickBot="1" x14ac:dyDescent="0.25">
      <c r="A9" s="15"/>
      <c r="B9" s="122"/>
      <c r="C9" s="137"/>
      <c r="D9" s="138"/>
      <c r="E9" s="138"/>
      <c r="F9" s="138"/>
      <c r="G9" s="57" t="s">
        <v>240</v>
      </c>
      <c r="H9" s="58" t="s">
        <v>241</v>
      </c>
      <c r="I9" s="55" t="s">
        <v>284</v>
      </c>
      <c r="J9" s="55" t="s">
        <v>271</v>
      </c>
      <c r="K9" s="55" t="s">
        <v>271</v>
      </c>
      <c r="L9" s="55" t="s">
        <v>251</v>
      </c>
      <c r="M9" s="79" t="s">
        <v>256</v>
      </c>
      <c r="N9" s="79" t="s">
        <v>252</v>
      </c>
      <c r="O9" s="16"/>
      <c r="P9" s="12"/>
      <c r="Q9" s="12"/>
      <c r="R9" s="12"/>
      <c r="S9" s="12"/>
      <c r="T9" s="12"/>
      <c r="U9" s="12"/>
      <c r="V9" s="12"/>
      <c r="W9" s="12"/>
      <c r="X9" s="59" t="s">
        <v>136</v>
      </c>
      <c r="Y9" s="12"/>
      <c r="Z9" s="12"/>
      <c r="AA9" s="12"/>
      <c r="AB9" s="12"/>
      <c r="AC9" s="12"/>
      <c r="AD9" s="12"/>
      <c r="AE9" s="12"/>
      <c r="AF9" s="12"/>
      <c r="AG9" s="12"/>
    </row>
    <row r="10" spans="1:33" ht="27.75" customHeight="1" thickTop="1" thickBot="1" x14ac:dyDescent="0.25">
      <c r="A10" s="15"/>
      <c r="B10" s="142" t="str">
        <f>Medidas!C11</f>
        <v>Psicoeducación a padres y estudiantes en encuentros grupales y talleres ludico-practicos en apoyo de ONG y Fundaciones.</v>
      </c>
      <c r="C10" s="137" t="s">
        <v>78</v>
      </c>
      <c r="D10" s="138" t="s">
        <v>205</v>
      </c>
      <c r="E10" s="138" t="s">
        <v>135</v>
      </c>
      <c r="F10" s="138" t="s">
        <v>242</v>
      </c>
      <c r="G10" s="57" t="s">
        <v>211</v>
      </c>
      <c r="H10" s="58" t="s">
        <v>239</v>
      </c>
      <c r="I10" s="55" t="s">
        <v>285</v>
      </c>
      <c r="J10" s="55" t="s">
        <v>267</v>
      </c>
      <c r="K10" s="55" t="s">
        <v>267</v>
      </c>
      <c r="L10" s="55" t="s">
        <v>248</v>
      </c>
      <c r="M10" s="79" t="s">
        <v>257</v>
      </c>
      <c r="N10" s="79" t="s">
        <v>252</v>
      </c>
      <c r="O10" s="16"/>
      <c r="P10" s="12"/>
      <c r="Q10" s="12"/>
      <c r="R10" s="12"/>
      <c r="S10" s="12"/>
      <c r="T10" s="12"/>
      <c r="U10" s="12"/>
      <c r="V10" s="12"/>
      <c r="W10" s="12"/>
      <c r="X10" s="59" t="s">
        <v>137</v>
      </c>
      <c r="Y10" s="12"/>
      <c r="Z10" s="12"/>
      <c r="AA10" s="12"/>
      <c r="AB10" s="12"/>
      <c r="AC10" s="12"/>
      <c r="AD10" s="12"/>
      <c r="AE10" s="12"/>
      <c r="AF10" s="12"/>
      <c r="AG10" s="12"/>
    </row>
    <row r="11" spans="1:33" ht="27.75" customHeight="1" thickTop="1" thickBot="1" x14ac:dyDescent="0.25">
      <c r="A11" s="15"/>
      <c r="B11" s="122"/>
      <c r="C11" s="137"/>
      <c r="D11" s="138"/>
      <c r="E11" s="138"/>
      <c r="F11" s="138"/>
      <c r="G11" s="58" t="s">
        <v>212</v>
      </c>
      <c r="H11" s="58" t="s">
        <v>237</v>
      </c>
      <c r="I11" s="55" t="s">
        <v>286</v>
      </c>
      <c r="J11" s="55" t="s">
        <v>268</v>
      </c>
      <c r="K11" s="55" t="s">
        <v>269</v>
      </c>
      <c r="L11" s="55" t="s">
        <v>248</v>
      </c>
      <c r="M11" s="79" t="s">
        <v>254</v>
      </c>
      <c r="N11" s="79" t="s">
        <v>252</v>
      </c>
      <c r="O11" s="16"/>
      <c r="P11" s="12"/>
      <c r="Q11" s="12"/>
      <c r="R11" s="12"/>
      <c r="S11" s="12"/>
      <c r="T11" s="12"/>
      <c r="U11" s="12"/>
      <c r="V11" s="12"/>
      <c r="W11" s="12"/>
      <c r="X11" s="59" t="s">
        <v>141</v>
      </c>
      <c r="Y11" s="12"/>
      <c r="Z11" s="12"/>
      <c r="AA11" s="12"/>
      <c r="AB11" s="12"/>
      <c r="AC11" s="12"/>
      <c r="AD11" s="12"/>
      <c r="AE11" s="12"/>
      <c r="AF11" s="12"/>
      <c r="AG11" s="12"/>
    </row>
    <row r="12" spans="1:33" ht="27.75" customHeight="1" thickTop="1" thickBot="1" x14ac:dyDescent="0.25">
      <c r="A12" s="15"/>
      <c r="B12" s="122"/>
      <c r="C12" s="137"/>
      <c r="D12" s="138"/>
      <c r="E12" s="138"/>
      <c r="F12" s="138"/>
      <c r="G12" s="58" t="s">
        <v>217</v>
      </c>
      <c r="H12" s="58" t="s">
        <v>243</v>
      </c>
      <c r="I12" s="56" t="s">
        <v>287</v>
      </c>
      <c r="J12" s="55" t="s">
        <v>270</v>
      </c>
      <c r="K12" s="55" t="s">
        <v>270</v>
      </c>
      <c r="L12" s="55" t="s">
        <v>249</v>
      </c>
      <c r="M12" s="79" t="s">
        <v>254</v>
      </c>
      <c r="N12" s="79" t="s">
        <v>252</v>
      </c>
      <c r="O12" s="16"/>
      <c r="P12" s="12"/>
      <c r="Q12" s="12"/>
      <c r="R12" s="12"/>
      <c r="S12" s="12"/>
      <c r="T12" s="12"/>
      <c r="U12" s="12"/>
      <c r="V12" s="12"/>
      <c r="W12" s="12"/>
      <c r="X12" s="59" t="s">
        <v>138</v>
      </c>
      <c r="Y12" s="12"/>
      <c r="Z12" s="12"/>
      <c r="AA12" s="12"/>
      <c r="AB12" s="12"/>
      <c r="AC12" s="12"/>
      <c r="AD12" s="12"/>
      <c r="AE12" s="12"/>
      <c r="AF12" s="12"/>
      <c r="AG12" s="12"/>
    </row>
    <row r="13" spans="1:33" ht="31.5" customHeight="1" thickTop="1" thickBot="1" x14ac:dyDescent="0.25">
      <c r="A13" s="15"/>
      <c r="B13" s="142" t="str">
        <f>Medidas!C14</f>
        <v>Expresar por medio del juego de roles las buenas practicas en valores diariamente.</v>
      </c>
      <c r="C13" s="137" t="s">
        <v>77</v>
      </c>
      <c r="D13" s="138" t="s">
        <v>202</v>
      </c>
      <c r="E13" s="138" t="s">
        <v>135</v>
      </c>
      <c r="F13" s="138" t="s">
        <v>206</v>
      </c>
      <c r="G13" s="57" t="s">
        <v>208</v>
      </c>
      <c r="H13" s="58" t="s">
        <v>216</v>
      </c>
      <c r="I13" s="55" t="s">
        <v>284</v>
      </c>
      <c r="J13" s="55" t="s">
        <v>272</v>
      </c>
      <c r="K13" s="55" t="s">
        <v>272</v>
      </c>
      <c r="L13" s="55" t="s">
        <v>251</v>
      </c>
      <c r="M13" s="79" t="s">
        <v>258</v>
      </c>
      <c r="N13" s="79" t="s">
        <v>252</v>
      </c>
      <c r="O13" s="16"/>
      <c r="P13" s="12"/>
      <c r="Q13" s="12"/>
      <c r="R13" s="12"/>
      <c r="S13" s="12"/>
      <c r="T13" s="12"/>
      <c r="U13" s="12"/>
      <c r="V13" s="12"/>
      <c r="W13" s="12"/>
      <c r="X13" s="59" t="s">
        <v>139</v>
      </c>
      <c r="Y13" s="12"/>
      <c r="Z13" s="12"/>
      <c r="AA13" s="12"/>
      <c r="AB13" s="12"/>
      <c r="AC13" s="12"/>
      <c r="AD13" s="12"/>
      <c r="AE13" s="12"/>
      <c r="AF13" s="12"/>
      <c r="AG13" s="12"/>
    </row>
    <row r="14" spans="1:33" ht="31.5" customHeight="1" thickTop="1" thickBot="1" x14ac:dyDescent="0.25">
      <c r="A14" s="15"/>
      <c r="B14" s="122"/>
      <c r="C14" s="137"/>
      <c r="D14" s="138"/>
      <c r="E14" s="138"/>
      <c r="F14" s="138"/>
      <c r="G14" s="58" t="s">
        <v>209</v>
      </c>
      <c r="H14" s="58" t="s">
        <v>214</v>
      </c>
      <c r="I14" s="55" t="s">
        <v>284</v>
      </c>
      <c r="J14" s="55" t="s">
        <v>273</v>
      </c>
      <c r="K14" s="55" t="s">
        <v>274</v>
      </c>
      <c r="L14" s="55" t="s">
        <v>251</v>
      </c>
      <c r="M14" s="79" t="s">
        <v>260</v>
      </c>
      <c r="N14" s="79" t="s">
        <v>252</v>
      </c>
      <c r="O14" s="16"/>
      <c r="P14" s="12"/>
      <c r="Q14" s="12"/>
      <c r="R14" s="12"/>
      <c r="S14" s="12"/>
      <c r="T14" s="12"/>
      <c r="U14" s="12"/>
      <c r="V14" s="12"/>
      <c r="W14" s="12"/>
      <c r="X14" s="59" t="s">
        <v>140</v>
      </c>
      <c r="Y14" s="12"/>
      <c r="Z14" s="12"/>
      <c r="AA14" s="12"/>
      <c r="AB14" s="12"/>
      <c r="AC14" s="12"/>
      <c r="AD14" s="12"/>
      <c r="AE14" s="12"/>
      <c r="AF14" s="12"/>
      <c r="AG14" s="12"/>
    </row>
    <row r="15" spans="1:33" ht="31.5" customHeight="1" thickTop="1" thickBot="1" x14ac:dyDescent="0.25">
      <c r="A15" s="15"/>
      <c r="B15" s="122"/>
      <c r="C15" s="137"/>
      <c r="D15" s="138"/>
      <c r="E15" s="138"/>
      <c r="F15" s="138"/>
      <c r="G15" s="58" t="s">
        <v>210</v>
      </c>
      <c r="H15" s="58" t="s">
        <v>215</v>
      </c>
      <c r="I15" s="56" t="s">
        <v>288</v>
      </c>
      <c r="J15" s="55" t="s">
        <v>267</v>
      </c>
      <c r="K15" s="55" t="s">
        <v>274</v>
      </c>
      <c r="L15" s="55" t="s">
        <v>251</v>
      </c>
      <c r="M15" s="79" t="s">
        <v>259</v>
      </c>
      <c r="N15" s="79" t="s">
        <v>252</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3" t="s">
        <v>75</v>
      </c>
      <c r="C16" s="134"/>
      <c r="D16" s="134"/>
      <c r="E16" s="134"/>
      <c r="F16" s="134"/>
      <c r="G16" s="134"/>
      <c r="H16" s="134"/>
      <c r="I16" s="134"/>
      <c r="J16" s="134"/>
      <c r="K16" s="134"/>
      <c r="L16" s="134"/>
      <c r="M16" s="134"/>
      <c r="N16" s="135"/>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6" t="s">
        <v>3</v>
      </c>
      <c r="C17" s="130" t="s">
        <v>142</v>
      </c>
      <c r="D17" s="130"/>
      <c r="E17" s="143" t="s">
        <v>181</v>
      </c>
      <c r="F17" s="130"/>
      <c r="G17" s="130" t="s">
        <v>144</v>
      </c>
      <c r="H17" s="130" t="s">
        <v>147</v>
      </c>
      <c r="I17" s="130" t="s">
        <v>148</v>
      </c>
      <c r="J17" s="130" t="s">
        <v>149</v>
      </c>
      <c r="K17" s="130"/>
      <c r="L17" s="131" t="s">
        <v>152</v>
      </c>
      <c r="M17" s="132"/>
      <c r="N17" s="132"/>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36"/>
      <c r="C18" s="76" t="s">
        <v>179</v>
      </c>
      <c r="D18" s="77" t="s">
        <v>180</v>
      </c>
      <c r="E18" s="143"/>
      <c r="F18" s="130"/>
      <c r="G18" s="130"/>
      <c r="H18" s="136"/>
      <c r="I18" s="136"/>
      <c r="J18" s="78" t="s">
        <v>150</v>
      </c>
      <c r="K18" s="78" t="s">
        <v>151</v>
      </c>
      <c r="L18" s="78" t="s">
        <v>175</v>
      </c>
      <c r="M18" s="78" t="s">
        <v>176</v>
      </c>
      <c r="N18" s="78" t="s">
        <v>153</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42" t="str">
        <f>Medidas!E8</f>
        <v>Concientizar al padre de familia acerca de los comportamientos del niño en la institucion educativa.</v>
      </c>
      <c r="C19" s="138" t="s">
        <v>77</v>
      </c>
      <c r="D19" s="138" t="s">
        <v>202</v>
      </c>
      <c r="E19" s="138" t="s">
        <v>133</v>
      </c>
      <c r="F19" s="138" t="s">
        <v>244</v>
      </c>
      <c r="G19" s="66" t="s">
        <v>218</v>
      </c>
      <c r="H19" s="55" t="s">
        <v>222</v>
      </c>
      <c r="I19" s="55" t="s">
        <v>284</v>
      </c>
      <c r="J19" s="55" t="s">
        <v>277</v>
      </c>
      <c r="K19" s="55" t="s">
        <v>277</v>
      </c>
      <c r="L19" s="55" t="s">
        <v>249</v>
      </c>
      <c r="M19" s="79" t="s">
        <v>265</v>
      </c>
      <c r="N19" s="79" t="s">
        <v>266</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22"/>
      <c r="C20" s="138"/>
      <c r="D20" s="138"/>
      <c r="E20" s="138"/>
      <c r="F20" s="138"/>
      <c r="G20" s="55" t="s">
        <v>219</v>
      </c>
      <c r="H20" s="55" t="s">
        <v>232</v>
      </c>
      <c r="I20" s="55" t="s">
        <v>284</v>
      </c>
      <c r="J20" s="55" t="s">
        <v>277</v>
      </c>
      <c r="K20" s="55" t="s">
        <v>277</v>
      </c>
      <c r="L20" s="55" t="s">
        <v>249</v>
      </c>
      <c r="M20" s="79" t="s">
        <v>264</v>
      </c>
      <c r="N20" s="79" t="s">
        <v>266</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22"/>
      <c r="C21" s="138"/>
      <c r="D21" s="138"/>
      <c r="E21" s="138"/>
      <c r="F21" s="138"/>
      <c r="G21" s="106" t="s">
        <v>220</v>
      </c>
      <c r="H21" s="106" t="s">
        <v>223</v>
      </c>
      <c r="I21" s="55" t="s">
        <v>284</v>
      </c>
      <c r="J21" s="55" t="s">
        <v>277</v>
      </c>
      <c r="K21" s="55" t="s">
        <v>277</v>
      </c>
      <c r="L21" s="55" t="s">
        <v>249</v>
      </c>
      <c r="M21" s="79" t="s">
        <v>261</v>
      </c>
      <c r="N21" s="79" t="s">
        <v>266</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42" t="str">
        <f>Medidas!E11</f>
        <v xml:space="preserve">Incentivar la participación de los padres de familia y asistencia a las citaciones, mejorando la comunicación institucion.acudientes. </v>
      </c>
      <c r="C22" s="138" t="s">
        <v>78</v>
      </c>
      <c r="D22" s="138" t="s">
        <v>205</v>
      </c>
      <c r="E22" s="138" t="s">
        <v>135</v>
      </c>
      <c r="F22" s="139" t="s">
        <v>242</v>
      </c>
      <c r="G22" s="66" t="s">
        <v>224</v>
      </c>
      <c r="H22" s="55" t="s">
        <v>233</v>
      </c>
      <c r="I22" s="108">
        <v>45566</v>
      </c>
      <c r="J22" s="55" t="s">
        <v>279</v>
      </c>
      <c r="K22" s="55" t="s">
        <v>278</v>
      </c>
      <c r="L22" s="55" t="s">
        <v>249</v>
      </c>
      <c r="M22" s="79" t="s">
        <v>262</v>
      </c>
      <c r="N22" s="79" t="s">
        <v>266</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22"/>
      <c r="C23" s="138"/>
      <c r="D23" s="138"/>
      <c r="E23" s="138"/>
      <c r="F23" s="140"/>
      <c r="G23" s="55" t="s">
        <v>226</v>
      </c>
      <c r="H23" s="55" t="s">
        <v>247</v>
      </c>
      <c r="I23" s="55" t="s">
        <v>284</v>
      </c>
      <c r="J23" s="55" t="s">
        <v>277</v>
      </c>
      <c r="K23" s="55" t="s">
        <v>277</v>
      </c>
      <c r="L23" s="55" t="s">
        <v>249</v>
      </c>
      <c r="M23" s="79" t="s">
        <v>263</v>
      </c>
      <c r="N23" s="79" t="s">
        <v>266</v>
      </c>
      <c r="O23" s="16"/>
      <c r="P23" s="12"/>
      <c r="Q23" s="12"/>
      <c r="R23" s="12"/>
      <c r="S23" s="12"/>
      <c r="T23" s="12"/>
      <c r="U23" s="12"/>
      <c r="V23" s="12"/>
      <c r="W23" s="12"/>
      <c r="X23" s="12"/>
      <c r="Y23" s="12"/>
      <c r="Z23" s="12"/>
      <c r="AA23" s="12"/>
      <c r="AB23" s="12"/>
      <c r="AC23" s="12"/>
      <c r="AD23" s="12"/>
      <c r="AE23" s="12"/>
      <c r="AF23" s="12"/>
      <c r="AG23" s="12"/>
    </row>
    <row r="24" spans="1:33" ht="57.75" customHeight="1" thickTop="1" thickBot="1" x14ac:dyDescent="0.25">
      <c r="A24" s="15"/>
      <c r="B24" s="122"/>
      <c r="C24" s="138"/>
      <c r="D24" s="138"/>
      <c r="E24" s="138"/>
      <c r="F24" s="141"/>
      <c r="G24" s="55" t="s">
        <v>234</v>
      </c>
      <c r="H24" s="55" t="s">
        <v>225</v>
      </c>
      <c r="I24" s="55" t="s">
        <v>284</v>
      </c>
      <c r="J24" s="55" t="s">
        <v>277</v>
      </c>
      <c r="K24" s="55" t="s">
        <v>277</v>
      </c>
      <c r="L24" s="55" t="s">
        <v>249</v>
      </c>
      <c r="M24" s="79" t="s">
        <v>261</v>
      </c>
      <c r="N24" s="79" t="s">
        <v>266</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42" t="str">
        <f>Medidas!E14</f>
        <v xml:space="preserve">Estimular y resaltar el buen comportamiento de los estudiantes en cumplimiento de las normas establecidas y practicas positivas en valores que tengan durante la jornada escolar. </v>
      </c>
      <c r="C25" s="138" t="s">
        <v>77</v>
      </c>
      <c r="D25" s="138" t="s">
        <v>245</v>
      </c>
      <c r="E25" s="138" t="s">
        <v>135</v>
      </c>
      <c r="F25" s="138" t="s">
        <v>246</v>
      </c>
      <c r="G25" s="66" t="s">
        <v>235</v>
      </c>
      <c r="H25" s="55" t="s">
        <v>227</v>
      </c>
      <c r="I25" s="55" t="s">
        <v>284</v>
      </c>
      <c r="J25" s="55" t="s">
        <v>280</v>
      </c>
      <c r="K25" s="55" t="s">
        <v>280</v>
      </c>
      <c r="L25" s="55" t="s">
        <v>251</v>
      </c>
      <c r="M25" s="79" t="s">
        <v>282</v>
      </c>
      <c r="N25" s="79" t="s">
        <v>266</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22"/>
      <c r="C26" s="138"/>
      <c r="D26" s="138"/>
      <c r="E26" s="138"/>
      <c r="F26" s="138"/>
      <c r="G26" s="55" t="s">
        <v>228</v>
      </c>
      <c r="H26" s="55" t="s">
        <v>229</v>
      </c>
      <c r="I26" s="55" t="s">
        <v>289</v>
      </c>
      <c r="J26" s="55" t="s">
        <v>281</v>
      </c>
      <c r="K26" s="55" t="s">
        <v>281</v>
      </c>
      <c r="L26" s="55" t="s">
        <v>251</v>
      </c>
      <c r="M26" s="79" t="s">
        <v>283</v>
      </c>
      <c r="N26" s="79" t="s">
        <v>266</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22"/>
      <c r="C27" s="138"/>
      <c r="D27" s="138"/>
      <c r="E27" s="138"/>
      <c r="F27" s="138"/>
      <c r="G27" s="55" t="s">
        <v>230</v>
      </c>
      <c r="H27" s="55" t="s">
        <v>231</v>
      </c>
      <c r="I27" s="55" t="s">
        <v>289</v>
      </c>
      <c r="J27" s="55" t="s">
        <v>277</v>
      </c>
      <c r="K27" s="55" t="s">
        <v>277</v>
      </c>
      <c r="L27" s="55" t="s">
        <v>251</v>
      </c>
      <c r="M27" s="79" t="s">
        <v>282</v>
      </c>
      <c r="N27" s="79" t="s">
        <v>266</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zoomScale="90" zoomScaleNormal="90" workbookViewId="0">
      <selection activeCell="E7" sqref="E7"/>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3" t="s">
        <v>165</v>
      </c>
      <c r="C3" s="123"/>
      <c r="D3" s="123"/>
      <c r="E3" s="123"/>
      <c r="F3" s="123"/>
      <c r="G3" s="123"/>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6" t="s">
        <v>167</v>
      </c>
      <c r="C4" s="147"/>
      <c r="D4" s="147"/>
      <c r="E4" s="147"/>
      <c r="F4" s="147"/>
      <c r="G4" s="148"/>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5" t="s">
        <v>79</v>
      </c>
      <c r="C5" s="145"/>
      <c r="D5" s="145"/>
      <c r="E5" s="145"/>
      <c r="F5" s="145"/>
      <c r="G5" s="14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154</v>
      </c>
      <c r="E6" s="82" t="s">
        <v>162</v>
      </c>
      <c r="F6" s="83" t="s">
        <v>163</v>
      </c>
      <c r="G6" s="84"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4" t="str">
        <f>Medidas!C8</f>
        <v xml:space="preserve">Dramatizar casos de la vida cotidiana en donde se evicencien los comportamientos innadecuados y dar solucion a estos, trabajo sobre valores y exposición sobre valores por cada salon de clase </v>
      </c>
      <c r="C7" s="66" t="str">
        <f>'Cómo planeamos'!G7</f>
        <v>1. Charlas pedagogicas con los estudiantes de grados inferiores</v>
      </c>
      <c r="D7" s="55" t="s">
        <v>158</v>
      </c>
      <c r="E7" s="55"/>
      <c r="F7" s="55"/>
      <c r="G7" s="55"/>
      <c r="H7" s="16"/>
      <c r="I7" s="12"/>
      <c r="J7" s="12"/>
      <c r="K7" s="59" t="s">
        <v>155</v>
      </c>
      <c r="L7" s="12"/>
      <c r="M7" s="12"/>
      <c r="N7" s="12"/>
      <c r="O7" s="12"/>
      <c r="P7" s="12"/>
      <c r="Q7" s="12"/>
      <c r="R7" s="12"/>
      <c r="S7" s="12"/>
      <c r="T7" s="12"/>
      <c r="U7" s="12"/>
      <c r="V7" s="12"/>
      <c r="W7" s="12"/>
      <c r="X7" s="12"/>
      <c r="Y7" s="12"/>
      <c r="Z7" s="12"/>
      <c r="AA7" s="12"/>
      <c r="AB7" s="12"/>
    </row>
    <row r="8" spans="1:28" ht="30" customHeight="1" thickTop="1" thickBot="1" x14ac:dyDescent="0.25">
      <c r="A8" s="15"/>
      <c r="B8" s="122"/>
      <c r="C8" s="66" t="str">
        <f>'Cómo planeamos'!G8</f>
        <v xml:space="preserve">2. Espacios de reflexión y dialogo entre estudiantes </v>
      </c>
      <c r="D8" s="55" t="s">
        <v>158</v>
      </c>
      <c r="E8" s="55"/>
      <c r="F8" s="55"/>
      <c r="G8" s="55"/>
      <c r="H8" s="16"/>
      <c r="I8" s="12"/>
      <c r="J8" s="12"/>
      <c r="K8" s="59" t="s">
        <v>156</v>
      </c>
      <c r="L8" s="12"/>
      <c r="M8" s="12"/>
      <c r="N8" s="12"/>
      <c r="O8" s="12"/>
      <c r="P8" s="12"/>
      <c r="Q8" s="12"/>
      <c r="R8" s="12"/>
      <c r="S8" s="12"/>
      <c r="T8" s="12"/>
      <c r="U8" s="12"/>
      <c r="V8" s="12"/>
      <c r="W8" s="12"/>
      <c r="X8" s="12"/>
      <c r="Y8" s="12"/>
      <c r="Z8" s="12"/>
      <c r="AA8" s="12"/>
      <c r="AB8" s="12"/>
    </row>
    <row r="9" spans="1:28" ht="30" customHeight="1" thickTop="1" thickBot="1" x14ac:dyDescent="0.25">
      <c r="A9" s="15"/>
      <c r="B9" s="122"/>
      <c r="C9" s="66" t="str">
        <f>'Cómo planeamos'!G9</f>
        <v xml:space="preserve">3. Establecimiento y seguimiento de compromisos </v>
      </c>
      <c r="D9" s="55" t="s">
        <v>158</v>
      </c>
      <c r="E9" s="56"/>
      <c r="F9" s="55"/>
      <c r="G9" s="55"/>
      <c r="H9" s="16"/>
      <c r="I9" s="12"/>
      <c r="J9" s="12"/>
      <c r="K9" s="59" t="s">
        <v>157</v>
      </c>
      <c r="L9" s="12"/>
      <c r="M9" s="12"/>
      <c r="N9" s="12"/>
      <c r="O9" s="12"/>
      <c r="P9" s="12"/>
      <c r="Q9" s="12"/>
      <c r="R9" s="12"/>
      <c r="S9" s="12"/>
      <c r="T9" s="12"/>
      <c r="U9" s="12"/>
      <c r="V9" s="12"/>
      <c r="W9" s="12"/>
      <c r="X9" s="12"/>
      <c r="Y9" s="12"/>
      <c r="Z9" s="12"/>
      <c r="AA9" s="12"/>
      <c r="AB9" s="12"/>
    </row>
    <row r="10" spans="1:28" ht="30.75" customHeight="1" thickTop="1" thickBot="1" x14ac:dyDescent="0.25">
      <c r="A10" s="15"/>
      <c r="B10" s="144" t="str">
        <f>Medidas!C9</f>
        <v>Psicoeducación a padres y estudiantes en encuentros grupales y talleres ludico-practicos en apoyo de ONG y Fundaciones.</v>
      </c>
      <c r="C10" s="66" t="str">
        <f>'Cómo planeamos'!G10</f>
        <v>1. Reunión periodica con padres de familia de estudiantes con Falencias Disciplinarias</v>
      </c>
      <c r="D10" s="55" t="s">
        <v>157</v>
      </c>
      <c r="E10" s="55"/>
      <c r="F10" s="55"/>
      <c r="G10" s="55"/>
      <c r="H10" s="16"/>
      <c r="I10" s="12"/>
      <c r="J10" s="12"/>
      <c r="K10" s="59" t="s">
        <v>158</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2"/>
      <c r="C11" s="66" t="str">
        <f>'Cómo planeamos'!G11</f>
        <v>2. Escuelas de padres</v>
      </c>
      <c r="D11" s="55" t="s">
        <v>158</v>
      </c>
      <c r="E11" s="55"/>
      <c r="F11" s="55"/>
      <c r="G11" s="55"/>
      <c r="H11" s="16"/>
      <c r="I11" s="12"/>
      <c r="J11" s="12"/>
      <c r="K11" s="59" t="s">
        <v>159</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2"/>
      <c r="C12" s="66" t="str">
        <f>'Cómo planeamos'!G12</f>
        <v>3. Talleres grupales con padres de Familia por cursos</v>
      </c>
      <c r="D12" s="55" t="s">
        <v>157</v>
      </c>
      <c r="E12" s="55"/>
      <c r="F12" s="55"/>
      <c r="G12" s="55"/>
      <c r="H12" s="16"/>
      <c r="I12" s="12"/>
      <c r="J12" s="12"/>
      <c r="K12" s="59" t="s">
        <v>160</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4" t="str">
        <f>Medidas!C10</f>
        <v>Expresar por medio del juego de roles las buenas practicas en valores diariamente.</v>
      </c>
      <c r="C13" s="66" t="str">
        <f>'Cómo planeamos'!G13</f>
        <v>1. monitores en cursos</v>
      </c>
      <c r="D13" s="55" t="s">
        <v>155</v>
      </c>
      <c r="E13" s="55"/>
      <c r="F13" s="55"/>
      <c r="G13" s="55"/>
      <c r="H13" s="16"/>
      <c r="I13" s="12"/>
      <c r="J13" s="12"/>
      <c r="K13" s="59" t="s">
        <v>161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2"/>
      <c r="C14" s="66" t="str">
        <f>'Cómo planeamos'!G14</f>
        <v>2. Proyecto gestores de paz</v>
      </c>
      <c r="D14" s="55" t="s">
        <v>155</v>
      </c>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2"/>
      <c r="C15" s="66" t="str">
        <f>'Cómo planeamos'!G15</f>
        <v xml:space="preserve">3.  Espacios de titulatura para trabajo en valores </v>
      </c>
      <c r="D15" s="55" t="s">
        <v>155</v>
      </c>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5" t="s">
        <v>80</v>
      </c>
      <c r="C16" s="145"/>
      <c r="D16" s="145"/>
      <c r="E16" s="145"/>
      <c r="F16" s="145"/>
      <c r="G16" s="145"/>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4" t="str">
        <f>Medidas!E8</f>
        <v>Concientizar al padre de familia acerca de los comportamientos del niño en la institucion educativa.</v>
      </c>
      <c r="C18" s="74" t="str">
        <f>'Cómo planeamos'!G19</f>
        <v xml:space="preserve">1. Informes valorativos de la docente. </v>
      </c>
      <c r="D18" s="55" t="s">
        <v>158</v>
      </c>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2"/>
      <c r="C19" s="74" t="str">
        <f>'Cómo planeamos'!G20</f>
        <v>2. Entrevistas a padres de familia.</v>
      </c>
      <c r="D19" s="55" t="s">
        <v>158</v>
      </c>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2"/>
      <c r="C20" s="74" t="str">
        <f>'Cómo planeamos'!G21</f>
        <v xml:space="preserve">3.  Comunicación oportuna de los comportamientos inadecuados de sus hijos. </v>
      </c>
      <c r="D20" s="55" t="s">
        <v>158</v>
      </c>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4" t="str">
        <f>Medidas!E11</f>
        <v xml:space="preserve">Incentivar la participación de los padres de familia y asistencia a las citaciones, mejorando la comunicación institucion.acudientes. </v>
      </c>
      <c r="C21" s="74" t="str">
        <f>'Cómo planeamos'!G22</f>
        <v xml:space="preserve">1. Día de la familia </v>
      </c>
      <c r="D21" s="55" t="s">
        <v>155</v>
      </c>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2"/>
      <c r="C22" s="74" t="str">
        <f>'Cómo planeamos'!G23</f>
        <v>2. Atención a padres de familia</v>
      </c>
      <c r="D22" s="55" t="s">
        <v>158</v>
      </c>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2"/>
      <c r="C23" s="74" t="str">
        <f>'Cómo planeamos'!G24</f>
        <v>3. Contacto con padres informando las diferentes situaciones que presentan sus hijos.</v>
      </c>
      <c r="D23" s="55" t="s">
        <v>158</v>
      </c>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4" t="str">
        <f>Medidas!E9</f>
        <v xml:space="preserve">Incentivar la participación de los padres de familia y asistencia a las citaciones, mejorando la comunicación institucion.acudientes. </v>
      </c>
      <c r="C24" s="74" t="str">
        <f>'Cómo planeamos'!G25</f>
        <v>1. Carteleras didacticas con nombres y foto del estudiante en cada aula.</v>
      </c>
      <c r="D24" s="55" t="s">
        <v>155</v>
      </c>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2"/>
      <c r="C25" s="74" t="str">
        <f>'Cómo planeamos'!G26</f>
        <v xml:space="preserve">2. Felicitaciones publicas </v>
      </c>
      <c r="D25" s="55" t="s">
        <v>155</v>
      </c>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2"/>
      <c r="C26" s="74" t="str">
        <f>'Cómo planeamos'!G27</f>
        <v xml:space="preserve">3. Reconocimientos lúdicos </v>
      </c>
      <c r="D26" s="55" t="s">
        <v>155</v>
      </c>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topLeftCell="A13" zoomScale="90" zoomScaleNormal="90" workbookViewId="0">
      <selection activeCell="D27" sqref="D27"/>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3" t="s">
        <v>166</v>
      </c>
      <c r="C3" s="123"/>
      <c r="D3" s="123"/>
      <c r="E3" s="123"/>
      <c r="F3" s="123"/>
      <c r="G3" s="123"/>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6" t="s">
        <v>168</v>
      </c>
      <c r="C4" s="147"/>
      <c r="D4" s="147"/>
      <c r="E4" s="147"/>
      <c r="F4" s="147"/>
      <c r="G4" s="148"/>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5" t="s">
        <v>79</v>
      </c>
      <c r="C5" s="145"/>
      <c r="D5" s="145"/>
      <c r="E5" s="145"/>
      <c r="F5" s="145"/>
      <c r="G5" s="14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154</v>
      </c>
      <c r="E6" s="82" t="s">
        <v>162</v>
      </c>
      <c r="F6" s="83" t="s">
        <v>163</v>
      </c>
      <c r="G6" s="84"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4" t="str">
        <f>Medidas!C8</f>
        <v xml:space="preserve">Dramatizar casos de la vida cotidiana en donde se evicencien los comportamientos innadecuados y dar solucion a estos, trabajo sobre valores y exposición sobre valores por cada salon de clase </v>
      </c>
      <c r="C7" s="66" t="str">
        <f>'Cómo planeamos'!G7</f>
        <v>1. Charlas pedagogicas con los estudiantes de grados inferiores</v>
      </c>
      <c r="D7" s="55"/>
      <c r="E7" s="55"/>
      <c r="F7" s="55"/>
      <c r="G7" s="55"/>
      <c r="H7" s="16"/>
      <c r="I7" s="12"/>
      <c r="J7" s="12"/>
      <c r="K7" s="59" t="s">
        <v>155</v>
      </c>
      <c r="L7" s="12"/>
      <c r="M7" s="12"/>
      <c r="N7" s="12"/>
      <c r="O7" s="12"/>
      <c r="P7" s="12"/>
      <c r="Q7" s="12"/>
      <c r="R7" s="12"/>
      <c r="S7" s="12"/>
      <c r="T7" s="12"/>
      <c r="U7" s="12"/>
      <c r="V7" s="12"/>
      <c r="W7" s="12"/>
      <c r="X7" s="12"/>
      <c r="Y7" s="12"/>
      <c r="Z7" s="12"/>
      <c r="AA7" s="12"/>
      <c r="AB7" s="12"/>
    </row>
    <row r="8" spans="1:28" ht="30" customHeight="1" thickTop="1" thickBot="1" x14ac:dyDescent="0.25">
      <c r="A8" s="15"/>
      <c r="B8" s="122"/>
      <c r="C8" s="66" t="str">
        <f>'Cómo planeamos'!G8</f>
        <v xml:space="preserve">2. Espacios de reflexión y dialogo entre estudiantes </v>
      </c>
      <c r="D8" s="55"/>
      <c r="E8" s="55"/>
      <c r="F8" s="55"/>
      <c r="G8" s="55"/>
      <c r="H8" s="16"/>
      <c r="I8" s="12"/>
      <c r="J8" s="12"/>
      <c r="K8" s="59" t="s">
        <v>156</v>
      </c>
      <c r="L8" s="12"/>
      <c r="M8" s="12"/>
      <c r="N8" s="12"/>
      <c r="O8" s="12"/>
      <c r="P8" s="12"/>
      <c r="Q8" s="12"/>
      <c r="R8" s="12"/>
      <c r="S8" s="12"/>
      <c r="T8" s="12"/>
      <c r="U8" s="12"/>
      <c r="V8" s="12"/>
      <c r="W8" s="12"/>
      <c r="X8" s="12"/>
      <c r="Y8" s="12"/>
      <c r="Z8" s="12"/>
      <c r="AA8" s="12"/>
      <c r="AB8" s="12"/>
    </row>
    <row r="9" spans="1:28" ht="30" customHeight="1" thickTop="1" thickBot="1" x14ac:dyDescent="0.25">
      <c r="A9" s="15"/>
      <c r="B9" s="122"/>
      <c r="C9" s="66" t="str">
        <f>'Cómo planeamos'!G9</f>
        <v xml:space="preserve">3. Establecimiento y seguimiento de compromisos </v>
      </c>
      <c r="D9" s="55"/>
      <c r="E9" s="56"/>
      <c r="F9" s="55"/>
      <c r="G9" s="55"/>
      <c r="H9" s="16"/>
      <c r="I9" s="12"/>
      <c r="J9" s="12"/>
      <c r="K9" s="59" t="s">
        <v>157</v>
      </c>
      <c r="L9" s="12"/>
      <c r="M9" s="12"/>
      <c r="N9" s="12"/>
      <c r="O9" s="12"/>
      <c r="P9" s="12"/>
      <c r="Q9" s="12"/>
      <c r="R9" s="12"/>
      <c r="S9" s="12"/>
      <c r="T9" s="12"/>
      <c r="U9" s="12"/>
      <c r="V9" s="12"/>
      <c r="W9" s="12"/>
      <c r="X9" s="12"/>
      <c r="Y9" s="12"/>
      <c r="Z9" s="12"/>
      <c r="AA9" s="12"/>
      <c r="AB9" s="12"/>
    </row>
    <row r="10" spans="1:28" ht="30.75" customHeight="1" thickTop="1" thickBot="1" x14ac:dyDescent="0.25">
      <c r="A10" s="15"/>
      <c r="B10" s="144" t="str">
        <f>Medidas!C9</f>
        <v>Psicoeducación a padres y estudiantes en encuentros grupales y talleres ludico-practicos en apoyo de ONG y Fundaciones.</v>
      </c>
      <c r="C10" s="66" t="str">
        <f>'Cómo planeamos'!G10</f>
        <v>1. Reunión periodica con padres de familia de estudiantes con Falencias Disciplinarias</v>
      </c>
      <c r="D10" s="55"/>
      <c r="E10" s="55"/>
      <c r="F10" s="55"/>
      <c r="G10" s="55"/>
      <c r="H10" s="16"/>
      <c r="I10" s="12"/>
      <c r="J10" s="12"/>
      <c r="K10" s="59" t="s">
        <v>158</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2"/>
      <c r="C11" s="66" t="str">
        <f>'Cómo planeamos'!G11</f>
        <v>2. Escuelas de padres</v>
      </c>
      <c r="D11" s="55"/>
      <c r="E11" s="55"/>
      <c r="F11" s="55"/>
      <c r="G11" s="55"/>
      <c r="H11" s="16"/>
      <c r="I11" s="12"/>
      <c r="J11" s="12"/>
      <c r="K11" s="59" t="s">
        <v>159</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2"/>
      <c r="C12" s="66" t="str">
        <f>'Cómo planeamos'!G12</f>
        <v>3. Talleres grupales con padres de Familia por cursos</v>
      </c>
      <c r="D12" s="55"/>
      <c r="E12" s="55"/>
      <c r="F12" s="55"/>
      <c r="G12" s="55"/>
      <c r="H12" s="16"/>
      <c r="I12" s="12"/>
      <c r="J12" s="12"/>
      <c r="K12" s="59" t="s">
        <v>160</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4" t="str">
        <f>Medidas!C10</f>
        <v>Expresar por medio del juego de roles las buenas practicas en valores diariamente.</v>
      </c>
      <c r="C13" s="66" t="str">
        <f>'Cómo planeamos'!G13</f>
        <v>1. monitores en cursos</v>
      </c>
      <c r="D13" s="55"/>
      <c r="E13" s="55"/>
      <c r="F13" s="55"/>
      <c r="G13" s="55"/>
      <c r="H13" s="16"/>
      <c r="I13" s="12"/>
      <c r="J13" s="12"/>
      <c r="K13" s="59" t="s">
        <v>161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2"/>
      <c r="C14" s="66" t="str">
        <f>'Cómo planeamos'!G14</f>
        <v>2. Proyecto gestores de paz</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2"/>
      <c r="C15" s="66" t="str">
        <f>'Cómo planeamos'!G15</f>
        <v xml:space="preserve">3.  Espacios de titulatura para trabajo en valores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5" t="s">
        <v>80</v>
      </c>
      <c r="C16" s="145"/>
      <c r="D16" s="145"/>
      <c r="E16" s="145"/>
      <c r="F16" s="145"/>
      <c r="G16" s="145"/>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4" t="str">
        <f>Medidas!E8</f>
        <v>Concientizar al padre de familia acerca de los comportamientos del niño en la institucion educativa.</v>
      </c>
      <c r="C18" s="74" t="str">
        <f>'Cómo planeamos'!G19</f>
        <v xml:space="preserve">1. Informes valorativos de la docente. </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2"/>
      <c r="C19" s="74" t="str">
        <f>'Cómo planeamos'!G20</f>
        <v>2. Entrevistas a padres de familia.</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2"/>
      <c r="C20" s="74" t="str">
        <f>'Cómo planeamos'!G21</f>
        <v xml:space="preserve">3.  Comunicación oportuna de los comportamientos inadecuados de sus hijos.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4" t="str">
        <f>Medidas!E11</f>
        <v xml:space="preserve">Incentivar la participación de los padres de familia y asistencia a las citaciones, mejorando la comunicación institucion.acudientes. </v>
      </c>
      <c r="C21" s="74" t="str">
        <f>'Cómo planeamos'!G22</f>
        <v xml:space="preserve">1. Día de la familia </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2"/>
      <c r="C22" s="74" t="str">
        <f>'Cómo planeamos'!G23</f>
        <v>2. Atención a padres de familia</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2"/>
      <c r="C23" s="74" t="str">
        <f>'Cómo planeamos'!G24</f>
        <v>3. Contacto con padres informando las diferentes situaciones que presentan sus hijos.</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4" t="str">
        <f>Medidas!E9</f>
        <v xml:space="preserve">Incentivar la participación de los padres de familia y asistencia a las citaciones, mejorando la comunicación institucion.acudientes. </v>
      </c>
      <c r="C24" s="74" t="str">
        <f>'Cómo planeamos'!G25</f>
        <v>1. Carteleras didacticas con nombres y foto del estudiante en cada aula.</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2"/>
      <c r="C25" s="74" t="str">
        <f>'Cómo planeamos'!G26</f>
        <v xml:space="preserve">2. Felicitaciones publicas </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2"/>
      <c r="C26" s="74" t="str">
        <f>'Cómo planeamos'!G27</f>
        <v xml:space="preserve">3. Reconocimientos lúdicos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topLeftCell="A4"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9" t="s">
        <v>169</v>
      </c>
      <c r="C3" s="150"/>
      <c r="D3" s="150"/>
      <c r="E3" s="150"/>
      <c r="F3" s="150"/>
      <c r="G3" s="150"/>
      <c r="H3" s="151"/>
    </row>
    <row r="4" spans="1:27" ht="15.75" customHeight="1" thickTop="1" thickBot="1" x14ac:dyDescent="0.3">
      <c r="A4" s="15"/>
      <c r="B4" s="145" t="s">
        <v>79</v>
      </c>
      <c r="C4" s="145"/>
      <c r="D4" s="145"/>
      <c r="E4" s="145"/>
      <c r="F4" s="145"/>
      <c r="G4" s="145"/>
      <c r="H4" s="145"/>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170</v>
      </c>
      <c r="D5" s="77" t="s">
        <v>171</v>
      </c>
      <c r="E5" s="77" t="s">
        <v>129</v>
      </c>
      <c r="F5" s="77" t="s">
        <v>131</v>
      </c>
      <c r="G5" s="77" t="s">
        <v>130</v>
      </c>
      <c r="H5" s="77" t="s">
        <v>172</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 xml:space="preserve">Dramatizar casos de la vida cotidiana en donde se evicencien los comportamientos innadecuados y dar solucion a estos, trabajo sobre valores y exposición sobre valores por cada salon de clase </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Psicoeducación a padres y estudiantes en encuentros grupales y talleres ludico-practicos en apoyo de ONG y Fundaciones.</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Expresar por medio del juego de roles las buenas practicas en valores diariamente.</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5" t="s">
        <v>80</v>
      </c>
      <c r="C9" s="145"/>
      <c r="D9" s="145"/>
      <c r="E9" s="145"/>
      <c r="F9" s="145"/>
      <c r="G9" s="145"/>
      <c r="H9" s="145"/>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173</v>
      </c>
      <c r="D10" s="91" t="s">
        <v>171</v>
      </c>
      <c r="E10" s="91" t="s">
        <v>129</v>
      </c>
      <c r="F10" s="91" t="s">
        <v>131</v>
      </c>
      <c r="G10" s="91" t="s">
        <v>130</v>
      </c>
      <c r="H10" s="91" t="s">
        <v>172</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Concientizar al padre de familia acerca de los comportamientos del niño en la institucion educativa.</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 xml:space="preserve">Incentivar la participación de los padres de familia y asistencia a las citaciones, mejorando la comunicación institucion.acudientes. </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 xml:space="preserve">Estimular y resaltar el buen comportamiento de los estudiantes en cumplimiento de las normas establecidas y practicas positivas en valores que tengan durante la jornada escolar. </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52" t="s">
        <v>177</v>
      </c>
      <c r="C15" s="153"/>
      <c r="D15" s="153"/>
      <c r="E15" s="153"/>
      <c r="F15" s="153"/>
      <c r="G15" s="153"/>
      <c r="H15" s="154"/>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55"/>
      <c r="C16" s="156"/>
      <c r="D16" s="156"/>
      <c r="E16" s="156"/>
      <c r="F16" s="156"/>
      <c r="G16" s="156"/>
      <c r="H16" s="157"/>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Bodega Apartado</cp:lastModifiedBy>
  <cp:lastPrinted>2024-05-23T16:26:21Z</cp:lastPrinted>
  <dcterms:created xsi:type="dcterms:W3CDTF">2020-12-01T20:57:07Z</dcterms:created>
  <dcterms:modified xsi:type="dcterms:W3CDTF">2024-07-27T17:22:40Z</dcterms:modified>
</cp:coreProperties>
</file>