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mc:AlternateContent xmlns:mc="http://schemas.openxmlformats.org/markup-compatibility/2006">
    <mc:Choice Requires="x15">
      <x15ac:absPath xmlns:x15ac="http://schemas.microsoft.com/office/spreadsheetml/2010/11/ac" url="E:\"/>
    </mc:Choice>
  </mc:AlternateContent>
  <xr:revisionPtr revIDLastSave="0" documentId="8_{3BBD0E3B-A3AE-41E6-998A-4B425C9A44EC}" xr6:coauthVersionLast="45" xr6:coauthVersionMax="45" xr10:uidLastSave="{00000000-0000-0000-0000-000000000000}"/>
  <bookViews>
    <workbookView xWindow="-120" yWindow="-120" windowWidth="20730" windowHeight="11160" firstSheet="4" activeTab="6"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workbook>
</file>

<file path=xl/calcChain.xml><?xml version="1.0" encoding="utf-8"?>
<calcChain xmlns="http://schemas.openxmlformats.org/spreadsheetml/2006/main">
  <c r="C7" i="15" l="1"/>
  <c r="C9" i="15"/>
  <c r="B12" i="9"/>
  <c r="B9" i="9"/>
  <c r="D8" i="8" l="1"/>
  <c r="C26" i="15" l="1"/>
  <c r="C25" i="15"/>
  <c r="C24" i="15"/>
  <c r="B24" i="15"/>
  <c r="C23" i="15"/>
  <c r="C22" i="15"/>
  <c r="C21" i="15"/>
  <c r="B21" i="15"/>
  <c r="C20" i="15"/>
  <c r="C19" i="15"/>
  <c r="C18" i="15"/>
  <c r="B18" i="15"/>
  <c r="C15" i="15"/>
  <c r="C14" i="15"/>
  <c r="C13" i="15"/>
  <c r="B13" i="15"/>
  <c r="C12" i="15"/>
  <c r="C11" i="15"/>
  <c r="C10" i="15"/>
  <c r="B10" i="15"/>
  <c r="C8" i="15"/>
  <c r="B7" i="15"/>
  <c r="B8" i="8"/>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9" i="8"/>
  <c r="B10" i="8"/>
  <c r="D9" i="8"/>
  <c r="D10" i="8"/>
  <c r="B7" i="10"/>
  <c r="B7" i="8"/>
  <c r="B18" i="10"/>
  <c r="D7" i="8"/>
</calcChain>
</file>

<file path=xl/sharedStrings.xml><?xml version="1.0" encoding="utf-8"?>
<sst xmlns="http://schemas.openxmlformats.org/spreadsheetml/2006/main" count="309" uniqueCount="240">
  <si>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</si>
  <si>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</si>
  <si>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</si>
  <si>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</si>
  <si>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</si>
  <si>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</si>
  <si>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</si>
  <si>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</si>
  <si>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</si>
  <si>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</si>
  <si>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</si>
  <si>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</si>
  <si>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</si>
  <si>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</si>
  <si>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</si>
  <si>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</si>
  <si>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</si>
  <si>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</si>
  <si>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</si>
  <si>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</si>
  <si>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</si>
  <si>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</si>
  <si>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</si>
  <si>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</si>
  <si>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</si>
  <si>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</si>
  <si>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</si>
  <si>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</si>
  <si>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</si>
  <si>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</si>
  <si>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</si>
  <si>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</si>
  <si>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</si>
  <si>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</si>
  <si>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</si>
  <si>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</si>
  <si>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</si>
  <si>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</si>
  <si>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</si>
  <si>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</si>
  <si>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</si>
  <si>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</si>
  <si>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</si>
  <si>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</si>
  <si>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</si>
  <si>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</si>
  <si>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</si>
  <si>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</si>
  <si>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</si>
  <si>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</si>
  <si>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</si>
  <si>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</si>
  <si>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</si>
  <si>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</si>
  <si>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</si>
  <si>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</si>
  <si>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</si>
  <si>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</si>
  <si>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</si>
  <si>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</si>
  <si>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</si>
  <si>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</si>
  <si>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</si>
  <si>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</si>
  <si>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</si>
  <si>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</si>
  <si>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</si>
  <si>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</si>
  <si>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</si>
  <si>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</si>
  <si>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</si>
  <si>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</si>
  <si>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</si>
  <si>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</si>
  <si>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</si>
  <si>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</si>
  <si>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</si>
  <si>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</si>
  <si>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</si>
  <si>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</si>
  <si>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</si>
  <si>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</si>
  <si>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</si>
  <si>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</si>
  <si>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</si>
  <si>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</si>
  <si>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</si>
  <si>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</si>
  <si>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</si>
  <si>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</si>
  <si>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</si>
  <si>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</si>
  <si>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</si>
  <si>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</si>
  <si>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</si>
  <si>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</si>
  <si>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</si>
  <si>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</si>
  <si>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</si>
  <si>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</si>
  <si>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</si>
  <si>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</si>
  <si>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</si>
  <si>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</si>
  <si>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</si>
  <si>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</si>
  <si>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</si>
  <si>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</si>
  <si>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</si>
  <si>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</si>
  <si>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</si>
  <si>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</si>
  <si>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</si>
  <si>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</si>
  <si>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</si>
  <si>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</si>
  <si>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</si>
  <si>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</si>
  <si>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</si>
  <si>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</si>
  <si>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</si>
  <si>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</si>
  <si>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</si>
  <si>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</si>
  <si>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</si>
  <si>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</si>
  <si>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</si>
  <si>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</si>
  <si>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</si>
  <si>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</si>
  <si>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</si>
  <si>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</si>
  <si>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</si>
  <si>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</si>
  <si>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</si>
  <si>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</si>
  <si>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</si>
  <si>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</si>
  <si>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</si>
  <si>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</si>
  <si>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</si>
  <si>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</si>
  <si>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</si>
  <si>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</si>
  <si>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</si>
  <si>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</si>
  <si>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</si>
  <si>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</si>
  <si>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</si>
  <si>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</si>
  <si>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</si>
  <si>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</si>
  <si>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</si>
  <si>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</si>
  <si>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</si>
  <si>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</si>
  <si>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</si>
  <si>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</si>
  <si>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</si>
  <si>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</si>
  <si>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</si>
  <si>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</si>
  <si>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</si>
  <si>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</si>
  <si>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</si>
  <si>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</si>
  <si>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</si>
  <si>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</si>
  <si>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</si>
  <si>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</si>
  <si>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</si>
  <si>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</si>
  <si>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</si>
  <si>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</si>
  <si>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</si>
  <si>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</si>
  <si>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</si>
  <si>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</si>
  <si>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</si>
  <si>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</si>
  <si>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ÁBREGO</t>
  </si>
  <si>
    <t>N aplica</t>
  </si>
  <si>
    <t>No aplica</t>
  </si>
  <si>
    <t>1. Descuidar los procesos y no hacerles el seguimiento institucional necesario</t>
  </si>
  <si>
    <t>3. Falta el recurso o talento humano (personal capacitado) para trabajar situaciones de riesgo sicosocial</t>
  </si>
  <si>
    <t>Fortalecer el comité de convivencia. Seguimiento permanente a estos procesos</t>
  </si>
  <si>
    <t xml:space="preserve">Fortalecer la escuela de padres con charlas motivacionales. 
</t>
  </si>
  <si>
    <t>Convenios con otras instituciones de la región, como alcaldía, hospital, con las universidades</t>
  </si>
  <si>
    <t>Gestión estratégica</t>
  </si>
  <si>
    <t>Prevención de riesgos</t>
  </si>
  <si>
    <t>1. Concretar capacitación al personal docente con persona idónea sobre el tema.</t>
  </si>
  <si>
    <t>3.Que  la totalidad de los estudiantes hayan participado en actividades de sensibilización sobre convivencia pacífica y armónica</t>
  </si>
  <si>
    <t>1. Activar el comité de convivencia</t>
  </si>
  <si>
    <t>2. Apoyar las actividades de sensibilización que se hagan con los estudiantes</t>
  </si>
  <si>
    <t>3.  Realizar actividaddes deportivas al interior de las sedes que tengan como fin promover el buen trato</t>
  </si>
  <si>
    <t>3. Jornadas depotivas tipo campaña ejecutadas</t>
  </si>
  <si>
    <t>100.000 SGP</t>
  </si>
  <si>
    <t xml:space="preserve">Integrantes del comité de convivencia </t>
  </si>
  <si>
    <t>Escenarios deportivos con que se cuenta en la actualidad</t>
  </si>
  <si>
    <t>Espacios de enseñanza: aulas y laboratorios.</t>
  </si>
  <si>
    <t>2. Actividaddes de sensibilización y formación con los estudiantes (charlas, campañas…)</t>
  </si>
  <si>
    <t>2. Ejecución de la Escuela de padres</t>
  </si>
  <si>
    <t>Capacitaciones a los docentes acerca del manejo de población vulnerable</t>
  </si>
  <si>
    <t>Fortalecer la ética y los valores en los estudiantes y en general los Proyectos pedagógicos Transversales que contribuyen a mejorar la situación</t>
  </si>
  <si>
    <t>Promover escenarios de recreación. Promover actividades lúdicas que motiven a los niños y que promuevan el buen trato</t>
  </si>
  <si>
    <t>1. Que la totalidad de los docentes hayan recibido capacitación en el manejo de población vulnerable</t>
  </si>
  <si>
    <t>$100.000 SGP</t>
  </si>
  <si>
    <t>1. Comité de convivencia ejerciendo sus funciones</t>
  </si>
  <si>
    <t>$200.000 SGP</t>
  </si>
  <si>
    <t>1. Gestionar  la consecusión de implementos deportivos</t>
  </si>
  <si>
    <t>1. Solicitudes escritas ante entidades de apoyo</t>
  </si>
  <si>
    <t>Líder del área de Educación Física</t>
  </si>
  <si>
    <t>Director y líder de gestión directiva</t>
  </si>
  <si>
    <t>Director y líder de gestión comunitaria</t>
  </si>
  <si>
    <t>14 de junio de 2023</t>
  </si>
  <si>
    <t xml:space="preserve">CENTRO EDUCATIVO RURAL LA MARIA </t>
  </si>
  <si>
    <t>VEREDA LA MARIA</t>
  </si>
  <si>
    <t>DANIEL AUGUSTO RUEDAS PARADA</t>
  </si>
  <si>
    <t>direccioncerlamaria24@gmail.com</t>
  </si>
  <si>
    <t>daniel-8894@hotmail.com</t>
  </si>
  <si>
    <r>
      <rPr>
        <b/>
        <sz val="10"/>
        <color rgb="FF201F1E"/>
        <rFont val="Arial"/>
        <family val="2"/>
      </rPr>
      <t>Entorno problemático de las familias</t>
    </r>
    <r>
      <rPr>
        <sz val="10"/>
        <color rgb="FF201F1E"/>
        <rFont val="Arial"/>
        <family val="2"/>
      </rPr>
      <t>. El Centro Educativo Rural La Maria  tiene en su comunidad educativa,  familias con múltiples necesidades básicas que en ocasiones generan diferentes problemas psicosociales que afectan el bienestar de los niños, su rendimiento, su comportamiento, su autoestima, entre otros. Es una problemática que ha venido trascendiendo y que la falta de recursos en la institución y la falta de talento humano especializado, y por esta razon agudizan el tratamiento que a los mismos se les puede dar, sin embargo la comunidad docente y directiva se preocupan por identificar estos riesgos y tratarlos para mitigarlos, mediante estrategias que involucran a toda la comunidad educativa del CER.</t>
    </r>
  </si>
  <si>
    <t>1.  Un equipo de docentes con la disposicion a buscar estrategias que ayuden a mitigar la problemática que presentan  sus estudiantes.</t>
  </si>
  <si>
    <t>2. Trabajar los proyectos Pedagógicos transversales que pueden contribuir a mejorar la situaciòn afectada.</t>
  </si>
  <si>
    <t>3 Los estudiantes son participativos a las actividades asignadas.</t>
  </si>
  <si>
    <t>2. Falta de interes de algunos padres de familia para participar en actividades formativas</t>
  </si>
  <si>
    <r>
      <rPr>
        <b/>
        <sz val="10"/>
        <color rgb="FF201F1E"/>
        <rFont val="Arial"/>
        <family val="2"/>
      </rPr>
      <t>Entorno problemático de las familias</t>
    </r>
    <r>
      <rPr>
        <sz val="10"/>
        <color rgb="FF201F1E"/>
        <rFont val="Arial"/>
        <family val="2"/>
      </rPr>
      <t>. El Centro Educativo Rural La Maria tiene en su comunidad educativa,  familias con múltiples necesidades básicas que en ocasiones generan diferentes problemas psicosociales que afectan el bienestar de los niños, su rendimiento, su comportamiento, su autoestima, entre otros. Es una problemática que ha venido trascendiendo y que la falta de recursos en la institución y la falta de talento humano especializado, agudizan el tratamiento que a los mismos se les puede dar, sin embargo la comunidad docente y directiva se preocupan por identificar estos riesgos y tratarlos para mitigarlos, mediante estrategias que involucran a toda la comunidad educativa del CER.</t>
    </r>
  </si>
  <si>
    <t>Familias con bajos recursos económicos para cubrir las necesidades básicas, bajo nivel educativo de los padres, violencia intrafamiliar.</t>
  </si>
  <si>
    <t>Niños con algunas reacciones violentas, desersión escolar, bajo rendimiento académico</t>
  </si>
  <si>
    <t>Entorno problemático de las familias. El Centro Educativo Rural La María  tiene en su comunidad educativa,  familias con múltiples necesidades básicas que en ocasiones generan diferentes problemas psicosociales que afectan el bienestar de los niños, su rendimiento, su comportamiento, su autoestima, entre otros. Es una problemática que ha venido trascendiendo y que la falta de recursos en la institución y la falta de talento humano especializado, agudizan el tratamiento que a los mismos se les puede dar, sin embargo la comunidad docente y directiva se preocupan por identificar estos riesgos y tratarlos para mitigarlos, mediante estrategias que involucran a toda la comunidad educativa del CER.</t>
  </si>
  <si>
    <t>20 de agosto de 2024</t>
  </si>
  <si>
    <t>DANIEL AUGUSTO RUEDAS PARADA Y MARBELY VERJEL</t>
  </si>
  <si>
    <t>La totalidad de la planta docente del CER La Maria</t>
  </si>
  <si>
    <t>Instalaciones del CER La Maria</t>
  </si>
  <si>
    <t>5 de julio 2024</t>
  </si>
  <si>
    <t xml:space="preserve">DANIEL AUGUSTO RUEDAS PARADA </t>
  </si>
  <si>
    <t>Director CER La María</t>
  </si>
  <si>
    <t>Docentes y Estudiantes del CER La Maria</t>
  </si>
  <si>
    <t>15 de septiembre de 2024</t>
  </si>
  <si>
    <t>26 de mayo de 2024</t>
  </si>
  <si>
    <t>ALEIRO ALVAREZ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</si>
</sst>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9"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sz val="10"/>
      <color rgb="FF201F1E"/>
      <name val="Arial"/>
      <family val="2"/>
    </font>
    <font>
      <b/>
      <sz val="10"/>
      <color rgb="FF201F1E"/>
      <name val="Arial"/>
      <family val="2"/>
    </font>
    <font>
      <sz val="1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9">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indexed="64"/>
      </left>
      <right style="thin">
        <color indexed="64"/>
      </right>
      <top style="thin">
        <color indexed="64"/>
      </top>
      <bottom style="thin">
        <color indexed="64"/>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C000"/>
      </left>
      <right style="thick">
        <color rgb="FFFFC000"/>
      </right>
      <top/>
      <bottom/>
      <diagonal/>
    </border>
  </borders>
  <cellStyleXfs count="2">
    <xf numFmtId="0" fontId="0" fillId="0" borderId="0"/>
    <xf numFmtId="0" fontId="38" fillId="0" borderId="0" applyNumberFormat="0" applyFill="0" applyBorder="0" applyAlignment="0" applyProtection="0"/>
  </cellStyleXfs>
  <cellXfs count="173">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5" fillId="0" borderId="47" xfId="0" applyFont="1" applyBorder="1" applyAlignment="1">
      <alignment horizontal="justify" vertical="center" wrapText="1"/>
    </xf>
    <xf numFmtId="0" fontId="17" fillId="0" borderId="46" xfId="0" applyFont="1" applyBorder="1" applyAlignment="1">
      <alignment horizontal="justify" vertical="center" wrapText="1"/>
    </xf>
    <xf numFmtId="0" fontId="23" fillId="0" borderId="45" xfId="0" applyFont="1" applyBorder="1" applyAlignment="1">
      <alignment horizontal="justify" vertical="center" wrapText="1"/>
    </xf>
    <xf numFmtId="0" fontId="35" fillId="0" borderId="45" xfId="0" applyFont="1" applyBorder="1" applyAlignment="1">
      <alignment wrapText="1"/>
    </xf>
    <xf numFmtId="0" fontId="1" fillId="0" borderId="4" xfId="0" applyFont="1" applyBorder="1" applyAlignment="1">
      <alignment horizontal="left" wrapText="1"/>
    </xf>
    <xf numFmtId="0" fontId="35" fillId="0" borderId="45" xfId="0" applyFont="1" applyBorder="1" applyAlignment="1">
      <alignment horizontal="left" wrapText="1"/>
    </xf>
    <xf numFmtId="0" fontId="10" fillId="0" borderId="25" xfId="0" applyFont="1" applyBorder="1" applyAlignment="1">
      <alignment horizontal="justify" vertical="top" wrapText="1"/>
    </xf>
    <xf numFmtId="0" fontId="10" fillId="0" borderId="36" xfId="0" applyFont="1" applyBorder="1" applyAlignment="1">
      <alignment horizontal="justify" vertical="top" wrapText="1"/>
    </xf>
    <xf numFmtId="0" fontId="31" fillId="0" borderId="0" xfId="0" applyFont="1" applyAlignment="1">
      <alignment vertical="center"/>
    </xf>
    <xf numFmtId="0" fontId="10" fillId="0" borderId="48" xfId="0" applyFont="1" applyBorder="1" applyAlignment="1">
      <alignment horizontal="justify" vertical="top" wrapText="1"/>
    </xf>
    <xf numFmtId="0" fontId="18" fillId="0" borderId="45" xfId="0" applyFont="1" applyBorder="1" applyAlignment="1">
      <alignment vertical="center" wrapText="1"/>
    </xf>
    <xf numFmtId="0" fontId="37" fillId="0" borderId="45" xfId="0" applyFont="1" applyBorder="1" applyAlignment="1">
      <alignment wrapText="1"/>
    </xf>
    <xf numFmtId="0" fontId="10" fillId="2" borderId="36" xfId="0" applyFont="1" applyFill="1" applyBorder="1" applyAlignment="1">
      <alignment vertical="center" wrapText="1"/>
    </xf>
    <xf numFmtId="164" fontId="1" fillId="2" borderId="36" xfId="0" applyNumberFormat="1" applyFont="1" applyFill="1" applyBorder="1" applyAlignment="1">
      <alignment vertical="center" wrapText="1"/>
    </xf>
    <xf numFmtId="0" fontId="4" fillId="2" borderId="36" xfId="0" applyFont="1" applyFill="1" applyBorder="1" applyAlignment="1">
      <alignment vertical="center" wrapText="1"/>
    </xf>
    <xf numFmtId="0" fontId="0" fillId="0" borderId="45" xfId="0" applyFont="1" applyBorder="1" applyAlignment="1"/>
    <xf numFmtId="0" fontId="38" fillId="0" borderId="4" xfId="1" applyBorder="1" applyAlignment="1">
      <alignment wrapText="1"/>
    </xf>
    <xf numFmtId="0" fontId="17" fillId="2" borderId="24" xfId="0" applyFont="1" applyFill="1" applyBorder="1" applyAlignment="1">
      <alignment vertical="center" wrapText="1"/>
    </xf>
    <xf numFmtId="0" fontId="17" fillId="2" borderId="36"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27" fillId="0" borderId="22" xfId="0" applyFont="1" applyBorder="1" applyAlignment="1">
      <alignment horizontal="justify"/>
    </xf>
    <xf numFmtId="0" fontId="14" fillId="0" borderId="4" xfId="0" applyFont="1" applyBorder="1" applyAlignment="1">
      <alignment horizontal="center" wrapText="1"/>
    </xf>
    <xf numFmtId="0" fontId="8" fillId="0" borderId="46" xfId="0" applyFont="1" applyBorder="1" applyAlignment="1">
      <alignment horizontal="center" wrapText="1"/>
    </xf>
    <xf numFmtId="0" fontId="11" fillId="0" borderId="22" xfId="0" applyFont="1" applyBorder="1" applyAlignment="1">
      <alignment horizontal="justify"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applyAlignment="1">
      <alignment wrapText="1"/>
    </xf>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6" fillId="2" borderId="25" xfId="0" applyFont="1" applyFill="1" applyBorder="1" applyAlignment="1">
      <alignment horizontal="center" vertical="center" wrapText="1"/>
    </xf>
    <xf numFmtId="0" fontId="20" fillId="2" borderId="24" xfId="0" applyFont="1" applyFill="1" applyBorder="1" applyAlignment="1">
      <alignment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995363"/>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4362" y="1258887"/>
          <a:ext cx="2886076" cy="995363"/>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3</xdr:col>
      <xdr:colOff>1587</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aniel-8894@hotmail.com" TargetMode="External"/><Relationship Id="rId1" Type="http://schemas.openxmlformats.org/officeDocument/2006/relationships/hyperlink" Target="mailto:direccioncerlamaria24@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0" workbookViewId="0">
      <selection activeCell="D16" sqref="D16"/>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27" t="s">
        <v>84</v>
      </c>
      <c r="C2" s="128"/>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215</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216</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180</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102</v>
      </c>
      <c r="C6" s="38" t="s">
        <v>181</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101</v>
      </c>
      <c r="C7" s="38" t="s">
        <v>182</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217</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24" t="s">
        <v>218</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112">
        <v>138</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112">
        <v>12</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112">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29" t="s">
        <v>60</v>
      </c>
      <c r="C15" s="130"/>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217</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112">
        <v>3127722005</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24" t="s">
        <v>219</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18C94827-A9E4-4010-9E61-8BBEBCBC891E}"/>
    <hyperlink ref="C18" r:id="rId2" xr:uid="{BA23E30B-A214-44C6-B1B7-0E4EDBDC3363}"/>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4" zoomScale="120" zoomScaleNormal="120" workbookViewId="0">
      <selection activeCell="D11" sqref="D11"/>
    </sheetView>
  </sheetViews>
  <sheetFormatPr baseColWidth="10" defaultColWidth="14.42578125" defaultRowHeight="15.75" customHeight="1" x14ac:dyDescent="0.2"/>
  <cols>
    <col min="1" max="1" width="6" customWidth="1"/>
    <col min="2" max="2" width="3" style="31" customWidth="1"/>
    <col min="3" max="3" width="44.42578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34" t="s">
        <v>85</v>
      </c>
      <c r="D2" s="135"/>
      <c r="E2" s="5"/>
      <c r="F2" s="1"/>
      <c r="G2" s="1"/>
      <c r="H2" s="1"/>
      <c r="I2" s="1"/>
      <c r="J2" s="1"/>
      <c r="K2" s="1"/>
      <c r="L2" s="1"/>
      <c r="M2" s="1"/>
      <c r="N2" s="1"/>
      <c r="O2" s="1"/>
      <c r="P2" s="1"/>
      <c r="Q2" s="1"/>
      <c r="R2" s="1"/>
      <c r="S2" s="1"/>
      <c r="T2" s="1"/>
      <c r="U2" s="1"/>
      <c r="V2" s="1"/>
      <c r="W2" s="1"/>
      <c r="X2" s="1"/>
      <c r="Y2" s="1"/>
      <c r="Z2" s="1"/>
      <c r="AA2" s="1"/>
    </row>
    <row r="3" spans="1:27" ht="101.25" customHeight="1" thickTop="1" thickBot="1" x14ac:dyDescent="0.25">
      <c r="A3" s="3"/>
      <c r="B3" s="42"/>
      <c r="C3" s="136" t="s">
        <v>175</v>
      </c>
      <c r="D3" s="111" t="s">
        <v>220</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31"/>
      <c r="D4" s="108"/>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31" t="s">
        <v>87</v>
      </c>
      <c r="D5" s="100" t="s">
        <v>88</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32"/>
      <c r="D6" s="101" t="s">
        <v>221</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32"/>
      <c r="D7" s="101" t="s">
        <v>222</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32"/>
      <c r="D8" s="101" t="s">
        <v>223</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31" t="s">
        <v>89</v>
      </c>
      <c r="D9" s="100" t="s">
        <v>90</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32"/>
      <c r="D10" s="101" t="s">
        <v>183</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32"/>
      <c r="D11" s="109" t="s">
        <v>224</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33"/>
      <c r="D12" s="110" t="s">
        <v>184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4" zoomScale="120" zoomScaleNormal="120"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37" t="s">
        <v>91</v>
      </c>
      <c r="C4" s="138"/>
      <c r="D4" s="5"/>
      <c r="E4" s="1"/>
      <c r="F4" s="1"/>
      <c r="G4" s="1"/>
      <c r="H4" s="1"/>
      <c r="I4" s="1"/>
      <c r="J4" s="50" t="s">
        <v>107</v>
      </c>
      <c r="K4" s="1"/>
      <c r="L4" s="76">
        <v>0</v>
      </c>
      <c r="M4" s="1"/>
      <c r="N4" s="1"/>
      <c r="O4" s="1"/>
      <c r="P4" s="1"/>
      <c r="Q4" s="1"/>
      <c r="R4" s="1"/>
      <c r="S4" s="1"/>
      <c r="T4" s="1"/>
      <c r="U4" s="1"/>
      <c r="V4" s="1"/>
      <c r="W4" s="1"/>
      <c r="X4" s="1"/>
      <c r="Y4" s="1"/>
      <c r="Z4" s="1"/>
    </row>
    <row r="5" spans="1:26" ht="135.75" customHeight="1" thickTop="1" thickBot="1" x14ac:dyDescent="0.3">
      <c r="A5" s="3"/>
      <c r="B5" s="73" t="s">
        <v>86</v>
      </c>
      <c r="C5" s="113" t="s">
        <v>225</v>
      </c>
      <c r="D5" s="5"/>
      <c r="E5" s="1"/>
      <c r="F5" s="50" t="s">
        <v>92</v>
      </c>
      <c r="G5" s="1"/>
      <c r="H5" s="51" t="s">
        <v>97</v>
      </c>
      <c r="I5" s="1"/>
      <c r="J5" s="52" t="s">
        <v>64</v>
      </c>
      <c r="K5" s="1"/>
      <c r="L5" s="53" t="s">
        <v>115</v>
      </c>
      <c r="M5" s="1"/>
      <c r="N5" s="49"/>
      <c r="O5" s="1"/>
      <c r="P5" s="1"/>
      <c r="Q5" s="1"/>
      <c r="R5" s="1"/>
      <c r="S5" s="1"/>
      <c r="T5" s="1"/>
      <c r="U5" s="1"/>
      <c r="V5" s="1"/>
      <c r="W5" s="1"/>
      <c r="X5" s="1"/>
      <c r="Y5" s="1"/>
      <c r="Z5" s="1"/>
    </row>
    <row r="6" spans="1:26" ht="52.5" customHeight="1" thickTop="1" thickBot="1" x14ac:dyDescent="0.25">
      <c r="A6" s="3"/>
      <c r="B6" s="99" t="s">
        <v>171</v>
      </c>
      <c r="C6" s="46" t="s">
        <v>95</v>
      </c>
      <c r="D6" s="5"/>
      <c r="E6" s="1"/>
      <c r="F6" s="50" t="s">
        <v>93</v>
      </c>
      <c r="G6" s="1"/>
      <c r="H6" s="51" t="s">
        <v>98</v>
      </c>
      <c r="I6" s="1"/>
      <c r="J6" s="52" t="s">
        <v>65</v>
      </c>
      <c r="K6" s="1"/>
      <c r="L6" s="53" t="s">
        <v>68</v>
      </c>
      <c r="M6" s="1"/>
      <c r="N6" s="49"/>
      <c r="O6" s="1"/>
      <c r="P6" s="1"/>
      <c r="Q6" s="1"/>
      <c r="R6" s="1"/>
      <c r="S6" s="1"/>
      <c r="T6" s="1"/>
      <c r="U6" s="1"/>
      <c r="V6" s="1"/>
      <c r="W6" s="1"/>
      <c r="X6" s="1"/>
      <c r="Y6" s="1"/>
      <c r="Z6" s="1"/>
    </row>
    <row r="7" spans="1:26" ht="68.25" customHeight="1" thickTop="1" thickBot="1" x14ac:dyDescent="0.25">
      <c r="A7" s="3"/>
      <c r="B7" s="47" t="s">
        <v>113</v>
      </c>
      <c r="C7" s="48" t="s">
        <v>199</v>
      </c>
      <c r="D7" s="5"/>
      <c r="E7" s="1"/>
      <c r="F7" s="50" t="s">
        <v>94</v>
      </c>
      <c r="G7" s="1"/>
      <c r="H7" s="51" t="s">
        <v>99</v>
      </c>
      <c r="I7" s="1"/>
      <c r="J7" s="52" t="s">
        <v>66</v>
      </c>
      <c r="K7" s="1"/>
      <c r="L7" s="53" t="s">
        <v>69</v>
      </c>
      <c r="M7" s="1"/>
      <c r="N7" s="49" t="s">
        <v>119</v>
      </c>
      <c r="O7" s="1"/>
      <c r="P7" s="1"/>
      <c r="Q7" s="1"/>
      <c r="R7" s="1"/>
      <c r="S7" s="1"/>
      <c r="T7" s="1"/>
      <c r="U7" s="1"/>
      <c r="V7" s="1"/>
      <c r="W7" s="1"/>
      <c r="X7" s="1"/>
      <c r="Y7" s="1"/>
      <c r="Z7" s="1"/>
    </row>
    <row r="8" spans="1:26" ht="65.25" customHeight="1" thickTop="1" thickBot="1" x14ac:dyDescent="0.25">
      <c r="A8" s="3"/>
      <c r="B8" s="47" t="s">
        <v>106</v>
      </c>
      <c r="C8" s="45" t="s">
        <v>67</v>
      </c>
      <c r="D8" s="5"/>
      <c r="E8" s="1"/>
      <c r="F8" s="50" t="s">
        <v>95</v>
      </c>
      <c r="G8" s="1"/>
      <c r="H8" s="51" t="s">
        <v>100</v>
      </c>
      <c r="I8" s="1"/>
      <c r="J8" s="52" t="s">
        <v>67</v>
      </c>
      <c r="K8" s="1"/>
      <c r="L8" s="53" t="s">
        <v>70</v>
      </c>
      <c r="M8" s="1"/>
      <c r="N8" s="49" t="s">
        <v>120</v>
      </c>
      <c r="O8" s="1"/>
      <c r="P8" s="1"/>
      <c r="Q8" s="1"/>
      <c r="R8" s="1"/>
      <c r="S8" s="1"/>
      <c r="T8" s="1"/>
      <c r="U8" s="1"/>
      <c r="V8" s="1"/>
      <c r="W8" s="1"/>
      <c r="X8" s="1"/>
      <c r="Y8" s="1"/>
      <c r="Z8" s="1"/>
    </row>
    <row r="9" spans="1:26" s="63" customFormat="1" ht="65.25" customHeight="1" thickTop="1" thickBot="1" x14ac:dyDescent="0.25">
      <c r="A9" s="3"/>
      <c r="B9" s="47" t="s">
        <v>118</v>
      </c>
      <c r="C9" s="45" t="s">
        <v>125</v>
      </c>
      <c r="D9" s="5"/>
      <c r="E9" s="8"/>
      <c r="F9" s="50" t="s">
        <v>96</v>
      </c>
      <c r="G9" s="8"/>
      <c r="H9" s="74" t="s">
        <v>103</v>
      </c>
      <c r="I9" s="8"/>
      <c r="J9" s="50" t="s">
        <v>108</v>
      </c>
      <c r="K9" s="8"/>
      <c r="L9" s="53" t="s">
        <v>71</v>
      </c>
      <c r="M9" s="8"/>
      <c r="N9" s="49" t="s">
        <v>121</v>
      </c>
      <c r="O9" s="8"/>
      <c r="P9" s="8"/>
      <c r="Q9" s="8"/>
      <c r="R9" s="8"/>
      <c r="S9" s="8"/>
      <c r="T9" s="8"/>
      <c r="U9" s="8"/>
      <c r="V9" s="8"/>
      <c r="W9" s="8"/>
      <c r="X9" s="8"/>
      <c r="Y9" s="8"/>
      <c r="Z9" s="8"/>
    </row>
    <row r="10" spans="1:26" ht="63.75" customHeight="1" thickTop="1" thickBot="1" x14ac:dyDescent="0.25">
      <c r="A10" s="3"/>
      <c r="B10" s="47" t="s">
        <v>110</v>
      </c>
      <c r="C10" s="45" t="s">
        <v>69</v>
      </c>
      <c r="D10" s="5"/>
      <c r="E10" s="1"/>
      <c r="G10" s="1"/>
      <c r="H10" s="74" t="s">
        <v>104</v>
      </c>
      <c r="I10" s="1"/>
      <c r="J10" s="50" t="s">
        <v>109</v>
      </c>
      <c r="K10" s="1"/>
      <c r="M10" s="1"/>
      <c r="N10" s="49" t="s">
        <v>122</v>
      </c>
      <c r="O10" s="1"/>
      <c r="P10" s="1"/>
      <c r="Q10" s="1"/>
      <c r="R10" s="1"/>
      <c r="S10" s="1"/>
      <c r="T10" s="1"/>
      <c r="U10" s="1"/>
      <c r="V10" s="1"/>
      <c r="W10" s="1"/>
      <c r="X10" s="1"/>
      <c r="Y10" s="1"/>
      <c r="Z10" s="1"/>
    </row>
    <row r="11" spans="1:26" ht="66" customHeight="1" thickTop="1" thickBot="1" x14ac:dyDescent="0.25">
      <c r="A11" s="3"/>
      <c r="B11" s="47" t="s">
        <v>111</v>
      </c>
      <c r="C11" s="45" t="s">
        <v>115</v>
      </c>
      <c r="D11" s="5"/>
      <c r="E11" s="1"/>
      <c r="F11" s="1"/>
      <c r="G11" s="1"/>
      <c r="H11" s="75" t="s">
        <v>105</v>
      </c>
      <c r="I11" s="1"/>
      <c r="K11" s="1"/>
      <c r="L11" s="1"/>
      <c r="M11" s="1"/>
      <c r="N11" s="49" t="s">
        <v>123</v>
      </c>
      <c r="O11" s="1"/>
      <c r="P11" s="1"/>
      <c r="Q11" s="1"/>
      <c r="R11" s="1"/>
      <c r="S11" s="1"/>
      <c r="T11" s="1"/>
      <c r="U11" s="1"/>
      <c r="V11" s="1"/>
      <c r="W11" s="1"/>
      <c r="X11" s="1"/>
      <c r="Y11" s="1"/>
      <c r="Z11" s="1"/>
    </row>
    <row r="12" spans="1:26" ht="78.75" customHeight="1" thickTop="1" thickBot="1" x14ac:dyDescent="0.25">
      <c r="A12" s="3"/>
      <c r="B12" s="47" t="s">
        <v>112</v>
      </c>
      <c r="C12" s="45" t="s">
        <v>115</v>
      </c>
      <c r="D12" s="5"/>
      <c r="E12" s="1"/>
      <c r="F12" s="1"/>
      <c r="G12" s="1"/>
      <c r="I12" s="1"/>
      <c r="J12" s="1"/>
      <c r="K12" s="1"/>
      <c r="L12" s="1"/>
      <c r="M12" s="1"/>
      <c r="N12" s="49" t="s">
        <v>124</v>
      </c>
      <c r="O12" s="1"/>
      <c r="P12" s="1"/>
      <c r="Q12" s="1"/>
      <c r="R12" s="1"/>
      <c r="S12" s="1"/>
      <c r="T12" s="1"/>
      <c r="U12" s="1"/>
      <c r="V12" s="1"/>
      <c r="W12" s="1"/>
      <c r="X12" s="1"/>
      <c r="Y12" s="1"/>
      <c r="Z12" s="1"/>
    </row>
    <row r="13" spans="1:26" s="63" customFormat="1" ht="78.75" customHeight="1" thickTop="1" thickBot="1" x14ac:dyDescent="0.25">
      <c r="A13" s="3"/>
      <c r="B13" s="47" t="s">
        <v>114</v>
      </c>
      <c r="C13" s="45" t="s">
        <v>68</v>
      </c>
      <c r="D13" s="5"/>
      <c r="E13" s="8"/>
      <c r="F13" s="8"/>
      <c r="G13" s="8"/>
      <c r="H13" s="75"/>
      <c r="I13" s="8"/>
      <c r="J13" s="8"/>
      <c r="K13" s="8"/>
      <c r="L13" s="8"/>
      <c r="M13" s="8"/>
      <c r="N13" s="49" t="s">
        <v>125</v>
      </c>
      <c r="O13" s="8"/>
      <c r="P13" s="8"/>
      <c r="Q13" s="8"/>
      <c r="R13" s="8"/>
      <c r="S13" s="8"/>
      <c r="T13" s="8"/>
      <c r="U13" s="8"/>
      <c r="V13" s="8"/>
      <c r="W13" s="8"/>
      <c r="X13" s="8"/>
      <c r="Y13" s="8"/>
      <c r="Z13" s="8"/>
    </row>
    <row r="14" spans="1:26" ht="60.75" customHeight="1" thickTop="1" thickBot="1" x14ac:dyDescent="0.25">
      <c r="A14" s="3"/>
      <c r="B14" s="77" t="s">
        <v>116</v>
      </c>
      <c r="C14" s="78" t="s">
        <v>226</v>
      </c>
      <c r="D14" s="5"/>
      <c r="E14" s="1"/>
      <c r="F14" s="1"/>
      <c r="G14" s="1"/>
      <c r="H14" s="1"/>
      <c r="I14" s="1"/>
      <c r="J14" s="1"/>
      <c r="K14" s="1"/>
      <c r="L14" s="1"/>
      <c r="M14" s="1"/>
      <c r="N14" s="49" t="s">
        <v>126</v>
      </c>
      <c r="O14" s="1"/>
      <c r="P14" s="1"/>
      <c r="Q14" s="1"/>
      <c r="R14" s="1"/>
      <c r="S14" s="1"/>
      <c r="T14" s="1"/>
      <c r="U14" s="1"/>
      <c r="V14" s="1"/>
      <c r="W14" s="1"/>
      <c r="X14" s="1"/>
      <c r="Y14" s="1"/>
      <c r="Z14" s="1"/>
    </row>
    <row r="15" spans="1:26" ht="61.5" customHeight="1" thickTop="1" thickBot="1" x14ac:dyDescent="0.25">
      <c r="A15" s="1"/>
      <c r="B15" s="77" t="s">
        <v>117</v>
      </c>
      <c r="C15" s="78" t="s">
        <v>227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6" zoomScaleNormal="100" workbookViewId="0">
      <selection activeCell="C4" sqref="C4:E4"/>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43" t="s">
        <v>142</v>
      </c>
      <c r="C3" s="143"/>
      <c r="D3" s="143"/>
      <c r="E3" s="143"/>
      <c r="F3" s="12"/>
      <c r="G3" s="9"/>
      <c r="H3" s="9"/>
      <c r="I3" s="9"/>
      <c r="J3" s="9"/>
      <c r="K3" s="9"/>
      <c r="L3" s="9"/>
      <c r="M3" s="9"/>
      <c r="N3" s="9"/>
      <c r="O3" s="9"/>
      <c r="P3" s="9"/>
      <c r="Q3" s="9"/>
      <c r="R3" s="9"/>
      <c r="S3" s="9"/>
      <c r="T3" s="9"/>
      <c r="U3" s="9"/>
      <c r="V3" s="9"/>
      <c r="W3" s="9"/>
      <c r="X3" s="9"/>
      <c r="Y3" s="9"/>
      <c r="Z3" s="9"/>
    </row>
    <row r="4" spans="1:26" ht="87.75" customHeight="1" thickTop="1" thickBot="1" x14ac:dyDescent="0.25">
      <c r="A4" s="11"/>
      <c r="B4" s="96" t="s">
        <v>86</v>
      </c>
      <c r="C4" s="139" t="s">
        <v>228</v>
      </c>
      <c r="D4" s="140"/>
      <c r="E4" s="140"/>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41"/>
      <c r="C5" s="142"/>
      <c r="D5" s="141"/>
      <c r="E5" s="142"/>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3" t="s">
        <v>1</v>
      </c>
      <c r="C6" s="93"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72</v>
      </c>
      <c r="D7" s="47" t="str">
        <f>'Ficha análisis situación '!D9</f>
        <v>Estos son los tres (3) factores que hacen que sea más probable que el riesgo se mantenga o empeore:</v>
      </c>
      <c r="E7" s="115"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1.  Un equipo de docentes con la disposicion a buscar estrategias que ayuden a mitigar la problemática que presentan  sus estudiantes.</v>
      </c>
      <c r="C8" s="47" t="s">
        <v>202</v>
      </c>
      <c r="D8" s="114" t="str">
        <f>'Ficha análisis situación '!D10</f>
        <v>1. Descuidar los procesos y no hacerles el seguimiento institucional necesario</v>
      </c>
      <c r="E8" s="119" t="s">
        <v>185</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2. Trabajar los proyectos Pedagógicos transversales que pueden contribuir a mejorar la situaciòn afectada.</v>
      </c>
      <c r="C9" s="47" t="s">
        <v>203</v>
      </c>
      <c r="D9" s="47" t="str">
        <f>'Ficha análisis situación '!D11</f>
        <v>2. Falta de interes de algunos padres de familia para participar en actividades formativas</v>
      </c>
      <c r="E9" s="117" t="s">
        <v>186</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3 Los estudiantes son participativos a las actividades asignadas.</v>
      </c>
      <c r="C10" s="47" t="s">
        <v>204</v>
      </c>
      <c r="D10" s="114" t="str">
        <f>'Ficha análisis situación '!D12</f>
        <v>3. Falta el recurso o talento humano (personal capacitado) para trabajar situaciones de riesgo sicosocial</v>
      </c>
      <c r="E10" s="118" t="s">
        <v>187</v>
      </c>
      <c r="F10" s="12"/>
      <c r="G10" s="9"/>
      <c r="H10" s="9"/>
      <c r="I10" s="9"/>
      <c r="J10" s="9"/>
      <c r="K10" s="9"/>
      <c r="L10" s="9"/>
      <c r="M10" s="9"/>
      <c r="N10" s="9"/>
      <c r="O10" s="9"/>
      <c r="P10" s="9"/>
      <c r="Q10" s="9"/>
      <c r="R10" s="9"/>
      <c r="S10" s="9"/>
      <c r="T10" s="9"/>
      <c r="U10" s="9"/>
      <c r="V10" s="9"/>
      <c r="W10" s="9"/>
      <c r="X10" s="9"/>
      <c r="Y10" s="9"/>
      <c r="Z10" s="9"/>
    </row>
    <row r="11" spans="1:26" thickTop="1" x14ac:dyDescent="0.2">
      <c r="A11" s="9"/>
      <c r="B11" s="9"/>
      <c r="C11" s="9"/>
      <c r="D11" s="9"/>
      <c r="E11" s="116"/>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pageSetup paperSize="9"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986"/>
  <sheetViews>
    <sheetView topLeftCell="F10" zoomScale="80" zoomScaleNormal="80" workbookViewId="0">
      <selection activeCell="L13" sqref="L13"/>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54" t="s">
        <v>143</v>
      </c>
      <c r="C3" s="155"/>
      <c r="D3" s="155"/>
      <c r="E3" s="155"/>
      <c r="F3" s="155"/>
      <c r="G3" s="155"/>
      <c r="H3" s="155"/>
      <c r="I3" s="155"/>
      <c r="J3" s="155"/>
      <c r="K3" s="155"/>
      <c r="L3" s="155"/>
      <c r="M3" s="155"/>
      <c r="N3" s="156"/>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51" t="s">
        <v>74</v>
      </c>
      <c r="C4" s="152"/>
      <c r="D4" s="152"/>
      <c r="E4" s="152"/>
      <c r="F4" s="152"/>
      <c r="G4" s="152"/>
      <c r="H4" s="152"/>
      <c r="I4" s="152"/>
      <c r="J4" s="152"/>
      <c r="K4" s="152"/>
      <c r="L4" s="152"/>
      <c r="M4" s="152"/>
      <c r="N4" s="153"/>
      <c r="O4" s="17"/>
      <c r="P4" s="13"/>
      <c r="Q4" s="13"/>
      <c r="R4" s="13"/>
      <c r="S4" s="13"/>
      <c r="T4" s="62" t="s">
        <v>75</v>
      </c>
      <c r="U4" s="13"/>
      <c r="V4" s="72" t="s">
        <v>80</v>
      </c>
      <c r="W4" s="13"/>
      <c r="X4" s="13"/>
      <c r="Z4" s="13"/>
      <c r="AA4" s="13"/>
      <c r="AB4" s="13"/>
      <c r="AC4" s="13"/>
      <c r="AD4" s="13"/>
      <c r="AE4" s="13"/>
      <c r="AF4" s="13"/>
      <c r="AG4" s="13"/>
    </row>
    <row r="5" spans="1:33" ht="50.25" customHeight="1" thickTop="1" thickBot="1" x14ac:dyDescent="0.25">
      <c r="A5" s="16"/>
      <c r="B5" s="147" t="s">
        <v>2</v>
      </c>
      <c r="C5" s="144" t="s">
        <v>139</v>
      </c>
      <c r="D5" s="144"/>
      <c r="E5" s="150" t="s">
        <v>178</v>
      </c>
      <c r="F5" s="144" t="s">
        <v>179</v>
      </c>
      <c r="G5" s="144" t="s">
        <v>141</v>
      </c>
      <c r="H5" s="144" t="s">
        <v>144</v>
      </c>
      <c r="I5" s="144" t="s">
        <v>145</v>
      </c>
      <c r="J5" s="144" t="s">
        <v>146</v>
      </c>
      <c r="K5" s="144"/>
      <c r="L5" s="145" t="s">
        <v>149</v>
      </c>
      <c r="M5" s="146"/>
      <c r="N5" s="146"/>
      <c r="O5" s="17"/>
      <c r="P5" s="13"/>
      <c r="Q5" s="13"/>
      <c r="R5" s="13"/>
      <c r="S5" s="13"/>
      <c r="T5" s="62" t="s">
        <v>140</v>
      </c>
      <c r="U5" s="13"/>
      <c r="V5" s="62" t="s">
        <v>81</v>
      </c>
      <c r="W5" s="13"/>
      <c r="X5" s="62" t="s">
        <v>130</v>
      </c>
      <c r="Z5" s="13"/>
      <c r="AA5" s="13"/>
      <c r="AB5" s="13"/>
      <c r="AC5" s="13"/>
      <c r="AD5" s="13"/>
      <c r="AE5" s="13"/>
      <c r="AF5" s="13"/>
      <c r="AG5" s="13"/>
    </row>
    <row r="6" spans="1:33" s="64" customFormat="1" ht="81.75" customHeight="1" thickTop="1" thickBot="1" x14ac:dyDescent="0.25">
      <c r="A6" s="16"/>
      <c r="B6" s="147"/>
      <c r="C6" s="82" t="s">
        <v>176</v>
      </c>
      <c r="D6" s="83" t="s">
        <v>177</v>
      </c>
      <c r="E6" s="150"/>
      <c r="F6" s="144"/>
      <c r="G6" s="144"/>
      <c r="H6" s="147"/>
      <c r="I6" s="147"/>
      <c r="J6" s="84" t="s">
        <v>147</v>
      </c>
      <c r="K6" s="84" t="s">
        <v>148</v>
      </c>
      <c r="L6" s="84" t="s">
        <v>172</v>
      </c>
      <c r="M6" s="84" t="s">
        <v>173</v>
      </c>
      <c r="N6" s="84" t="s">
        <v>150</v>
      </c>
      <c r="O6" s="17"/>
      <c r="P6" s="13"/>
      <c r="Q6" s="13"/>
      <c r="R6" s="13"/>
      <c r="S6" s="13"/>
      <c r="T6" s="62" t="s">
        <v>76</v>
      </c>
      <c r="U6" s="13"/>
      <c r="V6" s="62" t="s">
        <v>82</v>
      </c>
      <c r="W6" s="13"/>
      <c r="X6" s="62" t="s">
        <v>131</v>
      </c>
      <c r="Z6" s="13"/>
      <c r="AA6" s="13"/>
      <c r="AB6" s="13"/>
      <c r="AC6" s="13"/>
      <c r="AD6" s="13"/>
      <c r="AE6" s="13"/>
      <c r="AF6" s="13"/>
      <c r="AG6" s="13"/>
    </row>
    <row r="7" spans="1:33" ht="62.25" customHeight="1" thickTop="1" thickBot="1" x14ac:dyDescent="0.25">
      <c r="A7" s="16"/>
      <c r="B7" s="158" t="str">
        <f>Medidas!C8</f>
        <v>Capacitaciones a los docentes acerca del manejo de población vulnerable</v>
      </c>
      <c r="C7" s="148" t="s">
        <v>75</v>
      </c>
      <c r="D7" s="148" t="s">
        <v>188</v>
      </c>
      <c r="E7" s="149" t="s">
        <v>133</v>
      </c>
      <c r="F7" s="149" t="s">
        <v>82</v>
      </c>
      <c r="G7" s="60" t="s">
        <v>190</v>
      </c>
      <c r="H7" s="61" t="s">
        <v>205</v>
      </c>
      <c r="I7" s="61" t="s">
        <v>229</v>
      </c>
      <c r="J7" s="61" t="s">
        <v>230</v>
      </c>
      <c r="K7" s="61" t="s">
        <v>212</v>
      </c>
      <c r="L7" s="61" t="s">
        <v>231</v>
      </c>
      <c r="M7" s="125" t="s">
        <v>232</v>
      </c>
      <c r="N7" s="85" t="s">
        <v>206</v>
      </c>
      <c r="O7" s="17"/>
      <c r="P7" s="13"/>
      <c r="Q7" s="13"/>
      <c r="R7" s="13"/>
      <c r="S7" s="13"/>
      <c r="T7" s="62" t="s">
        <v>77</v>
      </c>
      <c r="U7" s="13"/>
      <c r="V7" s="62" t="s">
        <v>83</v>
      </c>
      <c r="W7" s="13"/>
      <c r="X7" s="62" t="s">
        <v>132</v>
      </c>
      <c r="Z7" s="13"/>
      <c r="AA7" s="13"/>
      <c r="AB7" s="13"/>
      <c r="AC7" s="13"/>
      <c r="AD7" s="13"/>
      <c r="AE7" s="13"/>
      <c r="AF7" s="13"/>
      <c r="AG7" s="13"/>
    </row>
    <row r="8" spans="1:33" ht="64.5" customHeight="1" thickTop="1" thickBot="1" x14ac:dyDescent="0.25">
      <c r="A8" s="16"/>
      <c r="B8" s="142"/>
      <c r="C8" s="148"/>
      <c r="D8" s="149"/>
      <c r="E8" s="149"/>
      <c r="F8" s="149"/>
      <c r="G8" s="60" t="s">
        <v>200</v>
      </c>
      <c r="H8" s="61" t="s">
        <v>201</v>
      </c>
      <c r="I8" s="61" t="s">
        <v>229</v>
      </c>
      <c r="J8" s="61" t="s">
        <v>230</v>
      </c>
      <c r="K8" s="61" t="s">
        <v>212</v>
      </c>
      <c r="L8" s="61" t="s">
        <v>231</v>
      </c>
      <c r="M8" s="125" t="s">
        <v>232</v>
      </c>
      <c r="N8" s="85" t="s">
        <v>196</v>
      </c>
      <c r="O8" s="17"/>
      <c r="P8" s="13"/>
      <c r="Q8" s="13"/>
      <c r="R8" s="13"/>
      <c r="S8" s="13"/>
      <c r="U8" s="13"/>
      <c r="V8" s="62" t="s">
        <v>81</v>
      </c>
      <c r="W8" s="13"/>
      <c r="X8" s="62" t="s">
        <v>133</v>
      </c>
      <c r="Y8" s="13"/>
      <c r="Z8" s="13"/>
      <c r="AA8" s="13"/>
      <c r="AB8" s="13"/>
      <c r="AC8" s="13"/>
      <c r="AD8" s="13"/>
      <c r="AE8" s="13"/>
      <c r="AF8" s="13"/>
      <c r="AG8" s="13"/>
    </row>
    <row r="9" spans="1:33" ht="56.25" customHeight="1" thickTop="1" thickBot="1" x14ac:dyDescent="0.25">
      <c r="A9" s="16"/>
      <c r="B9" s="158" t="str">
        <f>Medidas!C9</f>
        <v>Fortalecer la ética y los valores en los estudiantes y en general los Proyectos pedagógicos Transversales que contribuyen a mejorar la situación</v>
      </c>
      <c r="C9" s="148" t="s">
        <v>77</v>
      </c>
      <c r="D9" s="148" t="s">
        <v>189</v>
      </c>
      <c r="E9" s="149" t="s">
        <v>133</v>
      </c>
      <c r="F9" s="149" t="s">
        <v>82</v>
      </c>
      <c r="G9" s="60"/>
      <c r="H9" s="61"/>
      <c r="I9" s="58"/>
      <c r="J9" s="58"/>
      <c r="K9" s="58"/>
      <c r="L9" s="58"/>
      <c r="M9" s="85"/>
      <c r="N9" s="85"/>
      <c r="O9" s="17"/>
      <c r="P9" s="13"/>
      <c r="Q9" s="13"/>
      <c r="R9" s="13"/>
      <c r="S9" s="13"/>
      <c r="T9" s="13"/>
      <c r="U9" s="13"/>
      <c r="V9" s="13"/>
      <c r="W9" s="13"/>
      <c r="X9" s="62" t="s">
        <v>134</v>
      </c>
      <c r="Y9" s="13"/>
      <c r="Z9" s="13"/>
      <c r="AA9" s="13"/>
      <c r="AB9" s="13"/>
      <c r="AC9" s="13"/>
      <c r="AD9" s="13"/>
      <c r="AE9" s="13"/>
      <c r="AF9" s="13"/>
      <c r="AG9" s="13"/>
    </row>
    <row r="10" spans="1:33" ht="47.25" customHeight="1" thickTop="1" thickBot="1" x14ac:dyDescent="0.25">
      <c r="A10" s="16"/>
      <c r="B10" s="142"/>
      <c r="C10" s="148"/>
      <c r="D10" s="149"/>
      <c r="E10" s="149"/>
      <c r="F10" s="149"/>
      <c r="G10" s="60" t="s">
        <v>192</v>
      </c>
      <c r="H10" s="61" t="s">
        <v>207</v>
      </c>
      <c r="I10" s="58" t="s">
        <v>233</v>
      </c>
      <c r="J10" s="61" t="s">
        <v>234</v>
      </c>
      <c r="K10" s="61" t="s">
        <v>235</v>
      </c>
      <c r="L10" s="58" t="s">
        <v>197</v>
      </c>
      <c r="M10" s="125" t="s">
        <v>232</v>
      </c>
      <c r="N10" s="85">
        <v>0</v>
      </c>
      <c r="O10" s="17"/>
      <c r="P10" s="13"/>
      <c r="Q10" s="13"/>
      <c r="R10" s="13"/>
      <c r="S10" s="13"/>
      <c r="T10" s="13"/>
      <c r="U10" s="13"/>
      <c r="V10" s="13"/>
      <c r="W10" s="13"/>
      <c r="X10" s="62" t="s">
        <v>138</v>
      </c>
      <c r="Y10" s="13"/>
      <c r="Z10" s="13"/>
      <c r="AA10" s="13"/>
      <c r="AB10" s="13"/>
      <c r="AC10" s="13"/>
      <c r="AD10" s="13"/>
      <c r="AE10" s="13"/>
      <c r="AF10" s="13"/>
      <c r="AG10" s="13"/>
    </row>
    <row r="11" spans="1:33" ht="98.25" customHeight="1" thickTop="1" thickBot="1" x14ac:dyDescent="0.25">
      <c r="A11" s="16"/>
      <c r="B11" s="142"/>
      <c r="C11" s="148"/>
      <c r="D11" s="149"/>
      <c r="E11" s="149"/>
      <c r="F11" s="149"/>
      <c r="G11" s="61" t="s">
        <v>193</v>
      </c>
      <c r="H11" s="61" t="s">
        <v>191</v>
      </c>
      <c r="I11" s="59" t="s">
        <v>237</v>
      </c>
      <c r="J11" s="61" t="s">
        <v>234</v>
      </c>
      <c r="K11" s="61" t="s">
        <v>213</v>
      </c>
      <c r="L11" s="61" t="s">
        <v>236</v>
      </c>
      <c r="M11" s="125" t="s">
        <v>232</v>
      </c>
      <c r="N11" s="85" t="s">
        <v>208</v>
      </c>
      <c r="O11" s="17"/>
      <c r="P11" s="13"/>
      <c r="Q11" s="13"/>
      <c r="R11" s="13"/>
      <c r="S11" s="13"/>
      <c r="T11" s="13"/>
      <c r="U11" s="13"/>
      <c r="V11" s="13"/>
      <c r="W11" s="13"/>
      <c r="X11" s="62" t="s">
        <v>135</v>
      </c>
      <c r="Y11" s="13"/>
      <c r="Z11" s="13"/>
      <c r="AA11" s="13"/>
      <c r="AB11" s="13"/>
      <c r="AC11" s="13"/>
      <c r="AD11" s="13"/>
      <c r="AE11" s="13"/>
      <c r="AF11" s="13"/>
      <c r="AG11" s="13"/>
    </row>
    <row r="12" spans="1:33" ht="51.75" customHeight="1" thickTop="1" thickBot="1" x14ac:dyDescent="0.25">
      <c r="A12" s="16"/>
      <c r="B12" s="158" t="str">
        <f>Medidas!C10</f>
        <v>Promover escenarios de recreación. Promover actividades lúdicas que motiven a los niños y que promuevan el buen trato</v>
      </c>
      <c r="C12" s="148" t="s">
        <v>75</v>
      </c>
      <c r="D12" s="148" t="s">
        <v>188</v>
      </c>
      <c r="E12" s="149" t="s">
        <v>130</v>
      </c>
      <c r="F12" s="149" t="s">
        <v>80</v>
      </c>
      <c r="G12" s="60" t="s">
        <v>209</v>
      </c>
      <c r="H12" s="61" t="s">
        <v>210</v>
      </c>
      <c r="I12" s="58" t="s">
        <v>238</v>
      </c>
      <c r="J12" s="61" t="s">
        <v>239</v>
      </c>
      <c r="K12" s="58" t="s">
        <v>211</v>
      </c>
      <c r="L12" s="58" t="s">
        <v>211</v>
      </c>
      <c r="M12" s="125" t="s">
        <v>232</v>
      </c>
      <c r="N12" s="85">
        <v>0</v>
      </c>
      <c r="O12" s="17"/>
      <c r="P12" s="13"/>
      <c r="Q12" s="13"/>
      <c r="R12" s="13"/>
      <c r="S12" s="13"/>
      <c r="T12" s="13"/>
      <c r="U12" s="13"/>
      <c r="V12" s="13"/>
      <c r="W12" s="13"/>
      <c r="X12" s="62" t="s">
        <v>136</v>
      </c>
      <c r="Y12" s="13"/>
      <c r="Z12" s="13"/>
      <c r="AA12" s="13"/>
      <c r="AB12" s="13"/>
      <c r="AC12" s="13"/>
      <c r="AD12" s="13"/>
      <c r="AE12" s="13"/>
      <c r="AF12" s="13"/>
      <c r="AG12" s="13"/>
    </row>
    <row r="13" spans="1:33" ht="60" customHeight="1" thickTop="1" thickBot="1" x14ac:dyDescent="0.25">
      <c r="A13" s="16"/>
      <c r="B13" s="142"/>
      <c r="C13" s="148"/>
      <c r="D13" s="149"/>
      <c r="E13" s="149"/>
      <c r="F13" s="149"/>
      <c r="G13" s="120" t="s">
        <v>194</v>
      </c>
      <c r="H13" s="120" t="s">
        <v>195</v>
      </c>
      <c r="I13" s="121" t="s">
        <v>214</v>
      </c>
      <c r="J13" s="61" t="s">
        <v>239</v>
      </c>
      <c r="K13" s="58" t="s">
        <v>211</v>
      </c>
      <c r="L13" s="61" t="s">
        <v>236</v>
      </c>
      <c r="M13" s="126" t="s">
        <v>198</v>
      </c>
      <c r="N13" s="122">
        <v>0</v>
      </c>
      <c r="O13" s="17"/>
      <c r="P13" s="13"/>
      <c r="Q13" s="13"/>
      <c r="R13" s="13"/>
      <c r="S13" s="13"/>
      <c r="T13" s="13"/>
      <c r="U13" s="13"/>
      <c r="V13" s="13"/>
      <c r="W13" s="13"/>
      <c r="X13" s="62" t="s">
        <v>137</v>
      </c>
      <c r="Y13" s="13"/>
      <c r="Z13" s="13"/>
      <c r="AA13" s="13"/>
      <c r="AB13" s="13"/>
      <c r="AC13" s="13"/>
      <c r="AD13" s="13"/>
      <c r="AE13" s="13"/>
      <c r="AF13" s="13"/>
      <c r="AG13" s="13"/>
    </row>
    <row r="14" spans="1:33" ht="74.25" customHeight="1" thickTop="1" thickBot="1" x14ac:dyDescent="0.25">
      <c r="A14" s="16"/>
      <c r="B14" s="142"/>
      <c r="C14" s="148"/>
      <c r="D14" s="149"/>
      <c r="E14" s="149"/>
      <c r="F14" s="157"/>
      <c r="G14" s="123"/>
      <c r="H14" s="123"/>
      <c r="I14" s="123"/>
      <c r="J14" s="123"/>
      <c r="K14" s="123"/>
      <c r="L14" s="123"/>
      <c r="M14" s="123"/>
      <c r="N14" s="123"/>
      <c r="O14" s="17"/>
      <c r="P14" s="13"/>
      <c r="Q14" s="13"/>
      <c r="R14" s="13"/>
      <c r="S14" s="13"/>
      <c r="T14" s="13"/>
      <c r="U14" s="13"/>
      <c r="V14" s="13"/>
      <c r="W14" s="13"/>
      <c r="X14" s="13"/>
      <c r="Y14" s="13"/>
      <c r="Z14" s="13"/>
      <c r="AA14" s="13"/>
      <c r="AB14" s="13"/>
      <c r="AC14" s="13"/>
      <c r="AD14" s="13"/>
      <c r="AE14" s="13"/>
      <c r="AF14" s="13"/>
      <c r="AG14" s="13"/>
    </row>
    <row r="15" spans="1:33" ht="16.5" thickTop="1" thickBot="1" x14ac:dyDescent="0.25">
      <c r="A15" s="13"/>
      <c r="B15" s="20"/>
      <c r="C15" s="20"/>
      <c r="D15" s="20"/>
      <c r="E15" s="20"/>
      <c r="F15" s="20"/>
      <c r="G15" s="19"/>
      <c r="H15" s="19"/>
      <c r="I15" s="19"/>
      <c r="J15" s="19"/>
      <c r="K15" s="19"/>
      <c r="L15" s="19"/>
      <c r="M15" s="19"/>
      <c r="N15" s="19"/>
      <c r="O15" s="13"/>
      <c r="P15" s="13"/>
      <c r="Q15" s="13"/>
      <c r="R15" s="13"/>
      <c r="S15" s="13"/>
      <c r="T15" s="13"/>
      <c r="U15" s="13"/>
      <c r="V15" s="13"/>
      <c r="W15" s="13"/>
      <c r="X15" s="13"/>
      <c r="Y15" s="13"/>
      <c r="Z15" s="13"/>
      <c r="AA15" s="13"/>
      <c r="AB15" s="13"/>
      <c r="AC15" s="13"/>
      <c r="AD15" s="13"/>
      <c r="AE15" s="13"/>
      <c r="AF15" s="13"/>
      <c r="AG15" s="13"/>
    </row>
    <row r="16" spans="1:33" ht="16.5" thickTop="1" thickBot="1" x14ac:dyDescent="0.25">
      <c r="A16" s="13"/>
      <c r="B16" s="20"/>
      <c r="C16" s="20"/>
      <c r="D16" s="20"/>
      <c r="E16" s="20"/>
      <c r="F16" s="20"/>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row>
    <row r="17" spans="1:33" ht="16.5" thickTop="1" thickBot="1" x14ac:dyDescent="0.25">
      <c r="A17" s="13"/>
      <c r="B17" s="20"/>
      <c r="C17" s="20"/>
      <c r="D17" s="20"/>
      <c r="E17" s="20"/>
      <c r="F17" s="20"/>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row>
    <row r="18" spans="1:33" ht="16.5" thickTop="1" thickBot="1" x14ac:dyDescent="0.25">
      <c r="A18" s="13"/>
      <c r="B18" s="20"/>
      <c r="C18" s="20"/>
      <c r="D18" s="20"/>
      <c r="E18" s="20"/>
      <c r="F18" s="20"/>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row>
    <row r="19" spans="1:33" ht="16.5" thickTop="1" thickBot="1" x14ac:dyDescent="0.25">
      <c r="A19" s="13"/>
      <c r="B19" s="20"/>
      <c r="C19" s="20"/>
      <c r="D19" s="20"/>
      <c r="E19" s="20"/>
      <c r="F19" s="20"/>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row>
    <row r="20" spans="1:33" ht="16.5" thickTop="1" thickBot="1" x14ac:dyDescent="0.25">
      <c r="A20" s="13"/>
      <c r="B20" s="20"/>
      <c r="C20" s="20"/>
      <c r="D20" s="20"/>
      <c r="E20" s="20"/>
      <c r="F20" s="20"/>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row>
    <row r="21" spans="1:33" ht="16.5" thickTop="1" thickBot="1" x14ac:dyDescent="0.25">
      <c r="A21" s="13"/>
      <c r="B21" s="20"/>
      <c r="C21" s="20"/>
      <c r="D21" s="20"/>
      <c r="E21" s="20"/>
      <c r="F21" s="20"/>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row>
    <row r="22" spans="1:33" ht="16.5" thickTop="1" thickBot="1" x14ac:dyDescent="0.25">
      <c r="A22" s="13"/>
      <c r="B22" s="20"/>
      <c r="C22" s="20"/>
      <c r="D22" s="20"/>
      <c r="E22" s="20"/>
      <c r="F22" s="20"/>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row>
    <row r="23" spans="1:33" ht="16.5" thickTop="1" thickBot="1" x14ac:dyDescent="0.25">
      <c r="A23" s="13"/>
      <c r="B23" s="20"/>
      <c r="C23" s="20"/>
      <c r="D23" s="20"/>
      <c r="E23" s="20"/>
      <c r="F23" s="20"/>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row>
    <row r="24" spans="1:33" ht="16.5" thickTop="1" thickBot="1" x14ac:dyDescent="0.25">
      <c r="A24" s="13"/>
      <c r="B24" s="20"/>
      <c r="C24" s="20"/>
      <c r="D24" s="20"/>
      <c r="E24" s="20"/>
      <c r="F24" s="20"/>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row>
    <row r="25" spans="1:33" ht="16.5" thickTop="1" thickBot="1" x14ac:dyDescent="0.25">
      <c r="A25" s="13"/>
      <c r="B25" s="20"/>
      <c r="C25" s="20"/>
      <c r="D25" s="20"/>
      <c r="E25" s="20"/>
      <c r="F25" s="20"/>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row>
    <row r="26" spans="1:33" ht="16.5" thickTop="1" thickBot="1" x14ac:dyDescent="0.25">
      <c r="A26" s="13"/>
      <c r="B26" s="20"/>
      <c r="C26" s="20"/>
      <c r="D26" s="20"/>
      <c r="E26" s="20"/>
      <c r="F26" s="20"/>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row>
    <row r="27" spans="1:33" ht="16.5" thickTop="1" thickBot="1" x14ac:dyDescent="0.25">
      <c r="A27" s="13"/>
      <c r="B27" s="20"/>
      <c r="C27" s="20"/>
      <c r="D27" s="20"/>
      <c r="E27" s="20"/>
      <c r="F27" s="20"/>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20"/>
      <c r="C28" s="20"/>
      <c r="D28" s="20"/>
      <c r="E28" s="20"/>
      <c r="F28" s="20"/>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sheetData>
  <mergeCells count="26">
    <mergeCell ref="B4:N4"/>
    <mergeCell ref="B3:N3"/>
    <mergeCell ref="C9:C11"/>
    <mergeCell ref="C12:C14"/>
    <mergeCell ref="E9:E11"/>
    <mergeCell ref="E12:E14"/>
    <mergeCell ref="B5:B6"/>
    <mergeCell ref="D9:D11"/>
    <mergeCell ref="F9:F11"/>
    <mergeCell ref="D12:D14"/>
    <mergeCell ref="F12:F14"/>
    <mergeCell ref="B7:B8"/>
    <mergeCell ref="B9:B11"/>
    <mergeCell ref="B12:B14"/>
    <mergeCell ref="E7:E8"/>
    <mergeCell ref="C7:C8"/>
    <mergeCell ref="D7:D8"/>
    <mergeCell ref="F7:F8"/>
    <mergeCell ref="C5:D5"/>
    <mergeCell ref="E5:E6"/>
    <mergeCell ref="F5:F6"/>
    <mergeCell ref="J5:K5"/>
    <mergeCell ref="L5:N5"/>
    <mergeCell ref="G5:G6"/>
    <mergeCell ref="H5:H6"/>
    <mergeCell ref="I5:I6"/>
  </mergeCells>
  <dataValidations count="3">
    <dataValidation type="list" allowBlank="1" showInputMessage="1" showErrorMessage="1" sqref="E7:E14" xr:uid="{00000000-0002-0000-0400-000000000000}">
      <formula1>$X$5:$X$13</formula1>
    </dataValidation>
    <dataValidation type="list" allowBlank="1" showInputMessage="1" showErrorMessage="1" sqref="C7:C14" xr:uid="{00000000-0002-0000-0400-000001000000}">
      <formula1>$T$4:$T$7</formula1>
    </dataValidation>
    <dataValidation type="list" allowBlank="1" showInputMessage="1" showErrorMessage="1" sqref="F7:F14" xr:uid="{00000000-0002-0000-0400-000002000000}">
      <formula1>$V$4:$V$7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6" zoomScale="90" zoomScaleNormal="90" workbookViewId="0">
      <selection activeCell="C25" sqref="C25:D2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43" t="s">
        <v>162</v>
      </c>
      <c r="C3" s="143"/>
      <c r="D3" s="143"/>
      <c r="E3" s="143"/>
      <c r="F3" s="143"/>
      <c r="G3" s="143"/>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61" t="s">
        <v>164</v>
      </c>
      <c r="C4" s="162"/>
      <c r="D4" s="162"/>
      <c r="E4" s="162"/>
      <c r="F4" s="162"/>
      <c r="G4" s="163"/>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60" t="s">
        <v>78</v>
      </c>
      <c r="C5" s="160"/>
      <c r="D5" s="160"/>
      <c r="E5" s="160"/>
      <c r="F5" s="160"/>
      <c r="G5" s="160"/>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151</v>
      </c>
      <c r="E6" s="88" t="s">
        <v>159</v>
      </c>
      <c r="F6" s="89" t="s">
        <v>160</v>
      </c>
      <c r="G6" s="90" t="s">
        <v>161</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9" t="str">
        <f>Medidas!C8</f>
        <v>Capacitaciones a los docentes acerca del manejo de población vulnerable</v>
      </c>
      <c r="C7" s="71" t="str">
        <f>'Cómo planeamos'!G7</f>
        <v>1. Concretar capacitación al personal docente con persona idónea sobre el tema.</v>
      </c>
      <c r="D7" s="58"/>
      <c r="E7" s="58"/>
      <c r="F7" s="58"/>
      <c r="G7" s="58"/>
      <c r="H7" s="17"/>
      <c r="I7" s="13"/>
      <c r="J7" s="13"/>
      <c r="K7" s="62" t="s">
        <v>152</v>
      </c>
      <c r="L7" s="13"/>
      <c r="M7" s="13"/>
      <c r="N7" s="13"/>
      <c r="O7" s="13"/>
      <c r="P7" s="13"/>
      <c r="Q7" s="13"/>
      <c r="R7" s="13"/>
      <c r="S7" s="13"/>
      <c r="T7" s="13"/>
      <c r="U7" s="13"/>
      <c r="V7" s="13"/>
      <c r="W7" s="13"/>
      <c r="X7" s="13"/>
      <c r="Y7" s="13"/>
      <c r="Z7" s="13"/>
      <c r="AA7" s="13"/>
      <c r="AB7" s="13"/>
    </row>
    <row r="8" spans="1:28" ht="30" customHeight="1" thickTop="1" thickBot="1" x14ac:dyDescent="0.25">
      <c r="A8" s="16"/>
      <c r="B8" s="142"/>
      <c r="C8" s="71" t="str">
        <f>'Cómo planeamos'!G8</f>
        <v>2. Actividaddes de sensibilización y formación con los estudiantes (charlas, campañas…)</v>
      </c>
      <c r="D8" s="58"/>
      <c r="E8" s="58"/>
      <c r="F8" s="58"/>
      <c r="G8" s="58"/>
      <c r="H8" s="17"/>
      <c r="I8" s="13"/>
      <c r="J8" s="13"/>
      <c r="K8" s="62" t="s">
        <v>153</v>
      </c>
      <c r="L8" s="13"/>
      <c r="M8" s="13"/>
      <c r="N8" s="13"/>
      <c r="O8" s="13"/>
      <c r="P8" s="13"/>
      <c r="Q8" s="13"/>
      <c r="R8" s="13"/>
      <c r="S8" s="13"/>
      <c r="T8" s="13"/>
      <c r="U8" s="13"/>
      <c r="V8" s="13"/>
      <c r="W8" s="13"/>
      <c r="X8" s="13"/>
      <c r="Y8" s="13"/>
      <c r="Z8" s="13"/>
      <c r="AA8" s="13"/>
      <c r="AB8" s="13"/>
    </row>
    <row r="9" spans="1:28" ht="30" customHeight="1" thickTop="1" thickBot="1" x14ac:dyDescent="0.25">
      <c r="A9" s="16"/>
      <c r="B9" s="142"/>
      <c r="C9" s="71" t="e">
        <f>'Cómo planeamos'!#REF!</f>
        <v>#REF!</v>
      </c>
      <c r="D9" s="58"/>
      <c r="E9" s="59"/>
      <c r="F9" s="58"/>
      <c r="G9" s="58"/>
      <c r="H9" s="17"/>
      <c r="I9" s="13"/>
      <c r="J9" s="13"/>
      <c r="K9" s="62" t="s">
        <v>154</v>
      </c>
      <c r="L9" s="13"/>
      <c r="M9" s="13"/>
      <c r="N9" s="13"/>
      <c r="O9" s="13"/>
      <c r="P9" s="13"/>
      <c r="Q9" s="13"/>
      <c r="R9" s="13"/>
      <c r="S9" s="13"/>
      <c r="T9" s="13"/>
      <c r="U9" s="13"/>
      <c r="V9" s="13"/>
      <c r="W9" s="13"/>
      <c r="X9" s="13"/>
      <c r="Y9" s="13"/>
      <c r="Z9" s="13"/>
      <c r="AA9" s="13"/>
      <c r="AB9" s="13"/>
    </row>
    <row r="10" spans="1:28" ht="30.75" customHeight="1" thickTop="1" thickBot="1" x14ac:dyDescent="0.25">
      <c r="A10" s="16"/>
      <c r="B10" s="159" t="str">
        <f>Medidas!C9</f>
        <v>Fortalecer la ética y los valores en los estudiantes y en general los Proyectos pedagógicos Transversales que contribuyen a mejorar la situación</v>
      </c>
      <c r="C10" s="71">
        <f>'Cómo planeamos'!G9</f>
        <v>0</v>
      </c>
      <c r="D10" s="58"/>
      <c r="E10" s="58"/>
      <c r="F10" s="58"/>
      <c r="G10" s="58"/>
      <c r="H10" s="17"/>
      <c r="I10" s="13"/>
      <c r="J10" s="13"/>
      <c r="K10" s="62" t="s">
        <v>155</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42"/>
      <c r="C11" s="71" t="str">
        <f>'Cómo planeamos'!G10</f>
        <v>1. Activar el comité de convivencia</v>
      </c>
      <c r="D11" s="58"/>
      <c r="E11" s="58"/>
      <c r="F11" s="58"/>
      <c r="G11" s="58"/>
      <c r="H11" s="17"/>
      <c r="I11" s="13"/>
      <c r="J11" s="13"/>
      <c r="K11" s="62" t="s">
        <v>156</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42"/>
      <c r="C12" s="71" t="str">
        <f>'Cómo planeamos'!G11</f>
        <v>2. Apoyar las actividades de sensibilización que se hagan con los estudiantes</v>
      </c>
      <c r="D12" s="58"/>
      <c r="E12" s="58"/>
      <c r="F12" s="58"/>
      <c r="G12" s="58"/>
      <c r="H12" s="17"/>
      <c r="I12" s="13"/>
      <c r="J12" s="13"/>
      <c r="K12" s="62" t="s">
        <v>157</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9" t="str">
        <f>Medidas!C10</f>
        <v>Promover escenarios de recreación. Promover actividades lúdicas que motiven a los niños y que promuevan el buen trato</v>
      </c>
      <c r="C13" s="71" t="str">
        <f>'Cómo planeamos'!G12</f>
        <v>1. Gestionar  la consecusión de implementos deportivos</v>
      </c>
      <c r="D13" s="58"/>
      <c r="E13" s="58"/>
      <c r="F13" s="58"/>
      <c r="G13" s="58"/>
      <c r="H13" s="17"/>
      <c r="I13" s="13"/>
      <c r="J13" s="13"/>
      <c r="K13" s="62" t="s">
        <v>158</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42"/>
      <c r="C14" s="71" t="e">
        <f>'Cómo planeamos'!#REF!</f>
        <v>#REF!</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42"/>
      <c r="C15" s="71" t="str">
        <f>'Cómo planeamos'!G13</f>
        <v>3.  Realizar actividaddes deportivas al interior de las sedes que tengan como fin promover el buen trato</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60" t="s">
        <v>79</v>
      </c>
      <c r="C16" s="160"/>
      <c r="D16" s="160"/>
      <c r="E16" s="160"/>
      <c r="F16" s="160"/>
      <c r="G16" s="160"/>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9" t="str">
        <f>Medidas!E8</f>
        <v>Fortalecer el comité de convivencia. Seguimiento permanente a estos procesos</v>
      </c>
      <c r="C18" s="79" t="e">
        <f>'Cómo planeamos'!#REF!</f>
        <v>#REF!</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42"/>
      <c r="C19" s="79" t="e">
        <f>'Cómo planeamos'!#REF!</f>
        <v>#REF!</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42"/>
      <c r="C20" s="79" t="e">
        <f>'Cómo planeamos'!#REF!</f>
        <v>#REF!</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9">
        <f>Medidas!E11</f>
        <v>0</v>
      </c>
      <c r="C21" s="79" t="e">
        <f>'Cómo planeamos'!#REF!</f>
        <v>#REF!</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42"/>
      <c r="C22" s="79" t="e">
        <f>'Cómo planeamos'!#REF!</f>
        <v>#REF!</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42"/>
      <c r="C23" s="79" t="e">
        <f>'Cómo planeamos'!#REF!</f>
        <v>#REF!</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9" t="str">
        <f>Medidas!E9</f>
        <v xml:space="preserve">Fortalecer la escuela de padres con charlas motivacionales. 
</v>
      </c>
      <c r="C24" s="79" t="e">
        <f>'Cómo planeamos'!#REF!</f>
        <v>#REF!</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42"/>
      <c r="C25" s="79" t="e">
        <f>'Cómo planeamos'!#REF!</f>
        <v>#REF!</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42"/>
      <c r="C26" s="79" t="e">
        <f>'Cómo planeamos'!#REF!</f>
        <v>#REF!</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abSelected="1" topLeftCell="A13" zoomScale="90" zoomScaleNormal="90" workbookViewId="0">
      <selection activeCell="C2" sqref="C2"/>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43" t="s">
        <v>163</v>
      </c>
      <c r="C3" s="143"/>
      <c r="D3" s="143"/>
      <c r="E3" s="143"/>
      <c r="F3" s="143"/>
      <c r="G3" s="143"/>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61" t="s">
        <v>165</v>
      </c>
      <c r="C4" s="162"/>
      <c r="D4" s="162"/>
      <c r="E4" s="162"/>
      <c r="F4" s="162"/>
      <c r="G4" s="163"/>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60" t="s">
        <v>78</v>
      </c>
      <c r="C5" s="160"/>
      <c r="D5" s="160"/>
      <c r="E5" s="160"/>
      <c r="F5" s="160"/>
      <c r="G5" s="160"/>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151</v>
      </c>
      <c r="E6" s="88" t="s">
        <v>159</v>
      </c>
      <c r="F6" s="89" t="s">
        <v>160</v>
      </c>
      <c r="G6" s="90" t="s">
        <v>161</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9" t="str">
        <f>Medidas!C8</f>
        <v>Capacitaciones a los docentes acerca del manejo de población vulnerable</v>
      </c>
      <c r="C7" s="71" t="str">
        <f>'Cómo planeamos'!G7</f>
        <v>1. Concretar capacitación al personal docente con persona idónea sobre el tema.</v>
      </c>
      <c r="D7" s="58"/>
      <c r="E7" s="58"/>
      <c r="F7" s="58"/>
      <c r="G7" s="58"/>
      <c r="H7" s="17"/>
      <c r="I7" s="13"/>
      <c r="J7" s="13"/>
      <c r="K7" s="62" t="s">
        <v>152</v>
      </c>
      <c r="L7" s="13"/>
      <c r="M7" s="13"/>
      <c r="N7" s="13"/>
      <c r="O7" s="13"/>
      <c r="P7" s="13"/>
      <c r="Q7" s="13"/>
      <c r="R7" s="13"/>
      <c r="S7" s="13"/>
      <c r="T7" s="13"/>
      <c r="U7" s="13"/>
      <c r="V7" s="13"/>
      <c r="W7" s="13"/>
      <c r="X7" s="13"/>
      <c r="Y7" s="13"/>
      <c r="Z7" s="13"/>
      <c r="AA7" s="13"/>
      <c r="AB7" s="13"/>
    </row>
    <row r="8" spans="1:28" ht="30" customHeight="1" thickTop="1" thickBot="1" x14ac:dyDescent="0.25">
      <c r="A8" s="16"/>
      <c r="B8" s="142"/>
      <c r="C8" s="71" t="str">
        <f>'Cómo planeamos'!G8</f>
        <v>2. Actividaddes de sensibilización y formación con los estudiantes (charlas, campañas…)</v>
      </c>
      <c r="D8" s="58"/>
      <c r="E8" s="58"/>
      <c r="F8" s="58"/>
      <c r="G8" s="58"/>
      <c r="H8" s="17"/>
      <c r="I8" s="13"/>
      <c r="J8" s="13"/>
      <c r="K8" s="62" t="s">
        <v>153</v>
      </c>
      <c r="L8" s="13"/>
      <c r="M8" s="13"/>
      <c r="N8" s="13"/>
      <c r="O8" s="13"/>
      <c r="P8" s="13"/>
      <c r="Q8" s="13"/>
      <c r="R8" s="13"/>
      <c r="S8" s="13"/>
      <c r="T8" s="13"/>
      <c r="U8" s="13"/>
      <c r="V8" s="13"/>
      <c r="W8" s="13"/>
      <c r="X8" s="13"/>
      <c r="Y8" s="13"/>
      <c r="Z8" s="13"/>
      <c r="AA8" s="13"/>
      <c r="AB8" s="13"/>
    </row>
    <row r="9" spans="1:28" ht="30" customHeight="1" thickTop="1" thickBot="1" x14ac:dyDescent="0.25">
      <c r="A9" s="16"/>
      <c r="B9" s="142"/>
      <c r="C9" s="71" t="e">
        <f>'Cómo planeamos'!#REF!</f>
        <v>#REF!</v>
      </c>
      <c r="D9" s="58"/>
      <c r="E9" s="59"/>
      <c r="F9" s="58"/>
      <c r="G9" s="58"/>
      <c r="H9" s="17"/>
      <c r="I9" s="13"/>
      <c r="J9" s="13"/>
      <c r="K9" s="62" t="s">
        <v>154</v>
      </c>
      <c r="L9" s="13"/>
      <c r="M9" s="13"/>
      <c r="N9" s="13"/>
      <c r="O9" s="13"/>
      <c r="P9" s="13"/>
      <c r="Q9" s="13"/>
      <c r="R9" s="13"/>
      <c r="S9" s="13"/>
      <c r="T9" s="13"/>
      <c r="U9" s="13"/>
      <c r="V9" s="13"/>
      <c r="W9" s="13"/>
      <c r="X9" s="13"/>
      <c r="Y9" s="13"/>
      <c r="Z9" s="13"/>
      <c r="AA9" s="13"/>
      <c r="AB9" s="13"/>
    </row>
    <row r="10" spans="1:28" ht="30.75" customHeight="1" thickTop="1" thickBot="1" x14ac:dyDescent="0.25">
      <c r="A10" s="16"/>
      <c r="B10" s="159" t="str">
        <f>Medidas!C9</f>
        <v>Fortalecer la ética y los valores en los estudiantes y en general los Proyectos pedagógicos Transversales que contribuyen a mejorar la situación</v>
      </c>
      <c r="C10" s="71">
        <f>'Cómo planeamos'!G9</f>
        <v>0</v>
      </c>
      <c r="D10" s="58"/>
      <c r="E10" s="58"/>
      <c r="F10" s="58"/>
      <c r="G10" s="58"/>
      <c r="H10" s="17"/>
      <c r="I10" s="13"/>
      <c r="J10" s="13"/>
      <c r="K10" s="62" t="s">
        <v>155</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42"/>
      <c r="C11" s="71" t="str">
        <f>'Cómo planeamos'!G10</f>
        <v>1. Activar el comité de convivencia</v>
      </c>
      <c r="D11" s="58"/>
      <c r="E11" s="58"/>
      <c r="F11" s="58"/>
      <c r="G11" s="58"/>
      <c r="H11" s="17"/>
      <c r="I11" s="13"/>
      <c r="J11" s="13"/>
      <c r="K11" s="62" t="s">
        <v>156</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42"/>
      <c r="C12" s="71" t="str">
        <f>'Cómo planeamos'!G11</f>
        <v>2. Apoyar las actividades de sensibilización que se hagan con los estudiantes</v>
      </c>
      <c r="D12" s="58"/>
      <c r="E12" s="58"/>
      <c r="F12" s="58"/>
      <c r="G12" s="58"/>
      <c r="H12" s="17"/>
      <c r="I12" s="13"/>
      <c r="J12" s="13"/>
      <c r="K12" s="62" t="s">
        <v>157</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9" t="str">
        <f>Medidas!C10</f>
        <v>Promover escenarios de recreación. Promover actividades lúdicas que motiven a los niños y que promuevan el buen trato</v>
      </c>
      <c r="C13" s="71" t="str">
        <f>'Cómo planeamos'!G12</f>
        <v>1. Gestionar  la consecusión de implementos deportivos</v>
      </c>
      <c r="D13" s="58"/>
      <c r="E13" s="58"/>
      <c r="F13" s="58"/>
      <c r="G13" s="58"/>
      <c r="H13" s="17"/>
      <c r="I13" s="13"/>
      <c r="J13" s="13"/>
      <c r="K13" s="62" t="s">
        <v>158</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42"/>
      <c r="C14" s="71" t="e">
        <f>'Cómo planeamos'!#REF!</f>
        <v>#REF!</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42"/>
      <c r="C15" s="71" t="str">
        <f>'Cómo planeamos'!G13</f>
        <v>3.  Realizar actividaddes deportivas al interior de las sedes que tengan como fin promover el buen trato</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60" t="s">
        <v>79</v>
      </c>
      <c r="C16" s="160"/>
      <c r="D16" s="160"/>
      <c r="E16" s="160"/>
      <c r="F16" s="160"/>
      <c r="G16" s="160"/>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9" t="str">
        <f>Medidas!E8</f>
        <v>Fortalecer el comité de convivencia. Seguimiento permanente a estos procesos</v>
      </c>
      <c r="C18" s="79" t="e">
        <f>'Cómo planeamos'!#REF!</f>
        <v>#REF!</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42"/>
      <c r="C19" s="79" t="e">
        <f>'Cómo planeamos'!#REF!</f>
        <v>#REF!</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42"/>
      <c r="C20" s="79" t="e">
        <f>'Cómo planeamos'!#REF!</f>
        <v>#REF!</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9">
        <f>Medidas!E11</f>
        <v>0</v>
      </c>
      <c r="C21" s="79" t="e">
        <f>'Cómo planeamos'!#REF!</f>
        <v>#REF!</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42"/>
      <c r="C22" s="79" t="e">
        <f>'Cómo planeamos'!#REF!</f>
        <v>#REF!</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42"/>
      <c r="C23" s="79" t="e">
        <f>'Cómo planeamos'!#REF!</f>
        <v>#REF!</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9" t="str">
        <f>Medidas!E9</f>
        <v xml:space="preserve">Fortalecer la escuela de padres con charlas motivacionales. 
</v>
      </c>
      <c r="C24" s="79" t="e">
        <f>'Cómo planeamos'!#REF!</f>
        <v>#REF!</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42"/>
      <c r="C25" s="79" t="e">
        <f>'Cómo planeamos'!#REF!</f>
        <v>#REF!</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42"/>
      <c r="C26" s="79" t="e">
        <f>'Cómo planeamos'!#REF!</f>
        <v>#REF!</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opLeftCell="B12" zoomScaleNormal="100" workbookViewId="0">
      <selection activeCell="D21" sqref="D21"/>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64" t="s">
        <v>166</v>
      </c>
      <c r="C3" s="165"/>
      <c r="D3" s="165"/>
      <c r="E3" s="165"/>
      <c r="F3" s="165"/>
      <c r="G3" s="165"/>
      <c r="H3" s="166"/>
    </row>
    <row r="4" spans="1:27" ht="15.75" customHeight="1" thickTop="1" thickBot="1" x14ac:dyDescent="0.3">
      <c r="A4" s="16"/>
      <c r="B4" s="160" t="s">
        <v>78</v>
      </c>
      <c r="C4" s="160"/>
      <c r="D4" s="160"/>
      <c r="E4" s="160"/>
      <c r="F4" s="160"/>
      <c r="G4" s="160"/>
      <c r="H4" s="160"/>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83" t="s">
        <v>167</v>
      </c>
      <c r="D5" s="83" t="s">
        <v>168</v>
      </c>
      <c r="E5" s="83" t="s">
        <v>127</v>
      </c>
      <c r="F5" s="83" t="s">
        <v>129</v>
      </c>
      <c r="G5" s="83" t="s">
        <v>128</v>
      </c>
      <c r="H5" s="83" t="s">
        <v>169</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Capacitaciones a los docentes acerca del manejo de población vulnerable</v>
      </c>
      <c r="C6" s="58"/>
      <c r="D6" s="58"/>
      <c r="E6" s="58"/>
      <c r="F6" s="58"/>
      <c r="G6" s="58"/>
      <c r="H6" s="58"/>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Fortalecer la ética y los valores en los estudiantes y en general los Proyectos pedagógicos Transversales que contribuyen a mejorar la situación</v>
      </c>
      <c r="C7" s="58"/>
      <c r="D7" s="58"/>
      <c r="E7" s="58"/>
      <c r="F7" s="58"/>
      <c r="G7" s="58"/>
      <c r="H7" s="58"/>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Promover escenarios de recreación. Promover actividades lúdicas que motiven a los niños y que promuevan el buen trato</v>
      </c>
      <c r="C8" s="58"/>
      <c r="D8" s="58"/>
      <c r="E8" s="58"/>
      <c r="F8" s="58"/>
      <c r="G8" s="58"/>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60" t="s">
        <v>79</v>
      </c>
      <c r="C9" s="160"/>
      <c r="D9" s="160"/>
      <c r="E9" s="160"/>
      <c r="F9" s="160"/>
      <c r="G9" s="160"/>
      <c r="H9" s="160"/>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7" t="s">
        <v>3</v>
      </c>
      <c r="C10" s="98" t="s">
        <v>170</v>
      </c>
      <c r="D10" s="98" t="s">
        <v>168</v>
      </c>
      <c r="E10" s="98" t="s">
        <v>127</v>
      </c>
      <c r="F10" s="98" t="s">
        <v>129</v>
      </c>
      <c r="G10" s="98" t="s">
        <v>128</v>
      </c>
      <c r="H10" s="98" t="s">
        <v>169</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2" t="str">
        <f>Medidas!E8</f>
        <v>Fortalecer el comité de convivencia. Seguimiento permanente a estos procesos</v>
      </c>
      <c r="C11" s="58"/>
      <c r="D11" s="58"/>
      <c r="E11" s="58"/>
      <c r="F11" s="58"/>
      <c r="G11" s="58"/>
      <c r="H11" s="58"/>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2" t="str">
        <f>Medidas!E9</f>
        <v xml:space="preserve">Fortalecer la escuela de padres con charlas motivacionales. 
</v>
      </c>
      <c r="C12" s="58"/>
      <c r="D12" s="58"/>
      <c r="E12" s="58"/>
      <c r="F12" s="58"/>
      <c r="G12" s="58"/>
      <c r="H12" s="58"/>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2" t="str">
        <f>Medidas!E10</f>
        <v>Convenios con otras instituciones de la región, como alcaldía, hospital, con las universidades</v>
      </c>
      <c r="C13" s="58"/>
      <c r="D13" s="58"/>
      <c r="E13" s="58"/>
      <c r="F13" s="58"/>
      <c r="G13" s="58"/>
      <c r="H13" s="58"/>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4"/>
      <c r="C14" s="95"/>
      <c r="D14" s="95"/>
      <c r="E14" s="95"/>
      <c r="F14" s="95"/>
      <c r="G14" s="95"/>
      <c r="H14" s="95"/>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67" t="s">
        <v>174</v>
      </c>
      <c r="C15" s="168"/>
      <c r="D15" s="168"/>
      <c r="E15" s="168"/>
      <c r="F15" s="168"/>
      <c r="G15" s="168"/>
      <c r="H15" s="169"/>
      <c r="I15" s="102"/>
      <c r="J15" s="102"/>
      <c r="K15" s="102"/>
      <c r="L15" s="13"/>
      <c r="M15" s="13"/>
      <c r="N15" s="13"/>
      <c r="O15" s="13"/>
      <c r="P15" s="13"/>
      <c r="Q15" s="13"/>
      <c r="R15" s="13"/>
      <c r="S15" s="13"/>
      <c r="T15" s="13"/>
      <c r="U15" s="13"/>
      <c r="V15" s="13"/>
      <c r="W15" s="13"/>
      <c r="X15" s="13"/>
      <c r="Y15" s="13"/>
      <c r="Z15" s="13"/>
      <c r="AA15" s="13"/>
    </row>
    <row r="16" spans="1:27" ht="77.25" customHeight="1" thickTop="1" thickBot="1" x14ac:dyDescent="0.25">
      <c r="A16" s="16"/>
      <c r="B16" s="170"/>
      <c r="C16" s="171"/>
      <c r="D16" s="171"/>
      <c r="E16" s="171"/>
      <c r="F16" s="171"/>
      <c r="G16" s="171"/>
      <c r="H16" s="172"/>
      <c r="I16" s="102"/>
      <c r="J16" s="102"/>
      <c r="K16" s="102"/>
      <c r="L16" s="13"/>
      <c r="M16" s="13"/>
      <c r="N16" s="13"/>
      <c r="O16" s="13"/>
      <c r="P16" s="13"/>
      <c r="Q16" s="13"/>
      <c r="R16" s="13"/>
      <c r="S16" s="13"/>
      <c r="T16" s="13"/>
      <c r="U16" s="13"/>
      <c r="V16" s="13"/>
      <c r="W16" s="13"/>
      <c r="X16" s="13"/>
      <c r="Y16" s="13"/>
      <c r="Z16" s="13"/>
      <c r="AA16" s="13"/>
    </row>
    <row r="17" spans="1:27" ht="14.25" customHeight="1" thickTop="1" thickBot="1" x14ac:dyDescent="0.25">
      <c r="A17" s="13"/>
      <c r="B17" s="103"/>
      <c r="C17" s="102"/>
      <c r="D17" s="102"/>
      <c r="E17" s="102"/>
      <c r="F17" s="102"/>
      <c r="G17" s="102"/>
      <c r="H17" s="102"/>
      <c r="I17" s="102"/>
      <c r="J17" s="102"/>
      <c r="K17" s="102"/>
      <c r="L17" s="13"/>
      <c r="M17" s="13"/>
      <c r="N17" s="13"/>
      <c r="O17" s="13"/>
      <c r="P17" s="13"/>
      <c r="Q17" s="13"/>
      <c r="R17" s="13"/>
      <c r="S17" s="13"/>
      <c r="T17" s="13"/>
      <c r="U17" s="13"/>
      <c r="V17" s="13"/>
      <c r="W17" s="13"/>
      <c r="X17" s="13"/>
      <c r="Y17" s="13"/>
      <c r="Z17" s="13"/>
      <c r="AA17" s="13"/>
    </row>
    <row r="18" spans="1:27" ht="14.25" customHeight="1" thickTop="1" thickBot="1" x14ac:dyDescent="0.25">
      <c r="A18" s="13"/>
      <c r="B18" s="103"/>
      <c r="C18" s="102"/>
      <c r="D18" s="102"/>
      <c r="E18" s="102"/>
      <c r="F18" s="102"/>
      <c r="G18" s="102"/>
      <c r="H18" s="102"/>
      <c r="I18" s="106"/>
      <c r="J18" s="106"/>
      <c r="K18" s="106"/>
      <c r="L18" s="13"/>
      <c r="M18" s="13"/>
      <c r="N18" s="13"/>
      <c r="O18" s="13"/>
      <c r="P18" s="13"/>
      <c r="Q18" s="13"/>
      <c r="R18" s="13"/>
      <c r="S18" s="13"/>
      <c r="T18" s="13"/>
      <c r="U18" s="13"/>
      <c r="V18" s="13"/>
      <c r="W18" s="13"/>
      <c r="X18" s="13"/>
      <c r="Y18" s="13"/>
      <c r="Z18" s="13"/>
      <c r="AA18" s="13"/>
    </row>
    <row r="19" spans="1:27" ht="14.25" customHeight="1" thickTop="1" thickBot="1" x14ac:dyDescent="0.25">
      <c r="A19" s="13"/>
      <c r="B19" s="103"/>
      <c r="C19" s="102"/>
      <c r="D19" s="102"/>
      <c r="E19" s="102"/>
      <c r="F19" s="102"/>
      <c r="G19" s="102"/>
      <c r="H19" s="102"/>
      <c r="I19" s="102"/>
      <c r="J19" s="102"/>
      <c r="K19" s="102"/>
      <c r="L19" s="13"/>
      <c r="M19" s="13"/>
      <c r="N19" s="13"/>
      <c r="O19" s="13"/>
      <c r="P19" s="13"/>
      <c r="Q19" s="13"/>
      <c r="R19" s="13"/>
      <c r="S19" s="13"/>
      <c r="T19" s="13"/>
      <c r="U19" s="13"/>
      <c r="V19" s="13"/>
      <c r="W19" s="13"/>
      <c r="X19" s="13"/>
      <c r="Y19" s="13"/>
      <c r="Z19" s="13"/>
      <c r="AA19" s="13"/>
    </row>
    <row r="20" spans="1:27" ht="14.25" customHeight="1" thickTop="1" thickBot="1" x14ac:dyDescent="0.25">
      <c r="A20" s="13"/>
      <c r="B20" s="103"/>
      <c r="C20" s="102"/>
      <c r="D20" s="102"/>
      <c r="E20" s="102"/>
      <c r="F20" s="102"/>
      <c r="G20" s="102"/>
      <c r="H20" s="102"/>
      <c r="I20" s="102"/>
      <c r="J20" s="104"/>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3"/>
      <c r="C21" s="102"/>
      <c r="D21" s="102"/>
      <c r="E21" s="102"/>
      <c r="F21" s="102"/>
      <c r="G21" s="102"/>
      <c r="H21" s="102"/>
      <c r="I21" s="102"/>
      <c r="J21" s="104"/>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5"/>
      <c r="C22" s="106"/>
      <c r="D22" s="106"/>
      <c r="E22" s="106"/>
      <c r="F22" s="106"/>
      <c r="G22" s="106"/>
      <c r="H22" s="106"/>
      <c r="I22" s="106"/>
      <c r="J22" s="107"/>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2024-05-30T23:39:39Z</dcterms:modified>
</cp:coreProperties>
</file>