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C:\Users\usuario\Documents\ENJAMBRE 2024\"/>
    </mc:Choice>
  </mc:AlternateContent>
  <xr:revisionPtr revIDLastSave="0" documentId="8_{0C2828B6-B1A3-41DA-99E5-CD1C210F32B2}" xr6:coauthVersionLast="47" xr6:coauthVersionMax="47" xr10:uidLastSave="{00000000-0000-0000-0000-000000000000}"/>
  <bookViews>
    <workbookView xWindow="-120" yWindow="-120" windowWidth="20730" windowHeight="1116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<sst xmlns="http://schemas.openxmlformats.org/spreadsheetml/2006/main" count="342" uniqueCount="239">
  <si>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</si>
  <si>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</si>
  <si>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</si>
  <si>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</si>
  <si>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</si>
  <si>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</si>
  <si>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</si>
  <si>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</si>
  <si>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</si>
  <si>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</si>
  <si>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</si>
  <si>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</si>
  <si>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</si>
  <si>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</si>
  <si>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</si>
  <si>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</si>
  <si>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</si>
  <si>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</si>
  <si>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</si>
  <si>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</si>
  <si>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</si>
  <si>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</si>
  <si>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</si>
  <si>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</si>
  <si>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</si>
  <si>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</si>
  <si>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</si>
  <si>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</si>
  <si>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</si>
  <si>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</si>
  <si>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</si>
  <si>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</si>
  <si>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</si>
  <si>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</si>
  <si>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</si>
  <si>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</si>
  <si>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</si>
  <si>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</si>
  <si>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</si>
  <si>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</si>
  <si>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</si>
  <si>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</si>
  <si>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</si>
  <si>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</si>
  <si>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</si>
  <si>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</si>
  <si>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</si>
  <si>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</si>
  <si>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</si>
  <si>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</si>
  <si>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</si>
  <si>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</si>
  <si>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</si>
  <si>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</si>
  <si>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</si>
  <si>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</si>
  <si>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</si>
  <si>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</si>
  <si>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</si>
  <si>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</si>
  <si>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</si>
  <si>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</si>
  <si>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</si>
  <si>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</si>
  <si>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</si>
  <si>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</si>
  <si>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</si>
  <si>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</si>
  <si>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</si>
  <si>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</si>
  <si>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</si>
  <si>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</si>
  <si>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</si>
  <si>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</si>
  <si>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</si>
  <si>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</si>
  <si>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</si>
  <si>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</si>
  <si>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</si>
  <si>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</si>
  <si>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</si>
  <si>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</si>
  <si>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</si>
  <si>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</si>
  <si>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</si>
  <si>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</si>
  <si>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</si>
  <si>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</si>
  <si>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</si>
  <si>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</si>
  <si>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</si>
  <si>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</si>
  <si>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</si>
  <si>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</si>
  <si>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</si>
  <si>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</si>
  <si>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</si>
  <si>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</si>
  <si>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</si>
  <si>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</si>
  <si>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</si>
  <si>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</si>
  <si>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</si>
  <si>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</si>
  <si>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</si>
  <si>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</si>
  <si>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</si>
  <si>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</si>
  <si>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</si>
  <si>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</si>
  <si>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</si>
  <si>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</si>
  <si>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</si>
  <si>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</si>
  <si>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</si>
  <si>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</si>
  <si>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</si>
  <si>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</si>
  <si>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</si>
  <si>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</si>
  <si>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</si>
  <si>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</si>
  <si>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</si>
  <si>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</si>
  <si>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</si>
  <si>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</si>
  <si>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</si>
  <si>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</si>
  <si>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</si>
  <si>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</si>
  <si>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</si>
  <si>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</si>
  <si>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</si>
  <si>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</si>
  <si>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</si>
  <si>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</si>
  <si>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</si>
  <si>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</si>
  <si>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</si>
  <si>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</si>
  <si>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</si>
  <si>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</si>
  <si>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</si>
  <si>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</si>
  <si>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</si>
  <si>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</si>
  <si>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</si>
  <si>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</si>
  <si>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</si>
  <si>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</si>
  <si>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</si>
  <si>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</si>
  <si>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</si>
  <si>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</si>
  <si>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</si>
  <si>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</si>
  <si>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</si>
  <si>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</si>
  <si>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</si>
  <si>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</si>
  <si>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</si>
  <si>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</si>
  <si>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</si>
  <si>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</si>
  <si>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</si>
  <si>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</si>
  <si>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</si>
  <si>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</si>
  <si>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</si>
  <si>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</si>
  <si>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</si>
  <si>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</si>
  <si>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</si>
  <si>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</si>
  <si>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</si>
  <si>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</si>
  <si>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</si>
  <si>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</si>
  <si>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</si>
  <si>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</si>
  <si>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</si>
  <si>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</si>
  <si>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</si>
  <si>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</si>
  <si>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</si>
  <si>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</si>
  <si>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</si>
  <si>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INSTITUCION EDUCATIVA COLEGIO SANTA BARBARA</t>
  </si>
  <si>
    <t>Calle 19 Kras 1 y 2 Barrio Los Alpes</t>
  </si>
  <si>
    <t>Sede Santa Barbara en el barrio Los Alpes, Sede San Rafael en el barrio San Rafael, sede Varones en el barrio La Estrella, sede San Antonio en el barrio La Inmaculada.</t>
  </si>
  <si>
    <t>MISAEL FUENTES HERNANDEZ</t>
  </si>
  <si>
    <t>mifuher15@hotmail.com</t>
  </si>
  <si>
    <t>La falta de respeto de algunos miembros de la comunidad educativa hacia los demás.</t>
  </si>
  <si>
    <t>1. Contamos con una orientadora estudiantil.</t>
  </si>
  <si>
    <t>2. Siempre se conforma el comité escolar de convivencia de la institucion, y tambien por grados, amparados por un manual de convivencia.</t>
  </si>
  <si>
    <t>3. Todavia buena parte de los estudiantes tienen una actitud de respeto y acatamiento de las normas y directrices de los directivos y docentes.</t>
  </si>
  <si>
    <t>1. Una sola orientadora estudiantil para atender una comunidad de 2350 estudiantes y de padres de familia es insuficiente. Se requieren por lo menos dos profesionales más en este campo.</t>
  </si>
  <si>
    <t>2. La descomposicion familiar que avanza en el pais, y en particular en la region, que conlleva la perdida de autoridad y control por parte de los padres de familia.</t>
  </si>
  <si>
    <t>3. El entorno de las sedes y de muchas de las familias, cargado de violencia y otros peligros como drogadiccion y grupos de amigos que son mala influencia para los NNA.</t>
  </si>
  <si>
    <t>Espacios de enseñanza: aulas y laboratorios.</t>
  </si>
  <si>
    <t>La descomposicion familiar, familias disfuncionales, mucha poblacion migrante o en transito. Todo esto conlleva a un ambiente hostil en el entorno y en las familias, que se refleja en la actitud y la agresion hacia los demás.</t>
  </si>
  <si>
    <t>Todo se refleja en una agresion (verbal y/o fisica) hacia los demás, ciberacoso, bullyng, baja autoestima, desmotivacion, no acatamiento de normas, y en algunos casos puede terminar en uso de sustancias psicoactivas.</t>
  </si>
  <si>
    <t>Fortalecer la escuela de padres de familia con el apoyo de la policia de infancia y adolescencia, y tambien con el apoyo de psicologos del hospital regional.</t>
  </si>
  <si>
    <t>Fortalecer mas el comité escolar de convivencia, realizando mas reuniones en el año y trazando planes de apoyo.</t>
  </si>
  <si>
    <t>Profundizar en la formacion de valores y fortalecer proyecto de vida, escuhando mas al estudiante en cuanto a sus problemas, preocupaciones y sueños.</t>
  </si>
  <si>
    <t>Solicitar nuevamente a la SED la asignacion de por lo menos otra orientadora estudiantil, y mientras tanto, establecer convenios de apoyo con los psicologos del hospital regional y de la comisaria de familia.</t>
  </si>
  <si>
    <t>Aumentar las actividades de capacitacion, asesoria y apoyo a las familias.</t>
  </si>
  <si>
    <t>Estar muy atentos para escuchar a los estudiantes y dar tramite a sus quejas con las autoridades competentes.</t>
  </si>
  <si>
    <t>Proyeccion a la comunidad</t>
  </si>
  <si>
    <t>Clima escolar, gobierno escolar y relaciones con el entorno</t>
  </si>
  <si>
    <t>1. Establecer alianzas con el hospital regional y con policia de infancia y adolescencia.</t>
  </si>
  <si>
    <t>2. Establecer (priorizar) la agenda 8temas) para las charlas y/o capacitaciones de la escuela de padres.</t>
  </si>
  <si>
    <t>3. Definir fechas para la ejecucion de la agenda de la escuela de padres.</t>
  </si>
  <si>
    <t>1. Acuerdo de colaboracion interinstitucional con la policia y con el hospital regional.</t>
  </si>
  <si>
    <t>2. Temas priorizados para las capacitaciones.</t>
  </si>
  <si>
    <t>3. Ejecucion de la agenda (escuela de padres).</t>
  </si>
  <si>
    <t>Misael Fuentes Hernandez</t>
  </si>
  <si>
    <t>Rector</t>
  </si>
  <si>
    <t>Ruth Marina Arevalo Alvarez</t>
  </si>
  <si>
    <t>Orientadora estudiantil</t>
  </si>
  <si>
    <t>Rector, director del hospital regional y policia infancia adolescencia de Abrego.</t>
  </si>
  <si>
    <t>Orientadora estudiantil acompañada del comité de convivencia escolar.</t>
  </si>
  <si>
    <t>Orientadora estudiantil, psicologos encargados, capacitadores.</t>
  </si>
  <si>
    <t>Documento de alianza estrategica.</t>
  </si>
  <si>
    <t>Documento de priorizacion.</t>
  </si>
  <si>
    <t>Auditorio COLSABA o plataforma virtual.</t>
  </si>
  <si>
    <t>$ 300.000 provenientes de los fondos institucionales.</t>
  </si>
  <si>
    <t>1. Solicitud a la SED de 2 orientadores estudiantiles.</t>
  </si>
  <si>
    <t>2. Solicitud de apoyo profesional (psicologos) al hospital regional y a la comisaria de familia.</t>
  </si>
  <si>
    <t>3. Firma de los convenios de apoyo interinstitucional.</t>
  </si>
  <si>
    <t>1. Respuesta por parte de la SED</t>
  </si>
  <si>
    <t>2. Documento de solicitud, con el recibido.</t>
  </si>
  <si>
    <t>3. Convenios interinstitucionales.</t>
  </si>
  <si>
    <t>Rector de la institucion.</t>
  </si>
  <si>
    <t>Rector, director del hospital regional y comisaria de familia.</t>
  </si>
  <si>
    <t>Documento solicitud</t>
  </si>
  <si>
    <t>Documentos interinstitucionales firmados.</t>
  </si>
  <si>
    <t>No se requieren recursos financieros.</t>
  </si>
  <si>
    <t>ie_santabarbara_abrego@sednortedesantander.gov.co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</si>
</sst>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0">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e_santabarbara_abrego@sednortedesantander.gov.co" TargetMode="External"/><Relationship Id="rId1" Type="http://schemas.openxmlformats.org/officeDocument/2006/relationships/hyperlink" Target="mailto:mifuher15@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9" zoomScaleNormal="100" workbookViewId="0">
      <selection activeCell="C14" sqref="C1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4" t="s">
        <v>89</v>
      </c>
      <c r="C2" s="105"/>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187</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188</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10</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189</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190</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1" t="s">
        <v>238</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v>4</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2280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78</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4</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6" t="s">
        <v>60</v>
      </c>
      <c r="C15" s="107"/>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190</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3212073981</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1" t="s">
        <v>191</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1000000}"/>
    <hyperlink ref="C9" r:id="rId2" xr:uid="{FE3940FA-77C7-4E0C-951C-E7E2809B178B}"/>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D10" zoomScale="172" zoomScaleNormal="172" workbookViewId="0">
      <selection activeCell="D4" sqref="D4"/>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0" t="s">
        <v>90</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8" t="s">
        <v>182</v>
      </c>
      <c r="D3" s="92" t="s">
        <v>121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8"/>
      <c r="D4" s="92" t="s">
        <v>192</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8" t="s">
        <v>92</v>
      </c>
      <c r="D5" s="93"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9"/>
      <c r="D6" s="94" t="s">
        <v>193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9"/>
      <c r="D7" s="94" t="s">
        <v>194</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9"/>
      <c r="D8" s="94"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8" t="s">
        <v>94</v>
      </c>
      <c r="D9" s="93"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9"/>
      <c r="D10" s="94" t="s">
        <v>196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9"/>
      <c r="D11" s="94" t="s">
        <v>197</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9"/>
      <c r="D12" s="94" t="s">
        <v>198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96</v>
      </c>
      <c r="C4" s="113"/>
      <c r="D4" s="5"/>
      <c r="E4" s="1"/>
      <c r="F4" s="1"/>
      <c r="G4" s="1"/>
      <c r="H4" s="1"/>
      <c r="I4" s="1"/>
      <c r="J4" s="46" t="s">
        <v>112</v>
      </c>
      <c r="K4" s="1"/>
      <c r="L4" s="70">
        <v>0</v>
      </c>
      <c r="M4" s="1"/>
      <c r="N4" s="1"/>
      <c r="O4" s="1"/>
      <c r="P4" s="1"/>
      <c r="Q4" s="1"/>
      <c r="R4" s="1"/>
      <c r="S4" s="1"/>
      <c r="T4" s="1"/>
      <c r="U4" s="1"/>
      <c r="V4" s="1"/>
      <c r="W4" s="1"/>
      <c r="X4" s="1"/>
      <c r="Y4" s="1"/>
      <c r="Z4" s="1"/>
    </row>
    <row r="5" spans="1:26" ht="135.75" customHeight="1" thickTop="1" thickBot="1" x14ac:dyDescent="0.3">
      <c r="A5" s="3"/>
      <c r="B5" s="67" t="s">
        <v>91</v>
      </c>
      <c r="C5" s="92" t="s">
        <v>192</v>
      </c>
      <c r="D5" s="5"/>
      <c r="E5" s="1"/>
      <c r="F5" s="46" t="s">
        <v>97</v>
      </c>
      <c r="G5" s="1"/>
      <c r="H5" s="47" t="s">
        <v>102</v>
      </c>
      <c r="I5" s="1"/>
      <c r="J5" s="48" t="s">
        <v>67</v>
      </c>
      <c r="K5" s="1"/>
      <c r="L5" s="49" t="s">
        <v>120</v>
      </c>
      <c r="M5" s="1"/>
      <c r="N5" s="45"/>
      <c r="O5" s="1"/>
      <c r="P5" s="1"/>
      <c r="Q5" s="1"/>
      <c r="R5" s="1"/>
      <c r="S5" s="1"/>
      <c r="T5" s="1"/>
      <c r="U5" s="1"/>
      <c r="V5" s="1"/>
      <c r="W5" s="1"/>
      <c r="X5" s="1"/>
      <c r="Y5" s="1"/>
      <c r="Z5" s="1"/>
    </row>
    <row r="6" spans="1:26" ht="52.5" customHeight="1" thickTop="1" thickBot="1" x14ac:dyDescent="0.25">
      <c r="A6" s="3"/>
      <c r="B6" s="91" t="s">
        <v>178</v>
      </c>
      <c r="C6" s="42" t="s">
        <v>98</v>
      </c>
      <c r="D6" s="5"/>
      <c r="E6" s="1"/>
      <c r="F6" s="46" t="s">
        <v>98</v>
      </c>
      <c r="G6" s="1"/>
      <c r="H6" s="47" t="s">
        <v>103</v>
      </c>
      <c r="I6" s="1"/>
      <c r="J6" s="48" t="s">
        <v>68</v>
      </c>
      <c r="K6" s="1"/>
      <c r="L6" s="49" t="s">
        <v>71</v>
      </c>
      <c r="M6" s="1"/>
      <c r="N6" s="45"/>
      <c r="O6" s="1"/>
      <c r="P6" s="1"/>
      <c r="Q6" s="1"/>
      <c r="R6" s="1"/>
      <c r="S6" s="1"/>
      <c r="T6" s="1"/>
      <c r="U6" s="1"/>
      <c r="V6" s="1"/>
      <c r="W6" s="1"/>
      <c r="X6" s="1"/>
      <c r="Y6" s="1"/>
      <c r="Z6" s="1"/>
    </row>
    <row r="7" spans="1:26" ht="68.25" customHeight="1" thickTop="1" thickBot="1" x14ac:dyDescent="0.25">
      <c r="A7" s="3"/>
      <c r="B7" s="43" t="s">
        <v>118</v>
      </c>
      <c r="C7" s="44" t="s">
        <v>199</v>
      </c>
      <c r="D7" s="5"/>
      <c r="E7" s="1"/>
      <c r="F7" s="46" t="s">
        <v>99</v>
      </c>
      <c r="G7" s="1"/>
      <c r="H7" s="47" t="s">
        <v>104</v>
      </c>
      <c r="I7" s="1"/>
      <c r="J7" s="48" t="s">
        <v>69</v>
      </c>
      <c r="K7" s="1"/>
      <c r="L7" s="49" t="s">
        <v>72</v>
      </c>
      <c r="M7" s="1"/>
      <c r="N7" s="45" t="s">
        <v>125</v>
      </c>
      <c r="O7" s="1"/>
      <c r="P7" s="1"/>
      <c r="Q7" s="1"/>
      <c r="R7" s="1"/>
      <c r="S7" s="1"/>
      <c r="T7" s="1"/>
      <c r="U7" s="1"/>
      <c r="V7" s="1"/>
      <c r="W7" s="1"/>
      <c r="X7" s="1"/>
      <c r="Y7" s="1"/>
      <c r="Z7" s="1"/>
    </row>
    <row r="8" spans="1:26" ht="65.25" customHeight="1" thickTop="1" thickBot="1" x14ac:dyDescent="0.25">
      <c r="A8" s="3"/>
      <c r="B8" s="43" t="s">
        <v>111</v>
      </c>
      <c r="C8" s="41" t="s">
        <v>70</v>
      </c>
      <c r="D8" s="5"/>
      <c r="E8" s="1"/>
      <c r="F8" s="46" t="s">
        <v>100</v>
      </c>
      <c r="G8" s="1"/>
      <c r="H8" s="47" t="s">
        <v>105</v>
      </c>
      <c r="I8" s="1"/>
      <c r="J8" s="48" t="s">
        <v>70</v>
      </c>
      <c r="K8" s="1"/>
      <c r="L8" s="49" t="s">
        <v>73</v>
      </c>
      <c r="M8" s="1"/>
      <c r="N8" s="45" t="s">
        <v>126</v>
      </c>
      <c r="O8" s="1"/>
      <c r="P8" s="1"/>
      <c r="Q8" s="1"/>
      <c r="R8" s="1"/>
      <c r="S8" s="1"/>
      <c r="T8" s="1"/>
      <c r="U8" s="1"/>
      <c r="V8" s="1"/>
      <c r="W8" s="1"/>
      <c r="X8" s="1"/>
      <c r="Y8" s="1"/>
      <c r="Z8" s="1"/>
    </row>
    <row r="9" spans="1:26" ht="65.25" customHeight="1" thickTop="1" thickBot="1" x14ac:dyDescent="0.25">
      <c r="A9" s="3"/>
      <c r="B9" s="43" t="s">
        <v>124</v>
      </c>
      <c r="C9" s="41" t="s">
        <v>130</v>
      </c>
      <c r="D9" s="5"/>
      <c r="E9" s="1"/>
      <c r="F9" s="46" t="s">
        <v>101</v>
      </c>
      <c r="G9" s="1"/>
      <c r="H9" s="68" t="s">
        <v>108</v>
      </c>
      <c r="I9" s="1"/>
      <c r="J9" s="46" t="s">
        <v>113</v>
      </c>
      <c r="K9" s="1"/>
      <c r="L9" s="49" t="s">
        <v>74</v>
      </c>
      <c r="M9" s="1"/>
      <c r="N9" s="45" t="s">
        <v>127</v>
      </c>
      <c r="O9" s="1"/>
      <c r="P9" s="1"/>
      <c r="Q9" s="1"/>
      <c r="R9" s="1"/>
      <c r="S9" s="1"/>
      <c r="T9" s="1"/>
      <c r="U9" s="1"/>
      <c r="V9" s="1"/>
      <c r="W9" s="1"/>
      <c r="X9" s="1"/>
      <c r="Y9" s="1"/>
      <c r="Z9" s="1"/>
    </row>
    <row r="10" spans="1:26" ht="63.75" customHeight="1" thickTop="1" thickBot="1" x14ac:dyDescent="0.25">
      <c r="A10" s="3"/>
      <c r="B10" s="43" t="s">
        <v>115</v>
      </c>
      <c r="C10" s="41" t="s">
        <v>120</v>
      </c>
      <c r="D10" s="5"/>
      <c r="E10" s="1"/>
      <c r="G10" s="1"/>
      <c r="H10" s="68" t="s">
        <v>109</v>
      </c>
      <c r="I10" s="1"/>
      <c r="J10" s="46" t="s">
        <v>114</v>
      </c>
      <c r="K10" s="1"/>
      <c r="M10" s="1"/>
      <c r="N10" s="45" t="s">
        <v>128</v>
      </c>
      <c r="O10" s="1"/>
      <c r="P10" s="1"/>
      <c r="Q10" s="1"/>
      <c r="R10" s="1"/>
      <c r="S10" s="1"/>
      <c r="T10" s="1"/>
      <c r="U10" s="1"/>
      <c r="V10" s="1"/>
      <c r="W10" s="1"/>
      <c r="X10" s="1"/>
      <c r="Y10" s="1"/>
      <c r="Z10" s="1"/>
    </row>
    <row r="11" spans="1:26" ht="66" customHeight="1" thickTop="1" thickBot="1" x14ac:dyDescent="0.25">
      <c r="A11" s="3"/>
      <c r="B11" s="43" t="s">
        <v>116</v>
      </c>
      <c r="C11" s="41" t="s">
        <v>74</v>
      </c>
      <c r="D11" s="5"/>
      <c r="E11" s="1"/>
      <c r="F11" s="1"/>
      <c r="G11" s="1"/>
      <c r="H11" s="69" t="s">
        <v>110</v>
      </c>
      <c r="I11" s="1"/>
      <c r="K11" s="1"/>
      <c r="L11" s="1"/>
      <c r="M11" s="1"/>
      <c r="N11" s="45" t="s">
        <v>129</v>
      </c>
      <c r="O11" s="1"/>
      <c r="P11" s="1"/>
      <c r="Q11" s="1"/>
      <c r="R11" s="1"/>
      <c r="S11" s="1"/>
      <c r="T11" s="1"/>
      <c r="U11" s="1"/>
      <c r="V11" s="1"/>
      <c r="W11" s="1"/>
      <c r="X11" s="1"/>
      <c r="Y11" s="1"/>
      <c r="Z11" s="1"/>
    </row>
    <row r="12" spans="1:26" ht="78.75" customHeight="1" thickTop="1" thickBot="1" x14ac:dyDescent="0.25">
      <c r="A12" s="3"/>
      <c r="B12" s="43" t="s">
        <v>117</v>
      </c>
      <c r="C12" s="41" t="s">
        <v>74</v>
      </c>
      <c r="D12" s="5"/>
      <c r="E12" s="1"/>
      <c r="F12" s="1"/>
      <c r="G12" s="1"/>
      <c r="I12" s="1"/>
      <c r="J12" s="1"/>
      <c r="K12" s="1"/>
      <c r="L12" s="1"/>
      <c r="M12" s="1"/>
      <c r="N12" s="45" t="s">
        <v>130</v>
      </c>
      <c r="O12" s="1"/>
      <c r="P12" s="1"/>
      <c r="Q12" s="1"/>
      <c r="R12" s="1"/>
      <c r="S12" s="1"/>
      <c r="T12" s="1"/>
      <c r="U12" s="1"/>
      <c r="V12" s="1"/>
      <c r="W12" s="1"/>
      <c r="X12" s="1"/>
      <c r="Y12" s="1"/>
      <c r="Z12" s="1"/>
    </row>
    <row r="13" spans="1:26" ht="78.75" customHeight="1" thickTop="1" thickBot="1" x14ac:dyDescent="0.25">
      <c r="A13" s="3"/>
      <c r="B13" s="43" t="s">
        <v>119</v>
      </c>
      <c r="C13" s="41" t="s">
        <v>120</v>
      </c>
      <c r="D13" s="5"/>
      <c r="E13" s="1"/>
      <c r="F13" s="1"/>
      <c r="G13" s="1"/>
      <c r="H13" s="69"/>
      <c r="I13" s="1"/>
      <c r="J13" s="1"/>
      <c r="K13" s="1"/>
      <c r="L13" s="1"/>
      <c r="M13" s="1"/>
      <c r="N13" s="45" t="s">
        <v>131</v>
      </c>
      <c r="O13" s="1"/>
      <c r="P13" s="1"/>
      <c r="Q13" s="1"/>
      <c r="R13" s="1"/>
      <c r="S13" s="1"/>
      <c r="T13" s="1"/>
      <c r="U13" s="1"/>
      <c r="V13" s="1"/>
      <c r="W13" s="1"/>
      <c r="X13" s="1"/>
      <c r="Y13" s="1"/>
      <c r="Z13" s="1"/>
    </row>
    <row r="14" spans="1:26" ht="60.75" customHeight="1" thickTop="1" thickBot="1" x14ac:dyDescent="0.25">
      <c r="A14" s="3"/>
      <c r="B14" s="71" t="s">
        <v>122</v>
      </c>
      <c r="C14" s="72" t="s">
        <v>200</v>
      </c>
      <c r="D14" s="5"/>
      <c r="E14" s="1"/>
      <c r="F14" s="1"/>
      <c r="G14" s="1"/>
      <c r="H14" s="1"/>
      <c r="I14" s="1"/>
      <c r="J14" s="1"/>
      <c r="K14" s="1"/>
      <c r="L14" s="1"/>
      <c r="M14" s="1"/>
      <c r="N14" s="45" t="s">
        <v>132</v>
      </c>
      <c r="O14" s="1"/>
      <c r="P14" s="1"/>
      <c r="Q14" s="1"/>
      <c r="R14" s="1"/>
      <c r="S14" s="1"/>
      <c r="T14" s="1"/>
      <c r="U14" s="1"/>
      <c r="V14" s="1"/>
      <c r="W14" s="1"/>
      <c r="X14" s="1"/>
      <c r="Y14" s="1"/>
      <c r="Z14" s="1"/>
    </row>
    <row r="15" spans="1:26" ht="61.5" customHeight="1" thickTop="1" thickBot="1" x14ac:dyDescent="0.25">
      <c r="A15" s="1"/>
      <c r="B15" s="71" t="s">
        <v>123</v>
      </c>
      <c r="C15" s="72" t="s">
        <v>201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8"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8" t="s">
        <v>149</v>
      </c>
      <c r="C3" s="118"/>
      <c r="D3" s="118"/>
      <c r="E3" s="118"/>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8" t="s">
        <v>91</v>
      </c>
      <c r="C4" s="114"/>
      <c r="D4" s="115"/>
      <c r="E4" s="115"/>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6"/>
      <c r="C5" s="117"/>
      <c r="D5" s="116"/>
      <c r="E5" s="117"/>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'Ficha análisis situación '!D5</f>
        <v>Estas son las tres (3) fortalezas o recursos con los que cuenta el establecimiento educativo para afrontar  la situación que más afecta la convivencia, la vida y la integridad:</v>
      </c>
      <c r="C7" s="43" t="s">
        <v>75</v>
      </c>
      <c r="D7" s="43" t="str">
        <f>'Ficha análisis situación '!D9</f>
        <v>Estos son los tres (3) factores que hacen que sea más probable que el riesgo se mantenga o empeore:</v>
      </c>
      <c r="E7" s="43"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3" t="str">
        <f>'Ficha análisis situación '!D6</f>
        <v>1. Contamos con una orientadora estudiantil.</v>
      </c>
      <c r="C8" s="43" t="s">
        <v>202</v>
      </c>
      <c r="D8" s="43" t="str">
        <f>'Ficha análisis situación '!D10</f>
        <v>1. Una sola orientadora estudiantil para atender una comunidad de 2350 estudiantes y de padres de familia es insuficiente. Se requieren por lo menos dos profesionales más en este campo.</v>
      </c>
      <c r="E8" s="43" t="s">
        <v>205</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tr">
        <f>'Ficha análisis situación '!D7</f>
        <v>2. Siempre se conforma el comité escolar de convivencia de la institucion, y tambien por grados, amparados por un manual de convivencia.</v>
      </c>
      <c r="C9" s="43" t="s">
        <v>203</v>
      </c>
      <c r="D9" s="43" t="str">
        <f>'Ficha análisis situación '!D11</f>
        <v>2. La descomposicion familiar que avanza en el pais, y en particular en la region, que conlleva la perdida de autoridad y control por parte de los padres de familia.</v>
      </c>
      <c r="E9" s="43" t="s">
        <v>206</v>
      </c>
      <c r="F9" s="11"/>
      <c r="G9" s="8"/>
      <c r="H9" s="8"/>
      <c r="I9" s="8"/>
      <c r="J9" s="8"/>
      <c r="K9" s="8"/>
      <c r="L9" s="8"/>
      <c r="M9" s="8"/>
      <c r="N9" s="8"/>
      <c r="O9" s="8"/>
      <c r="P9" s="8"/>
      <c r="Q9" s="8"/>
      <c r="R9" s="8"/>
      <c r="S9" s="8"/>
      <c r="T9" s="8"/>
      <c r="U9" s="8"/>
      <c r="V9" s="8"/>
      <c r="W9" s="8"/>
      <c r="X9" s="8"/>
      <c r="Y9" s="8"/>
      <c r="Z9" s="8"/>
    </row>
    <row r="10" spans="1:26" ht="87" thickTop="1" thickBot="1" x14ac:dyDescent="0.25">
      <c r="A10" s="8"/>
      <c r="B10" s="43" t="str">
        <f>'Ficha análisis situación '!D8</f>
        <v>3. Todavia buena parte de los estudiantes tienen una actitud de respeto y acatamiento de las normas y directrices de los directivos y docentes.</v>
      </c>
      <c r="C10" s="43" t="s">
        <v>204</v>
      </c>
      <c r="D10" s="43" t="str">
        <f>'Ficha análisis situación '!D12</f>
        <v>3. El entorno de las sedes y de muchas de las familias, cargado de violencia y otros peligros como drogadiccion y grupos de amigos que son mala influencia para los NNA.</v>
      </c>
      <c r="E10" s="43" t="s">
        <v>207</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B4" zoomScale="90" zoomScaleNormal="90" workbookViewId="0">
      <selection activeCell="I11" sqref="I1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2" t="s">
        <v>150</v>
      </c>
      <c r="C3" s="123"/>
      <c r="D3" s="123"/>
      <c r="E3" s="123"/>
      <c r="F3" s="123"/>
      <c r="G3" s="123"/>
      <c r="H3" s="123"/>
      <c r="I3" s="123"/>
      <c r="J3" s="123"/>
      <c r="K3" s="123"/>
      <c r="L3" s="123"/>
      <c r="M3" s="123"/>
      <c r="N3" s="124"/>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19" t="s">
        <v>77</v>
      </c>
      <c r="C4" s="120"/>
      <c r="D4" s="120"/>
      <c r="E4" s="120"/>
      <c r="F4" s="120"/>
      <c r="G4" s="120"/>
      <c r="H4" s="120"/>
      <c r="I4" s="120"/>
      <c r="J4" s="120"/>
      <c r="K4" s="120"/>
      <c r="L4" s="120"/>
      <c r="M4" s="120"/>
      <c r="N4" s="121"/>
      <c r="O4" s="16"/>
      <c r="P4" s="12"/>
      <c r="Q4" s="12"/>
      <c r="R4" s="12"/>
      <c r="S4" s="12"/>
      <c r="T4" s="58" t="s">
        <v>80</v>
      </c>
      <c r="U4" s="12"/>
      <c r="V4" s="66" t="s">
        <v>85</v>
      </c>
      <c r="W4" s="12"/>
      <c r="X4" s="12"/>
      <c r="Z4" s="12"/>
      <c r="AA4" s="12"/>
      <c r="AB4" s="12"/>
      <c r="AC4" s="12"/>
      <c r="AD4" s="12"/>
      <c r="AE4" s="12"/>
      <c r="AF4" s="12"/>
      <c r="AG4" s="12"/>
    </row>
    <row r="5" spans="1:33" ht="50.25" customHeight="1" thickTop="1" thickBot="1" x14ac:dyDescent="0.25">
      <c r="A5" s="15"/>
      <c r="B5" s="131" t="s">
        <v>2</v>
      </c>
      <c r="C5" s="125" t="s">
        <v>146</v>
      </c>
      <c r="D5" s="125"/>
      <c r="E5" s="135" t="s">
        <v>185</v>
      </c>
      <c r="F5" s="125" t="s">
        <v>186</v>
      </c>
      <c r="G5" s="125" t="s">
        <v>148</v>
      </c>
      <c r="H5" s="125" t="s">
        <v>151</v>
      </c>
      <c r="I5" s="125" t="s">
        <v>152</v>
      </c>
      <c r="J5" s="125" t="s">
        <v>153</v>
      </c>
      <c r="K5" s="125"/>
      <c r="L5" s="126" t="s">
        <v>156</v>
      </c>
      <c r="M5" s="127"/>
      <c r="N5" s="127"/>
      <c r="O5" s="16"/>
      <c r="P5" s="12"/>
      <c r="Q5" s="12"/>
      <c r="R5" s="12"/>
      <c r="S5" s="12"/>
      <c r="T5" s="58" t="s">
        <v>147</v>
      </c>
      <c r="U5" s="12"/>
      <c r="V5" s="58" t="s">
        <v>86</v>
      </c>
      <c r="W5" s="12"/>
      <c r="X5" s="58" t="s">
        <v>136</v>
      </c>
      <c r="Z5" s="12"/>
      <c r="AA5" s="12"/>
      <c r="AB5" s="12"/>
      <c r="AC5" s="12"/>
      <c r="AD5" s="12"/>
      <c r="AE5" s="12"/>
      <c r="AF5" s="12"/>
      <c r="AG5" s="12"/>
    </row>
    <row r="6" spans="1:33" ht="81.75" customHeight="1" thickTop="1" thickBot="1" x14ac:dyDescent="0.25">
      <c r="A6" s="15"/>
      <c r="B6" s="131"/>
      <c r="C6" s="75" t="s">
        <v>183</v>
      </c>
      <c r="D6" s="76" t="s">
        <v>184</v>
      </c>
      <c r="E6" s="135"/>
      <c r="F6" s="125"/>
      <c r="G6" s="125"/>
      <c r="H6" s="131"/>
      <c r="I6" s="131"/>
      <c r="J6" s="77" t="s">
        <v>154</v>
      </c>
      <c r="K6" s="77" t="s">
        <v>155</v>
      </c>
      <c r="L6" s="77" t="s">
        <v>179</v>
      </c>
      <c r="M6" s="77" t="s">
        <v>180</v>
      </c>
      <c r="N6" s="77" t="s">
        <v>157</v>
      </c>
      <c r="O6" s="16"/>
      <c r="P6" s="12"/>
      <c r="Q6" s="12"/>
      <c r="R6" s="12"/>
      <c r="S6" s="12"/>
      <c r="T6" s="58" t="s">
        <v>81</v>
      </c>
      <c r="U6" s="12"/>
      <c r="V6" s="58" t="s">
        <v>87</v>
      </c>
      <c r="W6" s="12"/>
      <c r="X6" s="58" t="s">
        <v>137</v>
      </c>
      <c r="Z6" s="12"/>
      <c r="AA6" s="12"/>
      <c r="AB6" s="12"/>
      <c r="AC6" s="12"/>
      <c r="AD6" s="12"/>
      <c r="AE6" s="12"/>
      <c r="AF6" s="12"/>
      <c r="AG6" s="12"/>
    </row>
    <row r="7" spans="1:33" ht="58.5" thickTop="1" thickBot="1" x14ac:dyDescent="0.25">
      <c r="A7" s="15"/>
      <c r="B7" s="134" t="str">
        <f>Medidas!C8</f>
        <v>Fortalecer la escuela de padres de familia con el apoyo de la policia de infancia y adolescencia, y tambien con el apoyo de psicologos del hospital regional.</v>
      </c>
      <c r="C7" s="132" t="s">
        <v>82</v>
      </c>
      <c r="D7" s="133" t="s">
        <v>208</v>
      </c>
      <c r="E7" s="133" t="s">
        <v>139</v>
      </c>
      <c r="F7" s="133" t="s">
        <v>87</v>
      </c>
      <c r="G7" s="56" t="s">
        <v>210</v>
      </c>
      <c r="H7" s="57" t="s">
        <v>213</v>
      </c>
      <c r="I7" s="102">
        <v>45366</v>
      </c>
      <c r="J7" s="57" t="s">
        <v>216</v>
      </c>
      <c r="K7" s="57" t="s">
        <v>217</v>
      </c>
      <c r="L7" s="57" t="s">
        <v>220</v>
      </c>
      <c r="M7" s="103" t="s">
        <v>223</v>
      </c>
      <c r="N7" s="103" t="s">
        <v>237</v>
      </c>
      <c r="O7" s="16"/>
      <c r="P7" s="12"/>
      <c r="Q7" s="12"/>
      <c r="R7" s="12"/>
      <c r="S7" s="12"/>
      <c r="T7" s="58" t="s">
        <v>82</v>
      </c>
      <c r="U7" s="12"/>
      <c r="V7" s="58" t="s">
        <v>88</v>
      </c>
      <c r="W7" s="12"/>
      <c r="X7" s="58" t="s">
        <v>138</v>
      </c>
      <c r="Z7" s="12"/>
      <c r="AA7" s="12"/>
      <c r="AB7" s="12"/>
      <c r="AC7" s="12"/>
      <c r="AD7" s="12"/>
      <c r="AE7" s="12"/>
      <c r="AF7" s="12"/>
      <c r="AG7" s="12"/>
    </row>
    <row r="8" spans="1:33" ht="58.5" thickTop="1" thickBot="1" x14ac:dyDescent="0.25">
      <c r="A8" s="15"/>
      <c r="B8" s="117"/>
      <c r="C8" s="132"/>
      <c r="D8" s="133"/>
      <c r="E8" s="133"/>
      <c r="F8" s="133"/>
      <c r="G8" s="56" t="s">
        <v>211</v>
      </c>
      <c r="H8" s="57" t="s">
        <v>214</v>
      </c>
      <c r="I8" s="102">
        <v>45397</v>
      </c>
      <c r="J8" s="57" t="s">
        <v>218</v>
      </c>
      <c r="K8" s="57" t="s">
        <v>219</v>
      </c>
      <c r="L8" s="57" t="s">
        <v>221</v>
      </c>
      <c r="M8" s="103" t="s">
        <v>224</v>
      </c>
      <c r="N8" s="103" t="s">
        <v>237</v>
      </c>
      <c r="O8" s="16"/>
      <c r="P8" s="12"/>
      <c r="Q8" s="12"/>
      <c r="R8" s="12"/>
      <c r="S8" s="12"/>
      <c r="U8" s="12"/>
      <c r="V8" s="58" t="s">
        <v>86</v>
      </c>
      <c r="W8" s="12"/>
      <c r="X8" s="58" t="s">
        <v>139</v>
      </c>
      <c r="Y8" s="12"/>
      <c r="Z8" s="12"/>
      <c r="AA8" s="12"/>
      <c r="AB8" s="12"/>
      <c r="AC8" s="12"/>
      <c r="AD8" s="12"/>
      <c r="AE8" s="12"/>
      <c r="AF8" s="12"/>
      <c r="AG8" s="12"/>
    </row>
    <row r="9" spans="1:33" ht="46.5" customHeight="1" thickTop="1" thickBot="1" x14ac:dyDescent="0.25">
      <c r="A9" s="15"/>
      <c r="B9" s="117"/>
      <c r="C9" s="132"/>
      <c r="D9" s="133"/>
      <c r="E9" s="133"/>
      <c r="F9" s="133"/>
      <c r="G9" s="56" t="s">
        <v>212</v>
      </c>
      <c r="H9" s="57" t="s">
        <v>215</v>
      </c>
      <c r="I9" s="102">
        <v>45415</v>
      </c>
      <c r="J9" s="57" t="s">
        <v>218</v>
      </c>
      <c r="K9" s="57" t="s">
        <v>219</v>
      </c>
      <c r="L9" s="57" t="s">
        <v>222</v>
      </c>
      <c r="M9" s="103" t="s">
        <v>225</v>
      </c>
      <c r="N9" s="103" t="s">
        <v>226</v>
      </c>
      <c r="O9" s="16"/>
      <c r="P9" s="12"/>
      <c r="Q9" s="12"/>
      <c r="R9" s="12"/>
      <c r="S9" s="12"/>
      <c r="T9" s="12"/>
      <c r="U9" s="12"/>
      <c r="V9" s="12"/>
      <c r="W9" s="12"/>
      <c r="X9" s="58" t="s">
        <v>140</v>
      </c>
      <c r="Y9" s="12"/>
      <c r="Z9" s="12"/>
      <c r="AA9" s="12"/>
      <c r="AB9" s="12"/>
      <c r="AC9" s="12"/>
      <c r="AD9" s="12"/>
      <c r="AE9" s="12"/>
      <c r="AF9" s="12"/>
      <c r="AG9" s="12"/>
    </row>
    <row r="10" spans="1:33" ht="27.75" customHeight="1" thickTop="1" thickBot="1" x14ac:dyDescent="0.25">
      <c r="A10" s="15"/>
      <c r="B10" s="134">
        <f>Medidas!C11</f>
        <v>0</v>
      </c>
      <c r="C10" s="132"/>
      <c r="D10" s="133"/>
      <c r="E10" s="133"/>
      <c r="F10" s="133"/>
      <c r="G10" s="56" t="s">
        <v>64</v>
      </c>
      <c r="H10" s="57" t="s">
        <v>64</v>
      </c>
      <c r="I10" s="54"/>
      <c r="J10" s="54"/>
      <c r="K10" s="54"/>
      <c r="L10" s="54"/>
      <c r="M10" s="78"/>
      <c r="N10" s="78"/>
      <c r="O10" s="16"/>
      <c r="P10" s="12"/>
      <c r="Q10" s="12"/>
      <c r="R10" s="12"/>
      <c r="S10" s="12"/>
      <c r="T10" s="12"/>
      <c r="U10" s="12"/>
      <c r="V10" s="12"/>
      <c r="W10" s="12"/>
      <c r="X10" s="58" t="s">
        <v>141</v>
      </c>
      <c r="Y10" s="12"/>
      <c r="Z10" s="12"/>
      <c r="AA10" s="12"/>
      <c r="AB10" s="12"/>
      <c r="AC10" s="12"/>
      <c r="AD10" s="12"/>
      <c r="AE10" s="12"/>
      <c r="AF10" s="12"/>
      <c r="AG10" s="12"/>
    </row>
    <row r="11" spans="1:33" ht="27.75" customHeight="1" thickTop="1" thickBot="1" x14ac:dyDescent="0.25">
      <c r="A11" s="15"/>
      <c r="B11" s="117"/>
      <c r="C11" s="132"/>
      <c r="D11" s="133"/>
      <c r="E11" s="133"/>
      <c r="F11" s="133"/>
      <c r="G11" s="57" t="s">
        <v>65</v>
      </c>
      <c r="H11" s="57" t="s">
        <v>65</v>
      </c>
      <c r="I11" s="54"/>
      <c r="J11" s="54"/>
      <c r="K11" s="54"/>
      <c r="L11" s="54"/>
      <c r="M11" s="78"/>
      <c r="N11" s="78"/>
      <c r="O11" s="16"/>
      <c r="P11" s="12"/>
      <c r="Q11" s="12"/>
      <c r="R11" s="12"/>
      <c r="S11" s="12"/>
      <c r="T11" s="12"/>
      <c r="U11" s="12"/>
      <c r="V11" s="12"/>
      <c r="W11" s="12"/>
      <c r="X11" s="58" t="s">
        <v>145</v>
      </c>
      <c r="Y11" s="12"/>
      <c r="Z11" s="12"/>
      <c r="AA11" s="12"/>
      <c r="AB11" s="12"/>
      <c r="AC11" s="12"/>
      <c r="AD11" s="12"/>
      <c r="AE11" s="12"/>
      <c r="AF11" s="12"/>
      <c r="AG11" s="12"/>
    </row>
    <row r="12" spans="1:33" ht="27.75" customHeight="1" thickTop="1" thickBot="1" x14ac:dyDescent="0.25">
      <c r="A12" s="15"/>
      <c r="B12" s="117"/>
      <c r="C12" s="132"/>
      <c r="D12" s="133"/>
      <c r="E12" s="133"/>
      <c r="F12" s="133"/>
      <c r="G12" s="57" t="s">
        <v>78</v>
      </c>
      <c r="H12" s="57" t="s">
        <v>66</v>
      </c>
      <c r="I12" s="55"/>
      <c r="J12" s="54"/>
      <c r="K12" s="54"/>
      <c r="L12" s="54"/>
      <c r="M12" s="78"/>
      <c r="N12" s="78"/>
      <c r="O12" s="16"/>
      <c r="P12" s="12"/>
      <c r="Q12" s="12"/>
      <c r="R12" s="12"/>
      <c r="S12" s="12"/>
      <c r="T12" s="12"/>
      <c r="U12" s="12"/>
      <c r="V12" s="12"/>
      <c r="W12" s="12"/>
      <c r="X12" s="58" t="s">
        <v>142</v>
      </c>
      <c r="Y12" s="12"/>
      <c r="Z12" s="12"/>
      <c r="AA12" s="12"/>
      <c r="AB12" s="12"/>
      <c r="AC12" s="12"/>
      <c r="AD12" s="12"/>
      <c r="AE12" s="12"/>
      <c r="AF12" s="12"/>
      <c r="AG12" s="12"/>
    </row>
    <row r="13" spans="1:33" ht="31.5" customHeight="1" thickTop="1" thickBot="1" x14ac:dyDescent="0.25">
      <c r="A13" s="15"/>
      <c r="B13" s="134">
        <f>Medidas!C14</f>
        <v>0</v>
      </c>
      <c r="C13" s="132"/>
      <c r="D13" s="133"/>
      <c r="E13" s="133"/>
      <c r="F13" s="133"/>
      <c r="G13" s="56" t="s">
        <v>64</v>
      </c>
      <c r="H13" s="57" t="s">
        <v>64</v>
      </c>
      <c r="I13" s="54"/>
      <c r="J13" s="54"/>
      <c r="K13" s="54"/>
      <c r="L13" s="54"/>
      <c r="M13" s="78"/>
      <c r="N13" s="78"/>
      <c r="O13" s="16"/>
      <c r="P13" s="12"/>
      <c r="Q13" s="12"/>
      <c r="R13" s="12"/>
      <c r="S13" s="12"/>
      <c r="T13" s="12"/>
      <c r="U13" s="12"/>
      <c r="V13" s="12"/>
      <c r="W13" s="12"/>
      <c r="X13" s="58" t="s">
        <v>143</v>
      </c>
      <c r="Y13" s="12"/>
      <c r="Z13" s="12"/>
      <c r="AA13" s="12"/>
      <c r="AB13" s="12"/>
      <c r="AC13" s="12"/>
      <c r="AD13" s="12"/>
      <c r="AE13" s="12"/>
      <c r="AF13" s="12"/>
      <c r="AG13" s="12"/>
    </row>
    <row r="14" spans="1:33" ht="31.5" customHeight="1" thickTop="1" thickBot="1" x14ac:dyDescent="0.25">
      <c r="A14" s="15"/>
      <c r="B14" s="117"/>
      <c r="C14" s="132"/>
      <c r="D14" s="133"/>
      <c r="E14" s="133"/>
      <c r="F14" s="133"/>
      <c r="G14" s="57" t="s">
        <v>65</v>
      </c>
      <c r="H14" s="57" t="s">
        <v>65</v>
      </c>
      <c r="I14" s="54"/>
      <c r="J14" s="54"/>
      <c r="K14" s="54"/>
      <c r="L14" s="54"/>
      <c r="M14" s="78"/>
      <c r="N14" s="78"/>
      <c r="O14" s="16"/>
      <c r="P14" s="12"/>
      <c r="Q14" s="12"/>
      <c r="R14" s="12"/>
      <c r="S14" s="12"/>
      <c r="T14" s="12"/>
      <c r="U14" s="12"/>
      <c r="V14" s="12"/>
      <c r="W14" s="12"/>
      <c r="X14" s="58" t="s">
        <v>144</v>
      </c>
      <c r="Y14" s="12"/>
      <c r="Z14" s="12"/>
      <c r="AA14" s="12"/>
      <c r="AB14" s="12"/>
      <c r="AC14" s="12"/>
      <c r="AD14" s="12"/>
      <c r="AE14" s="12"/>
      <c r="AF14" s="12"/>
      <c r="AG14" s="12"/>
    </row>
    <row r="15" spans="1:33" ht="31.5" customHeight="1" thickTop="1" thickBot="1" x14ac:dyDescent="0.25">
      <c r="A15" s="15"/>
      <c r="B15" s="117"/>
      <c r="C15" s="132"/>
      <c r="D15" s="133"/>
      <c r="E15" s="133"/>
      <c r="F15" s="133"/>
      <c r="G15" s="57" t="s">
        <v>78</v>
      </c>
      <c r="H15" s="57" t="s">
        <v>66</v>
      </c>
      <c r="I15" s="55"/>
      <c r="J15" s="54"/>
      <c r="K15" s="54"/>
      <c r="L15" s="54"/>
      <c r="M15" s="78"/>
      <c r="N15" s="78"/>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28" t="s">
        <v>79</v>
      </c>
      <c r="C16" s="129"/>
      <c r="D16" s="129"/>
      <c r="E16" s="129"/>
      <c r="F16" s="129"/>
      <c r="G16" s="129"/>
      <c r="H16" s="129"/>
      <c r="I16" s="129"/>
      <c r="J16" s="129"/>
      <c r="K16" s="129"/>
      <c r="L16" s="129"/>
      <c r="M16" s="129"/>
      <c r="N16" s="130"/>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1" t="s">
        <v>3</v>
      </c>
      <c r="C17" s="125" t="s">
        <v>146</v>
      </c>
      <c r="D17" s="125"/>
      <c r="E17" s="135" t="s">
        <v>185</v>
      </c>
      <c r="F17" s="125" t="s">
        <v>186</v>
      </c>
      <c r="G17" s="125" t="s">
        <v>148</v>
      </c>
      <c r="H17" s="125" t="s">
        <v>151</v>
      </c>
      <c r="I17" s="125" t="s">
        <v>152</v>
      </c>
      <c r="J17" s="125" t="s">
        <v>153</v>
      </c>
      <c r="K17" s="125"/>
      <c r="L17" s="126" t="s">
        <v>156</v>
      </c>
      <c r="M17" s="127"/>
      <c r="N17" s="127"/>
      <c r="O17" s="16"/>
      <c r="P17" s="12"/>
      <c r="Q17" s="12"/>
      <c r="R17" s="12"/>
      <c r="S17" s="12"/>
      <c r="T17" s="58"/>
      <c r="U17" s="12"/>
      <c r="W17" s="12"/>
      <c r="X17" s="58"/>
      <c r="Z17" s="12"/>
      <c r="AA17" s="12"/>
      <c r="AB17" s="12"/>
      <c r="AC17" s="12"/>
      <c r="AD17" s="12"/>
      <c r="AE17" s="12"/>
      <c r="AF17" s="12"/>
      <c r="AG17" s="12"/>
    </row>
    <row r="18" spans="1:33" ht="68.25" customHeight="1" thickTop="1" thickBot="1" x14ac:dyDescent="0.25">
      <c r="A18" s="15"/>
      <c r="B18" s="131"/>
      <c r="C18" s="75" t="s">
        <v>183</v>
      </c>
      <c r="D18" s="76" t="s">
        <v>184</v>
      </c>
      <c r="E18" s="135"/>
      <c r="F18" s="125"/>
      <c r="G18" s="125"/>
      <c r="H18" s="131"/>
      <c r="I18" s="131"/>
      <c r="J18" s="77" t="s">
        <v>154</v>
      </c>
      <c r="K18" s="77" t="s">
        <v>155</v>
      </c>
      <c r="L18" s="77" t="s">
        <v>179</v>
      </c>
      <c r="M18" s="77" t="s">
        <v>180</v>
      </c>
      <c r="N18" s="77" t="s">
        <v>157</v>
      </c>
      <c r="O18" s="16"/>
      <c r="P18" s="12"/>
      <c r="Q18" s="12"/>
      <c r="R18" s="12"/>
      <c r="S18" s="12"/>
      <c r="T18" s="58"/>
      <c r="U18" s="12"/>
      <c r="V18" s="58"/>
      <c r="W18" s="12"/>
      <c r="X18" s="58"/>
      <c r="Z18" s="12"/>
      <c r="AA18" s="12"/>
      <c r="AB18" s="12"/>
      <c r="AC18" s="12"/>
      <c r="AD18" s="12"/>
      <c r="AE18" s="12"/>
      <c r="AF18" s="12"/>
      <c r="AG18" s="12"/>
    </row>
    <row r="19" spans="1:33" ht="32.25" customHeight="1" thickTop="1" thickBot="1" x14ac:dyDescent="0.25">
      <c r="A19" s="15"/>
      <c r="B19" s="134" t="str">
        <f>Medidas!E8</f>
        <v>Solicitar nuevamente a la SED la asignacion de por lo menos otra orientadora estudiantil, y mientras tanto, establecer convenios de apoyo con los psicologos del hospital regional y de la comisaria de familia.</v>
      </c>
      <c r="C19" s="133" t="s">
        <v>80</v>
      </c>
      <c r="D19" s="133" t="s">
        <v>209</v>
      </c>
      <c r="E19" s="133" t="s">
        <v>138</v>
      </c>
      <c r="F19" s="133" t="s">
        <v>87</v>
      </c>
      <c r="G19" s="56" t="s">
        <v>227</v>
      </c>
      <c r="H19" s="57" t="s">
        <v>230</v>
      </c>
      <c r="I19" s="102">
        <v>44251</v>
      </c>
      <c r="J19" s="57" t="s">
        <v>216</v>
      </c>
      <c r="K19" s="57" t="s">
        <v>217</v>
      </c>
      <c r="L19" s="57" t="s">
        <v>233</v>
      </c>
      <c r="M19" s="103" t="s">
        <v>235</v>
      </c>
      <c r="N19" s="103" t="s">
        <v>237</v>
      </c>
      <c r="O19" s="16"/>
      <c r="P19" s="12"/>
      <c r="Q19" s="12"/>
      <c r="R19" s="12"/>
      <c r="S19" s="12"/>
      <c r="T19" s="12"/>
      <c r="U19" s="12"/>
      <c r="V19" s="12"/>
      <c r="W19" s="12"/>
      <c r="X19" s="12"/>
      <c r="Y19" s="12"/>
      <c r="Z19" s="12"/>
      <c r="AA19" s="12"/>
      <c r="AB19" s="12"/>
      <c r="AC19" s="12"/>
      <c r="AD19" s="12"/>
      <c r="AE19" s="12"/>
      <c r="AF19" s="12"/>
      <c r="AG19" s="12"/>
    </row>
    <row r="20" spans="1:33" ht="58.5" thickTop="1" thickBot="1" x14ac:dyDescent="0.25">
      <c r="A20" s="15"/>
      <c r="B20" s="117"/>
      <c r="C20" s="133"/>
      <c r="D20" s="133"/>
      <c r="E20" s="133"/>
      <c r="F20" s="133"/>
      <c r="G20" s="57" t="s">
        <v>228</v>
      </c>
      <c r="H20" s="57" t="s">
        <v>231</v>
      </c>
      <c r="I20" s="102">
        <v>44256</v>
      </c>
      <c r="J20" s="57" t="s">
        <v>216</v>
      </c>
      <c r="K20" s="57" t="s">
        <v>217</v>
      </c>
      <c r="L20" s="57" t="s">
        <v>233</v>
      </c>
      <c r="M20" s="103" t="s">
        <v>235</v>
      </c>
      <c r="N20" s="103" t="s">
        <v>237</v>
      </c>
      <c r="O20" s="16"/>
      <c r="P20" s="12"/>
      <c r="Q20" s="12"/>
      <c r="R20" s="12"/>
      <c r="S20" s="12"/>
      <c r="T20" s="12"/>
      <c r="U20" s="12"/>
      <c r="V20" s="12"/>
      <c r="W20" s="12"/>
      <c r="X20" s="12"/>
      <c r="Y20" s="12"/>
      <c r="Z20" s="12"/>
      <c r="AA20" s="12"/>
      <c r="AB20" s="12"/>
      <c r="AC20" s="12"/>
      <c r="AD20" s="12"/>
      <c r="AE20" s="12"/>
      <c r="AF20" s="12"/>
      <c r="AG20" s="12"/>
    </row>
    <row r="21" spans="1:33" ht="63.75" customHeight="1" thickTop="1" thickBot="1" x14ac:dyDescent="0.25">
      <c r="A21" s="15"/>
      <c r="B21" s="117"/>
      <c r="C21" s="133"/>
      <c r="D21" s="133"/>
      <c r="E21" s="133"/>
      <c r="F21" s="133"/>
      <c r="G21" s="57" t="s">
        <v>229</v>
      </c>
      <c r="H21" s="57" t="s">
        <v>232</v>
      </c>
      <c r="I21" s="55">
        <v>44270</v>
      </c>
      <c r="J21" s="57" t="s">
        <v>216</v>
      </c>
      <c r="K21" s="57" t="s">
        <v>217</v>
      </c>
      <c r="L21" s="57" t="s">
        <v>234</v>
      </c>
      <c r="M21" s="103" t="s">
        <v>236</v>
      </c>
      <c r="N21" s="103" t="s">
        <v>237</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4">
        <f>Medidas!E11</f>
        <v>0</v>
      </c>
      <c r="C22" s="133"/>
      <c r="D22" s="133"/>
      <c r="E22" s="133"/>
      <c r="F22" s="133"/>
      <c r="G22" s="56" t="s">
        <v>64</v>
      </c>
      <c r="H22" s="57" t="s">
        <v>64</v>
      </c>
      <c r="I22" s="54"/>
      <c r="J22" s="54"/>
      <c r="K22" s="54"/>
      <c r="L22" s="54"/>
      <c r="M22" s="78"/>
      <c r="N22" s="78"/>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7"/>
      <c r="C23" s="133"/>
      <c r="D23" s="133"/>
      <c r="E23" s="133"/>
      <c r="F23" s="133"/>
      <c r="G23" s="57" t="s">
        <v>65</v>
      </c>
      <c r="H23" s="57" t="s">
        <v>65</v>
      </c>
      <c r="I23" s="54"/>
      <c r="J23" s="54"/>
      <c r="K23" s="54"/>
      <c r="L23" s="54"/>
      <c r="M23" s="78"/>
      <c r="N23" s="78"/>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7"/>
      <c r="C24" s="133"/>
      <c r="D24" s="133"/>
      <c r="E24" s="133"/>
      <c r="F24" s="133"/>
      <c r="G24" s="57" t="s">
        <v>78</v>
      </c>
      <c r="H24" s="57" t="s">
        <v>66</v>
      </c>
      <c r="I24" s="55"/>
      <c r="J24" s="54"/>
      <c r="K24" s="54"/>
      <c r="L24" s="54"/>
      <c r="M24" s="78"/>
      <c r="N24" s="78"/>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4">
        <f>Medidas!E14</f>
        <v>0</v>
      </c>
      <c r="C25" s="133"/>
      <c r="D25" s="133"/>
      <c r="E25" s="133"/>
      <c r="F25" s="133"/>
      <c r="G25" s="56" t="s">
        <v>64</v>
      </c>
      <c r="H25" s="57" t="s">
        <v>64</v>
      </c>
      <c r="I25" s="54"/>
      <c r="J25" s="54"/>
      <c r="K25" s="54"/>
      <c r="L25" s="54"/>
      <c r="M25" s="78"/>
      <c r="N25" s="78"/>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7"/>
      <c r="C26" s="133"/>
      <c r="D26" s="133"/>
      <c r="E26" s="133"/>
      <c r="F26" s="133"/>
      <c r="G26" s="57" t="s">
        <v>65</v>
      </c>
      <c r="H26" s="57" t="s">
        <v>65</v>
      </c>
      <c r="I26" s="54"/>
      <c r="J26" s="54"/>
      <c r="K26" s="54"/>
      <c r="L26" s="54"/>
      <c r="M26" s="78"/>
      <c r="N26" s="78"/>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7"/>
      <c r="C27" s="133"/>
      <c r="D27" s="133"/>
      <c r="E27" s="133"/>
      <c r="F27" s="133"/>
      <c r="G27" s="57" t="s">
        <v>78</v>
      </c>
      <c r="H27" s="57" t="s">
        <v>66</v>
      </c>
      <c r="I27" s="55"/>
      <c r="J27" s="54"/>
      <c r="K27" s="54"/>
      <c r="L27" s="54"/>
      <c r="M27" s="78"/>
      <c r="N27" s="78"/>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169</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171</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83</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158</v>
      </c>
      <c r="E6" s="81" t="s">
        <v>166</v>
      </c>
      <c r="F6" s="82" t="s">
        <v>167</v>
      </c>
      <c r="G6" s="83"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Fortalecer la escuela de padres de familia con el apoyo de la policia de infancia y adolescencia, y tambien con el apoyo de psicologos del hospital regional.</v>
      </c>
      <c r="C7" s="65" t="str">
        <f>'Cómo planeamos'!G7</f>
        <v>1. Establecer alianzas con el hospital regional y con policia de infancia y adolescencia.</v>
      </c>
      <c r="D7" s="54"/>
      <c r="E7" s="54"/>
      <c r="F7" s="54"/>
      <c r="G7" s="54"/>
      <c r="H7" s="16"/>
      <c r="I7" s="12"/>
      <c r="J7" s="12"/>
      <c r="K7" s="58" t="s">
        <v>159</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5" t="str">
        <f>'Cómo planeamos'!G8</f>
        <v>2. Establecer (priorizar) la agenda 8temas) para las charlas y/o capacitaciones de la escuela de padres.</v>
      </c>
      <c r="D8" s="54"/>
      <c r="E8" s="54"/>
      <c r="F8" s="54"/>
      <c r="G8" s="54"/>
      <c r="H8" s="16"/>
      <c r="I8" s="12"/>
      <c r="J8" s="12"/>
      <c r="K8" s="58" t="s">
        <v>160</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5" t="str">
        <f>'Cómo planeamos'!G9</f>
        <v>3. Definir fechas para la ejecucion de la agenda de la escuela de padres.</v>
      </c>
      <c r="D9" s="54"/>
      <c r="E9" s="55"/>
      <c r="F9" s="54"/>
      <c r="G9" s="54"/>
      <c r="H9" s="16"/>
      <c r="I9" s="12"/>
      <c r="J9" s="12"/>
      <c r="K9" s="58"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Fortalecer mas el comité escolar de convivencia, realizando mas reuniones en el año y trazando planes de apoyo.</v>
      </c>
      <c r="C10" s="65" t="str">
        <f>'Cómo planeamos'!G10</f>
        <v>1.</v>
      </c>
      <c r="D10" s="54"/>
      <c r="E10" s="54"/>
      <c r="F10" s="54"/>
      <c r="G10" s="54"/>
      <c r="H10" s="16"/>
      <c r="I10" s="12"/>
      <c r="J10" s="12"/>
      <c r="K10" s="58"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5" t="str">
        <f>'Cómo planeamos'!G11</f>
        <v>2.</v>
      </c>
      <c r="D11" s="54"/>
      <c r="E11" s="54"/>
      <c r="F11" s="54"/>
      <c r="G11" s="54"/>
      <c r="H11" s="16"/>
      <c r="I11" s="12"/>
      <c r="J11" s="12"/>
      <c r="K11" s="58"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5" t="str">
        <f>'Cómo planeamos'!G12</f>
        <v xml:space="preserve">3. </v>
      </c>
      <c r="D12" s="54"/>
      <c r="E12" s="54"/>
      <c r="F12" s="54"/>
      <c r="G12" s="54"/>
      <c r="H12" s="16"/>
      <c r="I12" s="12"/>
      <c r="J12" s="12"/>
      <c r="K12" s="58"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Profundizar en la formacion de valores y fortalecer proyecto de vida, escuhando mas al estudiante en cuanto a sus problemas, preocupaciones y sueños.</v>
      </c>
      <c r="C13" s="65" t="str">
        <f>'Cómo planeamos'!G13</f>
        <v>1.</v>
      </c>
      <c r="D13" s="54"/>
      <c r="E13" s="54"/>
      <c r="F13" s="54"/>
      <c r="G13" s="54"/>
      <c r="H13" s="16"/>
      <c r="I13" s="12"/>
      <c r="J13" s="12"/>
      <c r="K13" s="58"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5" t="str">
        <f>'Cómo planeamos'!G14</f>
        <v>2.</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5" t="str">
        <f>'Cómo planeamos'!G15</f>
        <v xml:space="preserve">3. </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84</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Solicitar nuevamente a la SED la asignacion de por lo menos otra orientadora estudiantil, y mientras tanto, establecer convenios de apoyo con los psicologos del hospital regional y de la comisaria de familia.</v>
      </c>
      <c r="C18" s="73" t="str">
        <f>'Cómo planeamos'!G19</f>
        <v>1. Solicitud a la SED de 2 orientadores estudiantiles.</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3" t="str">
        <f>'Cómo planeamos'!G20</f>
        <v>2. Solicitud de apoyo profesional (psicologos) al hospital regional y a la comisaria de familia.</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3" t="str">
        <f>'Cómo planeamos'!G21</f>
        <v>3. Firma de los convenios de apoyo interinstitucional.</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3"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3"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3"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Aumentar las actividades de capacitacion, asesoria y apoyo a las familias.</v>
      </c>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4"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170</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172</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83</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158</v>
      </c>
      <c r="E6" s="81" t="s">
        <v>166</v>
      </c>
      <c r="F6" s="82" t="s">
        <v>167</v>
      </c>
      <c r="G6" s="83"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Fortalecer la escuela de padres de familia con el apoyo de la policia de infancia y adolescencia, y tambien con el apoyo de psicologos del hospital regional.</v>
      </c>
      <c r="C7" s="65" t="str">
        <f>'Cómo planeamos'!G7</f>
        <v>1. Establecer alianzas con el hospital regional y con policia de infancia y adolescencia.</v>
      </c>
      <c r="D7" s="54"/>
      <c r="E7" s="54"/>
      <c r="F7" s="54"/>
      <c r="G7" s="54"/>
      <c r="H7" s="16"/>
      <c r="I7" s="12"/>
      <c r="J7" s="12"/>
      <c r="K7" s="58" t="s">
        <v>159</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5" t="str">
        <f>'Cómo planeamos'!G8</f>
        <v>2. Establecer (priorizar) la agenda 8temas) para las charlas y/o capacitaciones de la escuela de padres.</v>
      </c>
      <c r="D8" s="54"/>
      <c r="E8" s="54"/>
      <c r="F8" s="54"/>
      <c r="G8" s="54"/>
      <c r="H8" s="16"/>
      <c r="I8" s="12"/>
      <c r="J8" s="12"/>
      <c r="K8" s="58" t="s">
        <v>160</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5" t="str">
        <f>'Cómo planeamos'!G9</f>
        <v>3. Definir fechas para la ejecucion de la agenda de la escuela de padres.</v>
      </c>
      <c r="D9" s="54"/>
      <c r="E9" s="55"/>
      <c r="F9" s="54"/>
      <c r="G9" s="54"/>
      <c r="H9" s="16"/>
      <c r="I9" s="12"/>
      <c r="J9" s="12"/>
      <c r="K9" s="58"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Fortalecer mas el comité escolar de convivencia, realizando mas reuniones en el año y trazando planes de apoyo.</v>
      </c>
      <c r="C10" s="65" t="str">
        <f>'Cómo planeamos'!G10</f>
        <v>1.</v>
      </c>
      <c r="D10" s="54"/>
      <c r="E10" s="54"/>
      <c r="F10" s="54"/>
      <c r="G10" s="54"/>
      <c r="H10" s="16"/>
      <c r="I10" s="12"/>
      <c r="J10" s="12"/>
      <c r="K10" s="58"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5" t="str">
        <f>'Cómo planeamos'!G11</f>
        <v>2.</v>
      </c>
      <c r="D11" s="54"/>
      <c r="E11" s="54"/>
      <c r="F11" s="54"/>
      <c r="G11" s="54"/>
      <c r="H11" s="16"/>
      <c r="I11" s="12"/>
      <c r="J11" s="12"/>
      <c r="K11" s="58"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5" t="str">
        <f>'Cómo planeamos'!G12</f>
        <v xml:space="preserve">3. </v>
      </c>
      <c r="D12" s="54"/>
      <c r="E12" s="54"/>
      <c r="F12" s="54"/>
      <c r="G12" s="54"/>
      <c r="H12" s="16"/>
      <c r="I12" s="12"/>
      <c r="J12" s="12"/>
      <c r="K12" s="58"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Profundizar en la formacion de valores y fortalecer proyecto de vida, escuhando mas al estudiante en cuanto a sus problemas, preocupaciones y sueños.</v>
      </c>
      <c r="C13" s="65" t="str">
        <f>'Cómo planeamos'!G13</f>
        <v>1.</v>
      </c>
      <c r="D13" s="54"/>
      <c r="E13" s="54"/>
      <c r="F13" s="54"/>
      <c r="G13" s="54"/>
      <c r="H13" s="16"/>
      <c r="I13" s="12"/>
      <c r="J13" s="12"/>
      <c r="K13" s="58"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5" t="str">
        <f>'Cómo planeamos'!G14</f>
        <v>2.</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5" t="str">
        <f>'Cómo planeamos'!G15</f>
        <v xml:space="preserve">3. </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84</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Solicitar nuevamente a la SED la asignacion de por lo menos otra orientadora estudiantil, y mientras tanto, establecer convenios de apoyo con los psicologos del hospital regional y de la comisaria de familia.</v>
      </c>
      <c r="C18" s="73" t="str">
        <f>'Cómo planeamos'!G19</f>
        <v>1. Solicitud a la SED de 2 orientadores estudiantiles.</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3" t="str">
        <f>'Cómo planeamos'!G20</f>
        <v>2. Solicitud de apoyo profesional (psicologos) al hospital regional y a la comisaria de familia.</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3" t="str">
        <f>'Cómo planeamos'!G21</f>
        <v>3. Firma de los convenios de apoyo interinstitucional.</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3"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3"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3"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Aumentar las actividades de capacitacion, asesoria y apoyo a las familias.</v>
      </c>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7"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1" t="s">
        <v>173</v>
      </c>
      <c r="C3" s="142"/>
      <c r="D3" s="142"/>
      <c r="E3" s="142"/>
      <c r="F3" s="142"/>
      <c r="G3" s="142"/>
      <c r="H3" s="143"/>
    </row>
    <row r="4" spans="1:27" ht="15.75" customHeight="1" thickTop="1" thickBot="1" x14ac:dyDescent="0.3">
      <c r="A4" s="15"/>
      <c r="B4" s="137" t="s">
        <v>83</v>
      </c>
      <c r="C4" s="137"/>
      <c r="D4" s="137"/>
      <c r="E4" s="137"/>
      <c r="F4" s="137"/>
      <c r="G4" s="137"/>
      <c r="H4" s="137"/>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4" t="s">
        <v>3</v>
      </c>
      <c r="C5" s="76" t="s">
        <v>174</v>
      </c>
      <c r="D5" s="76" t="s">
        <v>175</v>
      </c>
      <c r="E5" s="76" t="s">
        <v>133</v>
      </c>
      <c r="F5" s="76" t="s">
        <v>135</v>
      </c>
      <c r="G5" s="76" t="s">
        <v>134</v>
      </c>
      <c r="H5" s="76" t="s">
        <v>176</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4" t="str">
        <f>Medidas!C8</f>
        <v>Fortalecer la escuela de padres de familia con el apoyo de la policia de infancia y adolescencia, y tambien con el apoyo de psicologos del hospital regional.</v>
      </c>
      <c r="C6" s="54"/>
      <c r="D6" s="54"/>
      <c r="E6" s="54"/>
      <c r="F6" s="54"/>
      <c r="G6" s="54"/>
      <c r="H6" s="54"/>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4" t="str">
        <f>Medidas!C9</f>
        <v>Fortalecer mas el comité escolar de convivencia, realizando mas reuniones en el año y trazando planes de apoyo.</v>
      </c>
      <c r="C7" s="54"/>
      <c r="D7" s="54"/>
      <c r="E7" s="54"/>
      <c r="F7" s="54"/>
      <c r="G7" s="54"/>
      <c r="H7" s="54"/>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4" t="str">
        <f>Medidas!C10</f>
        <v>Profundizar en la formacion de valores y fortalecer proyecto de vida, escuhando mas al estudiante en cuanto a sus problemas, preocupaciones y sueños.</v>
      </c>
      <c r="C8" s="54"/>
      <c r="D8" s="54"/>
      <c r="E8" s="54"/>
      <c r="F8" s="54"/>
      <c r="G8" s="54"/>
      <c r="H8" s="54"/>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7" t="s">
        <v>84</v>
      </c>
      <c r="C9" s="137"/>
      <c r="D9" s="137"/>
      <c r="E9" s="137"/>
      <c r="F9" s="137"/>
      <c r="G9" s="137"/>
      <c r="H9" s="137"/>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9" t="s">
        <v>3</v>
      </c>
      <c r="C10" s="90" t="s">
        <v>177</v>
      </c>
      <c r="D10" s="90" t="s">
        <v>175</v>
      </c>
      <c r="E10" s="90" t="s">
        <v>133</v>
      </c>
      <c r="F10" s="90" t="s">
        <v>135</v>
      </c>
      <c r="G10" s="90" t="s">
        <v>134</v>
      </c>
      <c r="H10" s="90" t="s">
        <v>176</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4" t="str">
        <f>Medidas!E8</f>
        <v>Solicitar nuevamente a la SED la asignacion de por lo menos otra orientadora estudiantil, y mientras tanto, establecer convenios de apoyo con los psicologos del hospital regional y de la comisaria de familia.</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4" t="str">
        <f>Medidas!E9</f>
        <v>Aumentar las actividades de capacitacion, asesoria y apoyo a las familias.</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4" t="str">
        <f>Medidas!E10</f>
        <v>Estar muy atentos para escuchar a los estudiantes y dar tramite a sus quejas con las autoridades competentes.</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4" t="s">
        <v>181</v>
      </c>
      <c r="C15" s="145"/>
      <c r="D15" s="145"/>
      <c r="E15" s="145"/>
      <c r="F15" s="145"/>
      <c r="G15" s="145"/>
      <c r="H15" s="146"/>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25">
      <c r="A16" s="15"/>
      <c r="B16" s="147"/>
      <c r="C16" s="148"/>
      <c r="D16" s="148"/>
      <c r="E16" s="148"/>
      <c r="F16" s="148"/>
      <c r="G16" s="148"/>
      <c r="H16" s="149"/>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25">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25">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25">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25">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yalena sepulveda</cp:lastModifiedBy>
  <dcterms:created xsi:type="dcterms:W3CDTF">2020-12-01T20:57:07Z</dcterms:created>
  <dcterms:modified xsi:type="dcterms:W3CDTF">2024-05-18T19:44:21Z</dcterms:modified>
</cp:coreProperties>
</file>