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Users\USUARIO\Desktop\GESTIONES ENJAMBRE\CARPETA 5. GESTION DE LOS PROYECTOS TRANSVERSALES\"/>
    </mc:Choice>
  </mc:AlternateContent>
  <xr:revisionPtr revIDLastSave="0" documentId="13_ncr:1_{95DEAB41-A9D6-4318-8A82-78AA8F19D8F9}" xr6:coauthVersionLast="45" xr6:coauthVersionMax="45" xr10:uidLastSave="{00000000-0000-0000-0000-000000000000}"/>
  <bookViews>
    <workbookView xWindow="-120" yWindow="-120" windowWidth="20730" windowHeight="1116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9" i="10"/>
  <c r="C7" i="10"/>
  <c r="B21" i="10"/>
  <c r="B13" i="10"/>
  <c r="B10" i="10"/>
  <c r="B22" i="9"/>
  <c r="B25" i="9"/>
  <c r="B19" i="9"/>
  <c r="B10" i="9"/>
  <c r="B13" i="9"/>
  <c r="B9" i="8"/>
  <c r="B10" i="8"/>
  <c r="D9" i="8"/>
  <c r="D10" i="8"/>
  <c r="B7" i="10"/>
  <c r="B7" i="8"/>
  <c r="B18" i="10" l="1"/>
</calcChain>
</file>

<file path=xl/sharedStrings.xml><?xml version="1.0" encoding="utf-8"?>
<sst xmlns="http://schemas.openxmlformats.org/spreadsheetml/2006/main" count="393" uniqueCount="252">
  <si>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</si>
  <si>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</si>
  <si>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</si>
  <si>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</si>
  <si>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</si>
  <si>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</si>
  <si>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</si>
  <si>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</si>
  <si>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</si>
  <si>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</si>
  <si>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</si>
  <si>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</si>
  <si>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</si>
  <si>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</si>
  <si>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</si>
  <si>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</si>
  <si>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</si>
  <si>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</si>
  <si>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</si>
  <si>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</si>
  <si>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</si>
  <si>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</si>
  <si>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</si>
  <si>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</si>
  <si>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</si>
  <si>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</si>
  <si>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</si>
  <si>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</si>
  <si>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</si>
  <si>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</si>
  <si>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</si>
  <si>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</si>
  <si>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</si>
  <si>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</si>
  <si>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</si>
  <si>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</si>
  <si>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</si>
  <si>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</si>
  <si>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</si>
  <si>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</si>
  <si>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</si>
  <si>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</si>
  <si>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</si>
  <si>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</si>
  <si>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</si>
  <si>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</si>
  <si>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</si>
  <si>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</si>
  <si>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</si>
  <si>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</si>
  <si>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</si>
  <si>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</si>
  <si>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</si>
  <si>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</si>
  <si>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</si>
  <si>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</si>
  <si>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</si>
  <si>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</si>
  <si>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</si>
  <si>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</si>
  <si>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</si>
  <si>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</si>
  <si>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</si>
  <si>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</si>
  <si>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</si>
  <si>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</si>
  <si>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</si>
  <si>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</si>
  <si>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</si>
  <si>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</si>
  <si>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</si>
  <si>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</si>
  <si>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</si>
  <si>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</si>
  <si>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</si>
  <si>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</si>
  <si>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</si>
  <si>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</si>
  <si>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</si>
  <si>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</si>
  <si>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</si>
  <si>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</si>
  <si>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</si>
  <si>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</si>
  <si>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</si>
  <si>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</si>
  <si>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</si>
  <si>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</si>
  <si>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</si>
  <si>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</si>
  <si>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</si>
  <si>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</si>
  <si>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</si>
  <si>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</si>
  <si>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</si>
  <si>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</si>
  <si>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</si>
  <si>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</si>
  <si>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</si>
  <si>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</si>
  <si>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</si>
  <si>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</si>
  <si>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</si>
  <si>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</si>
  <si>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</si>
  <si>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</si>
  <si>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</si>
  <si>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</si>
  <si>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</si>
  <si>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</si>
  <si>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</si>
  <si>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</si>
  <si>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</si>
  <si>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</si>
  <si>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</si>
  <si>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</si>
  <si>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</si>
  <si>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</si>
  <si>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</si>
  <si>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</si>
  <si>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</si>
  <si>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</si>
  <si>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</si>
  <si>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</si>
  <si>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</si>
  <si>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</si>
  <si>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</si>
  <si>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</si>
  <si>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</si>
  <si>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</si>
  <si>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</si>
  <si>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</si>
  <si>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</si>
  <si>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</si>
  <si>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</si>
  <si>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</si>
  <si>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</si>
  <si>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</si>
  <si>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</si>
  <si>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</si>
  <si>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</si>
  <si>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</si>
  <si>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</si>
  <si>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</si>
  <si>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</si>
  <si>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</si>
  <si>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</si>
  <si>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</si>
  <si>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</si>
  <si>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</si>
  <si>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</si>
  <si>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</si>
  <si>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</si>
  <si>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</si>
  <si>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</si>
  <si>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</si>
  <si>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</si>
  <si>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</si>
  <si>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</si>
  <si>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</si>
  <si>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</si>
  <si>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</si>
  <si>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</si>
  <si>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</si>
  <si>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</si>
  <si>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</si>
  <si>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</si>
  <si>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</si>
  <si>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</si>
  <si>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</si>
  <si>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</si>
  <si>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</si>
  <si>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</si>
  <si>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</si>
  <si>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</si>
  <si>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</si>
  <si>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</si>
  <si>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</si>
  <si>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</si>
  <si>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</si>
  <si>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</si>
  <si>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</si>
  <si>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</si>
  <si>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</si>
  <si>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</si>
  <si>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Falta de patrones de autoridad en la familia</t>
  </si>
  <si>
    <t>Bajo rendimiento académico</t>
  </si>
  <si>
    <t>carencia afectiva</t>
  </si>
  <si>
    <t>Capacitar a los padres de familia en pautas de crianza (tolerancia, comprensión, apoyo)</t>
  </si>
  <si>
    <t>Articulación escuela, padres de familia, administración municipal.</t>
  </si>
  <si>
    <t>Articulaciones con la comisaria de familia, trabajadora social y psicologa.</t>
  </si>
  <si>
    <t>1. Actividades lúdicas</t>
  </si>
  <si>
    <t>3. Festival del buen comportamiento</t>
  </si>
  <si>
    <t>1. Mejoramiento</t>
  </si>
  <si>
    <t>2. Fortalecimiento</t>
  </si>
  <si>
    <t>3. Capacidad instalada</t>
  </si>
  <si>
    <t>Docente</t>
  </si>
  <si>
    <t>Comunidad educativa</t>
  </si>
  <si>
    <t>TICS, elementos deportivos, espacios culturales y recreativos.</t>
  </si>
  <si>
    <t>Material de camping, elementos de recreación.</t>
  </si>
  <si>
    <t>1. Fomento y fortalecimiento del programa</t>
  </si>
  <si>
    <t>2. Socialización frecuente</t>
  </si>
  <si>
    <t>3. Evaluación de la implementación y mejoramiento.</t>
  </si>
  <si>
    <t>1. Mejoramiento y cambio de actitud.</t>
  </si>
  <si>
    <t>2.Optimizar las actividades</t>
  </si>
  <si>
    <t>3. Crear un instrumento de medición.</t>
  </si>
  <si>
    <r>
      <rPr>
        <b/>
        <sz val="12"/>
        <color theme="1"/>
        <rFont val="Arial"/>
      </rPr>
      <t xml:space="preserve">Producto / resultado
</t>
    </r>
    <r>
      <rPr>
        <i/>
        <sz val="10"/>
        <color theme="1"/>
        <rFont val="Arial"/>
      </rPr>
      <t>Mencione los productos esperados que se derivan de las actividades clave.</t>
    </r>
  </si>
  <si>
    <t>carencia afectiva, familias disfuncionales.</t>
  </si>
  <si>
    <t>Agresividad de estudiantes en las aulas</t>
  </si>
  <si>
    <t>Familias disfuncionales, con poca o nula pautas de crianza. Falta de apoyo de las familias en la formacion de los hijos.</t>
  </si>
  <si>
    <t>Establecer acciones permanente que permita fortalecer el proyecto de vida</t>
  </si>
  <si>
    <t>Accesibilidad</t>
  </si>
  <si>
    <t>La mayoria de estudiantes, viven con los abuelos,con madres cabeza de hogar, o con padrastos, en ocasiones los maltratan, muy pocos tienen familias completas, algunos son de familias venezolanos, arrendados,todo esta situacion  toda esta situacion tengan problemas de comportamiento</t>
  </si>
  <si>
    <t xml:space="preserve">conflictos de estudientes en las aulas </t>
  </si>
  <si>
    <t>Desarrollo de Escuelas de padres</t>
  </si>
  <si>
    <t>Conflictos de estudiantes en el aula de clase</t>
  </si>
  <si>
    <t xml:space="preserve">Niños violentos y violentados, sobreprotegidos, caprichosos, rebeldes que influyen negativamente en el proceso de aprendizaje </t>
  </si>
  <si>
    <t>Proyectos tranversales: Ed. Para la sexualidad  y la construcción ciudadana ,Ed. Para la  Formación y Desarrollo de Estilo  de Vida Saludable, Ed. Para la justicia, la paz, democracia, los DDHH</t>
  </si>
  <si>
    <t xml:space="preserve">Gobierno Escolar </t>
  </si>
  <si>
    <t xml:space="preserve">Ed. Para la sexualidad  y la construcción ciudadana </t>
  </si>
  <si>
    <t>Ed. Para la  Formación Y Desarrollo de Estilo  de Vida Saludable</t>
  </si>
  <si>
    <t>Ed. Para la justicia, la paz, democracia, los DDHH</t>
  </si>
  <si>
    <t>1.jornadas de demcracia</t>
  </si>
  <si>
    <t>2. talleres de derechos humanos</t>
  </si>
  <si>
    <t xml:space="preserve">3. semana de convivencia escolar </t>
  </si>
  <si>
    <t>1. actividades deportivas y culturales</t>
  </si>
  <si>
    <t>2. celebraciones especiales; dia del niño,del estudiante,amor y amistad,cumpleaños</t>
  </si>
  <si>
    <t xml:space="preserve">3. bailoterapias,  alimentacion sana </t>
  </si>
  <si>
    <t>todo el año escolar</t>
  </si>
  <si>
    <t xml:space="preserve">2.  talleres  con el psicologo </t>
  </si>
  <si>
    <t>1. integracion</t>
  </si>
  <si>
    <t>2. dialogos asertivo</t>
  </si>
  <si>
    <t>3. salud mental</t>
  </si>
  <si>
    <t>1. respeto</t>
  </si>
  <si>
    <t>2. autoestima</t>
  </si>
  <si>
    <t xml:space="preserve">3. integracion, valores, trabajo en equipo </t>
  </si>
  <si>
    <t>primer semestre</t>
  </si>
  <si>
    <t xml:space="preserve">Proyecto de Vida </t>
  </si>
  <si>
    <t>integrantes Gestion Comunidad</t>
  </si>
  <si>
    <t>Centro Educativo Rural Llano Alto</t>
  </si>
  <si>
    <t>Vereda Llano Alto</t>
  </si>
  <si>
    <t>Veredas: Llano Alto, El Hoyo, Santa Rita, El Rincón, Soltadero, San Miguel, La Teja,Borra</t>
  </si>
  <si>
    <t>Corregimientos: El Soltadero, La Paz.</t>
  </si>
  <si>
    <t>Luis Angel Sanabria Claro</t>
  </si>
  <si>
    <t xml:space="preserve"> cer_llanoalto@sednortedesantander.gov.co  ; cerllanoalto2018@gmail.com</t>
  </si>
  <si>
    <t>luisangelsanabriaclaro@gmail.com</t>
  </si>
  <si>
    <t xml:space="preserve">Capacitaciones de grupos interdisciplinario de la administración municipal. </t>
  </si>
  <si>
    <t>Mal comportamiento dentro y fuera del centro educativo</t>
  </si>
  <si>
    <t>Proyecto riesgos biofísicos.</t>
  </si>
  <si>
    <t>todos los docentes de cada sede del C.E.R Llano Alto</t>
  </si>
  <si>
    <t>Tics didactico</t>
  </si>
  <si>
    <t>2.Taller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</si>
</sst>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i/>
      <sz val="10"/>
      <color theme="1"/>
      <name val="Arial"/>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rgb="FFFDE49A"/>
        <bgColor rgb="FFFDE49A"/>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style="thick">
        <color rgb="FFFFC000"/>
      </bottom>
      <diagonal/>
    </border>
  </borders>
  <cellStyleXfs count="2">
    <xf numFmtId="0" fontId="0" fillId="0" borderId="0"/>
    <xf numFmtId="0" fontId="34" fillId="0" borderId="0" applyNumberFormat="0" applyFill="0" applyBorder="0" applyAlignment="0" applyProtection="0"/>
  </cellStyleXfs>
  <cellXfs count="157">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ill="1" applyBorder="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0" fillId="0" borderId="1" xfId="0" applyFont="1" applyBorder="1" applyAlignment="1">
      <alignment wrapText="1"/>
    </xf>
    <xf numFmtId="0" fontId="11" fillId="0" borderId="0" xfId="0" applyFo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Alignment="1">
      <alignment wrapText="1"/>
    </xf>
    <xf numFmtId="0" fontId="4" fillId="11" borderId="24" xfId="0" applyFont="1" applyFill="1" applyBorder="1" applyAlignment="1">
      <alignment horizontal="center"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7" fillId="0" borderId="24" xfId="0" applyFont="1" applyBorder="1" applyAlignment="1">
      <alignment horizontal="justify" vertical="top" wrapText="1"/>
    </xf>
    <xf numFmtId="0" fontId="30" fillId="0" borderId="24" xfId="0" applyFont="1" applyBorder="1" applyAlignment="1">
      <alignment vertical="center"/>
    </xf>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16" fillId="0" borderId="4" xfId="0" applyFont="1" applyBorder="1" applyAlignment="1">
      <alignment horizontal="left" vertical="center" wrapText="1"/>
    </xf>
    <xf numFmtId="0" fontId="9" fillId="0" borderId="4" xfId="0" applyFont="1" applyBorder="1" applyAlignment="1">
      <alignment wrapText="1"/>
    </xf>
    <xf numFmtId="0" fontId="34" fillId="0" borderId="4" xfId="1" applyBorder="1" applyAlignment="1">
      <alignment wrapText="1"/>
    </xf>
    <xf numFmtId="164" fontId="9" fillId="2" borderId="24" xfId="0" applyNumberFormat="1" applyFont="1" applyFill="1" applyBorder="1" applyAlignment="1">
      <alignment vertical="center" wrapText="1"/>
    </xf>
    <xf numFmtId="0" fontId="16" fillId="2" borderId="24" xfId="0" applyFont="1" applyFill="1" applyBorder="1" applyAlignment="1">
      <alignment vertical="center" wrapText="1"/>
    </xf>
    <xf numFmtId="15" fontId="1" fillId="2" borderId="24" xfId="0" applyNumberFormat="1" applyFont="1" applyFill="1" applyBorder="1" applyAlignment="1">
      <alignment vertical="center" wrapText="1"/>
    </xf>
    <xf numFmtId="0" fontId="1" fillId="0" borderId="4" xfId="0" applyFont="1" applyBorder="1" applyAlignment="1">
      <alignment horizontal="left" wrapText="1"/>
    </xf>
    <xf numFmtId="0" fontId="9" fillId="0" borderId="4" xfId="0" applyFont="1" applyBorder="1" applyAlignment="1">
      <alignment horizontal="left" wrapText="1"/>
    </xf>
    <xf numFmtId="16" fontId="1" fillId="2" borderId="24" xfId="0" applyNumberFormat="1" applyFont="1" applyFill="1" applyBorder="1" applyAlignment="1">
      <alignment horizontal="lef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10" fillId="12" borderId="24" xfId="0" applyFont="1" applyFill="1" applyBorder="1" applyAlignment="1">
      <alignment horizontal="center" vertical="center" wrapText="1"/>
    </xf>
    <xf numFmtId="0" fontId="4" fillId="19" borderId="36" xfId="0" applyFont="1" applyFill="1" applyBorder="1" applyAlignment="1">
      <alignment horizontal="center" vertical="center" wrapText="1"/>
    </xf>
    <xf numFmtId="0" fontId="2" fillId="0" borderId="45" xfId="0" applyFont="1" applyBorder="1"/>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isangelsanabriaclaro@gmail.com" TargetMode="External"/><Relationship Id="rId1" Type="http://schemas.openxmlformats.org/officeDocument/2006/relationships/hyperlink" Target="mailto:cer.lafenici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zoomScale="110" zoomScaleNormal="110" workbookViewId="0">
      <selection activeCell="B21" sqref="B2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0"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3">
      <c r="A2" s="1"/>
      <c r="B2" s="109" t="s">
        <v>89</v>
      </c>
      <c r="C2" s="110"/>
      <c r="D2" s="1"/>
      <c r="E2" s="1"/>
      <c r="F2" s="1"/>
      <c r="G2" s="1"/>
      <c r="H2" s="1"/>
      <c r="I2" s="1"/>
      <c r="J2" s="1"/>
      <c r="K2" s="1"/>
      <c r="L2" s="1"/>
      <c r="M2" s="1"/>
      <c r="N2" s="1"/>
      <c r="O2" s="1"/>
      <c r="P2" s="1"/>
      <c r="Q2" s="1"/>
      <c r="R2" s="33">
        <v>1</v>
      </c>
      <c r="S2" s="33" t="s">
        <v>48</v>
      </c>
      <c r="T2" s="1"/>
      <c r="U2" s="21" t="s">
        <v>9</v>
      </c>
      <c r="V2" s="22">
        <v>656414</v>
      </c>
      <c r="W2" s="22">
        <v>1098</v>
      </c>
      <c r="X2" s="22">
        <v>325</v>
      </c>
      <c r="Y2" s="22">
        <v>27.6</v>
      </c>
      <c r="Z2" s="22">
        <v>1733</v>
      </c>
      <c r="AA2" s="23"/>
    </row>
    <row r="3" spans="1:27" ht="18" customHeight="1" thickTop="1" thickBot="1" x14ac:dyDescent="0.3">
      <c r="A3" s="3"/>
      <c r="B3" s="19" t="s">
        <v>50</v>
      </c>
      <c r="C3" s="100" t="s">
        <v>239</v>
      </c>
      <c r="D3" s="5"/>
      <c r="E3" s="1"/>
      <c r="F3" s="1"/>
      <c r="G3" s="1"/>
      <c r="H3" s="1"/>
      <c r="I3" s="1"/>
      <c r="J3" s="1"/>
      <c r="K3" s="1"/>
      <c r="L3" s="1"/>
      <c r="M3" s="1"/>
      <c r="N3" s="1"/>
      <c r="O3" s="1"/>
      <c r="P3" s="1"/>
      <c r="Q3" s="1"/>
      <c r="R3" s="33">
        <v>2</v>
      </c>
      <c r="S3" s="33" t="s">
        <v>47</v>
      </c>
      <c r="T3" s="1"/>
      <c r="U3" s="24">
        <v>54003</v>
      </c>
      <c r="V3" s="31" t="s">
        <v>10</v>
      </c>
      <c r="W3" s="20">
        <v>38363</v>
      </c>
      <c r="X3" s="20">
        <v>917</v>
      </c>
      <c r="Y3" s="20">
        <v>1395</v>
      </c>
      <c r="Z3" s="20">
        <v>20.6</v>
      </c>
      <c r="AA3" s="25">
        <v>1810</v>
      </c>
    </row>
    <row r="4" spans="1:27" ht="18" customHeight="1" thickTop="1" thickBot="1" x14ac:dyDescent="0.3">
      <c r="A4" s="3"/>
      <c r="B4" s="19" t="s">
        <v>58</v>
      </c>
      <c r="C4" s="100" t="s">
        <v>240</v>
      </c>
      <c r="D4" s="5"/>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25">
      <c r="A5" s="3"/>
      <c r="B5" s="19" t="s">
        <v>51</v>
      </c>
      <c r="C5" s="101" t="s">
        <v>10</v>
      </c>
      <c r="D5" s="5"/>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32.25" customHeight="1" thickTop="1" thickBot="1" x14ac:dyDescent="0.3">
      <c r="A6" s="3"/>
      <c r="B6" s="19" t="s">
        <v>106</v>
      </c>
      <c r="C6" s="34" t="s">
        <v>241</v>
      </c>
      <c r="D6" s="5"/>
      <c r="E6" s="1"/>
      <c r="F6" s="1"/>
      <c r="G6" s="1"/>
      <c r="H6" s="1"/>
      <c r="I6" s="1"/>
      <c r="J6" s="1"/>
      <c r="K6" s="1"/>
      <c r="L6" s="1"/>
      <c r="M6" s="1"/>
      <c r="N6" s="1"/>
      <c r="O6" s="1"/>
      <c r="P6" s="1"/>
      <c r="Q6" s="1"/>
      <c r="R6" s="33" t="s">
        <v>49</v>
      </c>
      <c r="T6" s="1"/>
      <c r="U6" s="24">
        <v>54099</v>
      </c>
      <c r="V6" s="31" t="s">
        <v>12</v>
      </c>
      <c r="W6" s="20">
        <v>7020</v>
      </c>
      <c r="X6" s="20">
        <v>171</v>
      </c>
      <c r="Y6" s="20">
        <v>1058</v>
      </c>
      <c r="Z6" s="20">
        <v>23.9</v>
      </c>
      <c r="AA6" s="25">
        <v>1759</v>
      </c>
    </row>
    <row r="7" spans="1:27" ht="32.25" customHeight="1" thickTop="1" thickBot="1" x14ac:dyDescent="0.25">
      <c r="A7" s="3"/>
      <c r="B7" s="35" t="s">
        <v>105</v>
      </c>
      <c r="C7" s="34" t="s">
        <v>242</v>
      </c>
      <c r="D7" s="5"/>
      <c r="E7" s="1"/>
      <c r="F7" s="1"/>
      <c r="G7" s="1"/>
      <c r="H7" s="1"/>
      <c r="I7" s="1"/>
      <c r="J7" s="1"/>
      <c r="K7" s="1"/>
      <c r="L7" s="1"/>
      <c r="M7" s="1"/>
      <c r="N7" s="1"/>
      <c r="O7" s="1"/>
      <c r="P7" s="1"/>
      <c r="Q7" s="1"/>
      <c r="R7"/>
      <c r="S7" s="33"/>
      <c r="T7" s="1"/>
      <c r="U7" s="24">
        <v>54109</v>
      </c>
      <c r="V7" s="31" t="s">
        <v>13</v>
      </c>
      <c r="W7" s="20">
        <v>4570</v>
      </c>
      <c r="X7" s="20">
        <v>263</v>
      </c>
      <c r="Y7" s="20">
        <v>1100</v>
      </c>
      <c r="Z7" s="20">
        <v>23.3</v>
      </c>
      <c r="AA7" s="25">
        <v>1870</v>
      </c>
    </row>
    <row r="8" spans="1:27" ht="21" customHeight="1" thickTop="1" thickBot="1" x14ac:dyDescent="0.25">
      <c r="A8" s="3"/>
      <c r="B8" s="36" t="s">
        <v>56</v>
      </c>
      <c r="C8" s="101" t="s">
        <v>243</v>
      </c>
      <c r="D8" s="5"/>
      <c r="E8" s="1"/>
      <c r="F8" s="1"/>
      <c r="G8" s="1"/>
      <c r="H8" s="1"/>
      <c r="I8" s="1"/>
      <c r="J8" s="1"/>
      <c r="K8" s="1"/>
      <c r="L8" s="1"/>
      <c r="M8" s="1"/>
      <c r="N8" s="1"/>
      <c r="O8" s="1"/>
      <c r="P8" s="1"/>
      <c r="Q8" s="1"/>
      <c r="R8" s="33"/>
      <c r="S8" s="33"/>
      <c r="T8" s="1"/>
      <c r="U8" s="24">
        <v>54128</v>
      </c>
      <c r="V8" s="31" t="s">
        <v>14</v>
      </c>
      <c r="W8" s="20">
        <v>11008</v>
      </c>
      <c r="X8" s="20">
        <v>1058</v>
      </c>
      <c r="Y8" s="20">
        <v>2020</v>
      </c>
      <c r="Z8" s="20">
        <v>16.7</v>
      </c>
      <c r="AA8" s="25">
        <v>1811</v>
      </c>
    </row>
    <row r="9" spans="1:27" ht="19.5" customHeight="1" thickTop="1" thickBot="1" x14ac:dyDescent="0.25">
      <c r="A9" s="3"/>
      <c r="B9" s="36" t="s">
        <v>57</v>
      </c>
      <c r="C9" s="102" t="s">
        <v>244</v>
      </c>
      <c r="D9" s="5"/>
      <c r="E9" s="1"/>
      <c r="F9" s="1"/>
      <c r="G9" s="1"/>
      <c r="H9" s="1"/>
      <c r="I9" s="1"/>
      <c r="J9" s="1"/>
      <c r="K9" s="1"/>
      <c r="L9" s="1"/>
      <c r="M9" s="1"/>
      <c r="N9" s="1"/>
      <c r="O9" s="1"/>
      <c r="P9" s="1"/>
      <c r="Q9" s="1"/>
      <c r="R9" s="33"/>
      <c r="S9" s="33"/>
      <c r="T9" s="1"/>
      <c r="U9" s="24">
        <v>54125</v>
      </c>
      <c r="V9" s="31" t="s">
        <v>15</v>
      </c>
      <c r="W9" s="20">
        <v>1873</v>
      </c>
      <c r="X9" s="20">
        <v>135</v>
      </c>
      <c r="Y9" s="20">
        <v>2400</v>
      </c>
      <c r="Z9" s="20">
        <v>15.4</v>
      </c>
      <c r="AA9" s="25">
        <v>1760</v>
      </c>
    </row>
    <row r="10" spans="1:27" ht="32.25" customHeight="1" thickTop="1" thickBot="1" x14ac:dyDescent="0.25">
      <c r="A10" s="3"/>
      <c r="B10" s="37" t="s">
        <v>52</v>
      </c>
      <c r="C10" s="4" t="s">
        <v>47</v>
      </c>
      <c r="D10" s="5"/>
      <c r="E10" s="1"/>
      <c r="F10" s="1"/>
      <c r="G10" s="1"/>
      <c r="H10" s="1"/>
      <c r="I10" s="1"/>
      <c r="J10" s="1"/>
      <c r="K10" s="1"/>
      <c r="L10" s="1"/>
      <c r="M10" s="1"/>
      <c r="N10" s="1"/>
      <c r="O10" s="1"/>
      <c r="P10" s="1"/>
      <c r="Q10" s="1"/>
      <c r="T10" s="1"/>
      <c r="U10" s="24">
        <v>54172</v>
      </c>
      <c r="V10" s="31" t="s">
        <v>16</v>
      </c>
      <c r="W10" s="20">
        <v>16513</v>
      </c>
      <c r="X10" s="20">
        <v>187</v>
      </c>
      <c r="Y10" s="20">
        <v>1230</v>
      </c>
      <c r="Z10" s="20">
        <v>20</v>
      </c>
      <c r="AA10" s="25">
        <v>1535</v>
      </c>
    </row>
    <row r="11" spans="1:27" ht="32.25" customHeight="1" thickTop="1" thickBot="1" x14ac:dyDescent="0.25">
      <c r="A11" s="3"/>
      <c r="B11" s="37" t="s">
        <v>55</v>
      </c>
      <c r="C11" s="4" t="s">
        <v>49</v>
      </c>
      <c r="D11" s="5"/>
      <c r="E11" s="1"/>
      <c r="F11" s="1"/>
      <c r="G11" s="1"/>
      <c r="H11" s="1"/>
      <c r="I11" s="1"/>
      <c r="J11" s="1"/>
      <c r="K11" s="1"/>
      <c r="L11" s="1"/>
      <c r="M11" s="1"/>
      <c r="N11" s="1"/>
      <c r="O11" s="1"/>
      <c r="P11" s="1"/>
      <c r="Q11" s="1"/>
      <c r="S11" s="1"/>
      <c r="T11" s="1"/>
      <c r="U11" s="24">
        <v>54206</v>
      </c>
      <c r="V11" s="31" t="s">
        <v>17</v>
      </c>
      <c r="W11" s="20">
        <v>13296</v>
      </c>
      <c r="X11" s="20">
        <v>907</v>
      </c>
      <c r="Y11" s="20">
        <v>1020</v>
      </c>
      <c r="Z11" s="20">
        <v>21.9</v>
      </c>
      <c r="AA11" s="25">
        <v>1829</v>
      </c>
    </row>
    <row r="12" spans="1:27" ht="32.25" customHeight="1" thickTop="1" thickBot="1" x14ac:dyDescent="0.25">
      <c r="A12" s="1"/>
      <c r="B12" s="37" t="s">
        <v>53</v>
      </c>
      <c r="C12" s="106">
        <v>283</v>
      </c>
      <c r="D12" s="1"/>
      <c r="E12" s="1"/>
      <c r="F12" s="1"/>
      <c r="G12" s="1"/>
      <c r="H12" s="1"/>
      <c r="I12" s="1"/>
      <c r="J12" s="1"/>
      <c r="K12" s="1"/>
      <c r="L12" s="1"/>
      <c r="M12" s="1"/>
      <c r="N12" s="1"/>
      <c r="O12" s="1"/>
      <c r="P12" s="1"/>
      <c r="Q12" s="1"/>
      <c r="R12" s="29"/>
      <c r="S12" s="1"/>
      <c r="T12" s="1"/>
      <c r="U12" s="24">
        <v>54223</v>
      </c>
      <c r="V12" s="31" t="s">
        <v>18</v>
      </c>
      <c r="W12" s="20">
        <v>7625</v>
      </c>
      <c r="X12" s="20">
        <v>367</v>
      </c>
      <c r="Y12" s="20">
        <v>1300</v>
      </c>
      <c r="Z12" s="20">
        <v>20.5</v>
      </c>
      <c r="AA12" s="25">
        <v>1780</v>
      </c>
    </row>
    <row r="13" spans="1:27" ht="19.5" customHeight="1" thickTop="1" thickBot="1" x14ac:dyDescent="0.25">
      <c r="A13" s="1"/>
      <c r="B13" s="35" t="s">
        <v>54</v>
      </c>
      <c r="C13" s="106">
        <v>16</v>
      </c>
      <c r="D13" s="1"/>
      <c r="E13" s="1"/>
      <c r="F13" s="1"/>
      <c r="G13" s="1"/>
      <c r="H13" s="1"/>
      <c r="I13" s="1"/>
      <c r="J13" s="1"/>
      <c r="K13" s="1"/>
      <c r="L13" s="1"/>
      <c r="M13" s="1"/>
      <c r="N13" s="1"/>
      <c r="O13" s="1"/>
      <c r="P13" s="1"/>
      <c r="Q13" s="1"/>
      <c r="R13" s="29"/>
      <c r="S13" s="1"/>
      <c r="T13" s="1"/>
      <c r="U13" s="24">
        <v>54239</v>
      </c>
      <c r="V13" s="31" t="s">
        <v>19</v>
      </c>
      <c r="W13" s="20">
        <v>3735</v>
      </c>
      <c r="X13" s="20">
        <v>170</v>
      </c>
      <c r="Y13" s="20">
        <v>950</v>
      </c>
      <c r="Z13" s="20">
        <v>24</v>
      </c>
      <c r="AA13" s="25">
        <v>1890</v>
      </c>
    </row>
    <row r="14" spans="1:27" ht="19.5" customHeight="1" thickTop="1" thickBot="1" x14ac:dyDescent="0.25">
      <c r="A14" s="1"/>
      <c r="B14" s="35" t="s">
        <v>59</v>
      </c>
      <c r="C14" s="106">
        <v>1</v>
      </c>
      <c r="D14" s="1"/>
      <c r="E14" s="1"/>
      <c r="F14" s="1"/>
      <c r="G14" s="1"/>
      <c r="H14" s="1"/>
      <c r="I14" s="1"/>
      <c r="J14" s="1"/>
      <c r="K14" s="1"/>
      <c r="L14" s="1"/>
      <c r="M14" s="1"/>
      <c r="N14" s="1"/>
      <c r="O14" s="1"/>
      <c r="P14" s="1"/>
      <c r="Q14" s="1"/>
      <c r="R14" s="29"/>
      <c r="S14" s="1"/>
      <c r="T14" s="1"/>
      <c r="U14" s="24">
        <v>54250</v>
      </c>
      <c r="V14" s="31" t="s">
        <v>20</v>
      </c>
      <c r="W14" s="20">
        <v>10974</v>
      </c>
      <c r="X14" s="20">
        <v>687</v>
      </c>
      <c r="Y14" s="20">
        <v>150</v>
      </c>
      <c r="Z14" s="20">
        <v>26.8</v>
      </c>
      <c r="AA14" s="25">
        <v>1943</v>
      </c>
    </row>
    <row r="15" spans="1:27" ht="19.5" customHeight="1" thickTop="1" thickBot="1" x14ac:dyDescent="0.25">
      <c r="A15" s="1"/>
      <c r="B15" s="111" t="s">
        <v>60</v>
      </c>
      <c r="C15" s="112"/>
      <c r="D15" s="1"/>
      <c r="E15" s="1"/>
      <c r="F15" s="1"/>
      <c r="G15" s="1"/>
      <c r="H15" s="1"/>
      <c r="I15" s="1"/>
      <c r="J15" s="1"/>
      <c r="K15" s="1"/>
      <c r="L15" s="1"/>
      <c r="M15" s="1"/>
      <c r="N15" s="1"/>
      <c r="O15" s="1"/>
      <c r="P15" s="1"/>
      <c r="Q15" s="1"/>
      <c r="R15" s="29"/>
      <c r="S15" s="1"/>
      <c r="T15" s="1"/>
      <c r="U15" s="24">
        <v>54261</v>
      </c>
      <c r="V15" s="31" t="s">
        <v>21</v>
      </c>
      <c r="W15" s="20">
        <v>23107</v>
      </c>
      <c r="X15" s="20">
        <v>528</v>
      </c>
      <c r="Y15" s="20">
        <v>204</v>
      </c>
      <c r="Z15" s="20">
        <v>27.2</v>
      </c>
      <c r="AA15" s="25">
        <v>1750</v>
      </c>
    </row>
    <row r="16" spans="1:27" ht="30.75" customHeight="1" thickTop="1" thickBot="1" x14ac:dyDescent="0.25">
      <c r="A16" s="1"/>
      <c r="B16" s="35" t="s">
        <v>61</v>
      </c>
      <c r="C16" s="107" t="s">
        <v>243</v>
      </c>
      <c r="D16" s="1"/>
      <c r="E16" s="1"/>
      <c r="F16" s="1"/>
      <c r="G16" s="1"/>
      <c r="H16" s="1"/>
      <c r="I16" s="1"/>
      <c r="J16" s="1"/>
      <c r="K16" s="1"/>
      <c r="L16" s="1"/>
      <c r="M16" s="1"/>
      <c r="N16" s="1"/>
      <c r="O16" s="1"/>
      <c r="P16" s="1"/>
      <c r="Q16" s="1"/>
      <c r="R16" s="29"/>
      <c r="S16" s="1"/>
      <c r="T16" s="1"/>
      <c r="U16" s="24">
        <v>54313</v>
      </c>
      <c r="V16" s="31" t="s">
        <v>22</v>
      </c>
      <c r="W16" s="20">
        <v>5512</v>
      </c>
      <c r="X16" s="20">
        <v>145</v>
      </c>
      <c r="Y16" s="20">
        <v>1047</v>
      </c>
      <c r="Z16" s="20">
        <v>22.4</v>
      </c>
      <c r="AA16" s="25">
        <v>1857</v>
      </c>
    </row>
    <row r="17" spans="1:27" ht="18.75" customHeight="1" thickTop="1" thickBot="1" x14ac:dyDescent="0.3">
      <c r="A17" s="1"/>
      <c r="B17" s="19" t="s">
        <v>63</v>
      </c>
      <c r="C17" s="106">
        <v>3144280832</v>
      </c>
      <c r="D17" s="1"/>
      <c r="E17" s="1"/>
      <c r="F17" s="1"/>
      <c r="G17" s="1"/>
      <c r="H17" s="1"/>
      <c r="I17" s="1"/>
      <c r="J17" s="1"/>
      <c r="K17" s="1"/>
      <c r="L17" s="1"/>
      <c r="M17" s="1"/>
      <c r="N17" s="1"/>
      <c r="O17" s="1"/>
      <c r="P17" s="1"/>
      <c r="Q17" s="1"/>
      <c r="R17" s="29"/>
      <c r="S17" s="1"/>
      <c r="T17" s="1"/>
      <c r="U17" s="24">
        <v>54344</v>
      </c>
      <c r="V17" s="31" t="s">
        <v>23</v>
      </c>
      <c r="W17" s="20">
        <v>10722</v>
      </c>
      <c r="X17" s="20">
        <v>597</v>
      </c>
      <c r="Y17" s="20">
        <v>1000</v>
      </c>
      <c r="Z17" s="20">
        <v>22.8</v>
      </c>
      <c r="AA17" s="25">
        <v>1780</v>
      </c>
    </row>
    <row r="18" spans="1:27" ht="21" customHeight="1" thickTop="1" thickBot="1" x14ac:dyDescent="0.25">
      <c r="A18" s="1"/>
      <c r="B18" s="35" t="s">
        <v>62</v>
      </c>
      <c r="C18" s="102" t="s">
        <v>245</v>
      </c>
      <c r="D18" s="1"/>
      <c r="E18" s="1"/>
      <c r="F18" s="1"/>
      <c r="G18" s="1"/>
      <c r="H18" s="1"/>
      <c r="I18" s="1"/>
      <c r="J18" s="1"/>
      <c r="K18" s="1"/>
      <c r="L18" s="1"/>
      <c r="M18" s="1"/>
      <c r="N18" s="1"/>
      <c r="O18" s="1"/>
      <c r="P18" s="1"/>
      <c r="Q18" s="1"/>
      <c r="R18" s="29"/>
      <c r="S18" s="1"/>
      <c r="T18" s="1"/>
      <c r="U18" s="24">
        <v>54347</v>
      </c>
      <c r="V18" s="31"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29"/>
      <c r="S19" s="1"/>
      <c r="T19" s="1"/>
      <c r="U19" s="24">
        <v>54385</v>
      </c>
      <c r="V19" s="31"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29"/>
      <c r="S20" s="1"/>
      <c r="T20" s="1"/>
      <c r="U20" s="24">
        <v>54398</v>
      </c>
      <c r="V20" s="31"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29"/>
      <c r="S21" s="1"/>
      <c r="T21" s="1"/>
      <c r="U21" s="24">
        <v>54377</v>
      </c>
      <c r="V21" s="31"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29"/>
      <c r="S22" s="1"/>
      <c r="T22" s="1"/>
      <c r="U22" s="24">
        <v>54405</v>
      </c>
      <c r="V22" s="31"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29"/>
      <c r="S23" s="1"/>
      <c r="T23" s="1"/>
      <c r="U23" s="24">
        <v>54418</v>
      </c>
      <c r="V23" s="31" t="s">
        <v>29</v>
      </c>
      <c r="W23" s="20">
        <v>3362</v>
      </c>
      <c r="X23" s="20">
        <v>86</v>
      </c>
      <c r="Y23" s="20">
        <v>1411</v>
      </c>
      <c r="Z23" s="20">
        <v>19.899999999999999</v>
      </c>
      <c r="AA23" s="25">
        <v>1905</v>
      </c>
    </row>
    <row r="24" spans="1:27" thickTop="1" thickBot="1" x14ac:dyDescent="0.25">
      <c r="A24" s="1"/>
      <c r="B24" s="44"/>
      <c r="C24" s="1"/>
      <c r="D24" s="1"/>
      <c r="E24" s="1"/>
      <c r="F24" s="1"/>
      <c r="G24" s="1"/>
      <c r="H24" s="1"/>
      <c r="I24" s="1"/>
      <c r="J24" s="1"/>
      <c r="K24" s="1"/>
      <c r="L24" s="1"/>
      <c r="M24" s="1"/>
      <c r="N24" s="1"/>
      <c r="O24" s="1"/>
      <c r="P24" s="1"/>
      <c r="Q24" s="1"/>
      <c r="R24" s="29"/>
      <c r="S24" s="1"/>
      <c r="T24" s="1"/>
      <c r="U24" s="24">
        <v>54480</v>
      </c>
      <c r="V24" s="31" t="s">
        <v>30</v>
      </c>
      <c r="W24" s="20">
        <v>3747</v>
      </c>
      <c r="X24" s="20">
        <v>156</v>
      </c>
      <c r="Y24" s="20">
        <v>2600</v>
      </c>
      <c r="Z24" s="20">
        <v>13.1</v>
      </c>
      <c r="AA24" s="25">
        <v>1841</v>
      </c>
    </row>
    <row r="25" spans="1:27" thickTop="1" thickBot="1" x14ac:dyDescent="0.25">
      <c r="A25" s="1"/>
      <c r="B25" s="44"/>
      <c r="C25" s="1"/>
      <c r="D25" s="1"/>
      <c r="E25" s="1"/>
      <c r="F25" s="1"/>
      <c r="G25" s="1"/>
      <c r="H25" s="1"/>
      <c r="I25" s="1"/>
      <c r="J25" s="1"/>
      <c r="K25" s="1"/>
      <c r="L25" s="1"/>
      <c r="M25" s="1"/>
      <c r="N25" s="1"/>
      <c r="O25" s="1"/>
      <c r="P25" s="1"/>
      <c r="Q25" s="1"/>
      <c r="R25" s="29"/>
      <c r="S25" s="1"/>
      <c r="T25" s="1"/>
      <c r="U25" s="24">
        <v>54498</v>
      </c>
      <c r="V25" s="31"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29"/>
      <c r="S26" s="1"/>
      <c r="T26" s="1"/>
      <c r="U26" s="24">
        <v>54518</v>
      </c>
      <c r="V26" s="31"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29"/>
      <c r="S27" s="1"/>
      <c r="T27" s="1"/>
      <c r="U27" s="24">
        <v>54520</v>
      </c>
      <c r="V27" s="31"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29"/>
      <c r="S28" s="1"/>
      <c r="T28" s="1"/>
      <c r="U28" s="24">
        <v>54553</v>
      </c>
      <c r="V28" s="31"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29"/>
      <c r="S29" s="1"/>
      <c r="T29" s="1"/>
      <c r="U29" s="24">
        <v>54599</v>
      </c>
      <c r="V29" s="31"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29"/>
      <c r="S30" s="1"/>
      <c r="T30" s="1"/>
      <c r="U30" s="24">
        <v>54660</v>
      </c>
      <c r="V30" s="31"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29"/>
      <c r="S31" s="1"/>
      <c r="T31" s="1"/>
      <c r="U31" s="24">
        <v>54670</v>
      </c>
      <c r="V31" s="31"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29"/>
      <c r="S32" s="1"/>
      <c r="T32" s="1"/>
      <c r="U32" s="24">
        <v>54673</v>
      </c>
      <c r="V32" s="31"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29"/>
      <c r="S33" s="1"/>
      <c r="T33" s="1"/>
      <c r="U33" s="24">
        <v>54680</v>
      </c>
      <c r="V33" s="31"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29"/>
      <c r="S34" s="1"/>
      <c r="T34" s="1"/>
      <c r="U34" s="24">
        <v>54743</v>
      </c>
      <c r="V34" s="31"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29"/>
      <c r="S35" s="1"/>
      <c r="T35" s="1"/>
      <c r="U35" s="24">
        <v>54720</v>
      </c>
      <c r="V35" s="31"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29"/>
      <c r="S36" s="1"/>
      <c r="T36" s="1"/>
      <c r="U36" s="24">
        <v>54800</v>
      </c>
      <c r="V36" s="31"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29"/>
      <c r="S37" s="1"/>
      <c r="T37" s="1"/>
      <c r="U37" s="24">
        <v>54810</v>
      </c>
      <c r="V37" s="31"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29"/>
      <c r="S38" s="1"/>
      <c r="T38" s="1"/>
      <c r="U38" s="24">
        <v>54820</v>
      </c>
      <c r="V38" s="31"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29"/>
      <c r="S39" s="1"/>
      <c r="T39" s="1"/>
      <c r="U39" s="24">
        <v>54871</v>
      </c>
      <c r="V39" s="31"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29"/>
      <c r="S40" s="1"/>
      <c r="T40" s="1"/>
      <c r="U40" s="26">
        <v>54874</v>
      </c>
      <c r="V40" s="32"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29"/>
      <c r="S41" s="1"/>
      <c r="T41" s="1"/>
    </row>
    <row r="42" spans="1:27" ht="14.25" x14ac:dyDescent="0.2">
      <c r="A42" s="1"/>
      <c r="B42" s="1"/>
      <c r="C42" s="1"/>
      <c r="D42" s="1"/>
      <c r="E42" s="1"/>
      <c r="F42" s="1"/>
      <c r="G42" s="1"/>
      <c r="H42" s="1"/>
      <c r="I42" s="1"/>
      <c r="J42" s="1"/>
      <c r="K42" s="1"/>
      <c r="L42" s="1"/>
      <c r="M42" s="1"/>
      <c r="N42" s="1"/>
      <c r="O42" s="1"/>
      <c r="P42" s="1"/>
      <c r="Q42" s="1"/>
      <c r="R42" s="29"/>
      <c r="S42" s="1"/>
      <c r="T42" s="1"/>
    </row>
    <row r="43" spans="1:27" ht="14.25" x14ac:dyDescent="0.2">
      <c r="A43" s="1"/>
      <c r="B43" s="1"/>
      <c r="C43" s="1"/>
      <c r="D43" s="1"/>
      <c r="E43" s="1"/>
      <c r="F43" s="1"/>
      <c r="G43" s="1"/>
      <c r="H43" s="1"/>
      <c r="I43" s="1"/>
      <c r="J43" s="1"/>
      <c r="K43" s="1"/>
      <c r="L43" s="1"/>
      <c r="M43" s="1"/>
      <c r="N43" s="1"/>
      <c r="O43" s="1"/>
      <c r="P43" s="1"/>
      <c r="Q43" s="1"/>
      <c r="R43" s="29"/>
      <c r="S43" s="1"/>
      <c r="T43" s="1"/>
    </row>
    <row r="44" spans="1:27" ht="14.25" x14ac:dyDescent="0.2">
      <c r="A44" s="1"/>
      <c r="B44" s="1"/>
      <c r="C44" s="1"/>
      <c r="D44" s="1"/>
      <c r="E44" s="1"/>
      <c r="F44" s="1"/>
      <c r="G44" s="1"/>
      <c r="H44" s="1"/>
      <c r="I44" s="1"/>
      <c r="J44" s="1"/>
      <c r="K44" s="1"/>
      <c r="L44" s="1"/>
      <c r="M44" s="1"/>
      <c r="N44" s="1"/>
      <c r="O44" s="1"/>
      <c r="P44" s="1"/>
      <c r="Q44" s="1"/>
      <c r="R44" s="29"/>
      <c r="S44" s="1"/>
      <c r="T44" s="1"/>
    </row>
    <row r="45" spans="1:27" ht="14.25" x14ac:dyDescent="0.2">
      <c r="A45" s="1"/>
      <c r="B45" s="1"/>
      <c r="C45" s="1"/>
      <c r="D45" s="1"/>
      <c r="E45" s="1"/>
      <c r="F45" s="1"/>
      <c r="G45" s="1"/>
      <c r="H45" s="1"/>
      <c r="I45" s="1"/>
      <c r="J45" s="1"/>
      <c r="K45" s="1"/>
      <c r="L45" s="1"/>
      <c r="M45" s="1"/>
      <c r="N45" s="1"/>
      <c r="O45" s="1"/>
      <c r="P45" s="1"/>
      <c r="Q45" s="1"/>
      <c r="R45" s="29"/>
      <c r="S45" s="1"/>
      <c r="T45" s="1"/>
    </row>
    <row r="46" spans="1:27" ht="14.25" x14ac:dyDescent="0.2">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display="cer.lafenicia@gmail.com" xr:uid="{00000000-0004-0000-0000-000001000000}"/>
    <hyperlink ref="C18" r:id="rId2" xr:uid="{6D38FA72-5613-401E-A329-5354633C4B38}"/>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B3" zoomScale="130" zoomScaleNormal="130" workbookViewId="0">
      <selection activeCell="D12" sqref="D12"/>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9"/>
      <c r="C2" s="115" t="s">
        <v>90</v>
      </c>
      <c r="D2" s="11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8"/>
      <c r="C3" s="113" t="s">
        <v>180</v>
      </c>
      <c r="D3" s="91" t="s">
        <v>212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8"/>
      <c r="C4" s="113"/>
      <c r="D4" s="93" t="s">
        <v>213</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8"/>
      <c r="C5" s="113" t="s">
        <v>92</v>
      </c>
      <c r="D5" s="9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8"/>
      <c r="C6" s="114"/>
      <c r="D6" s="93" t="s">
        <v>217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8"/>
      <c r="C7" s="114"/>
      <c r="D7" s="93" t="s">
        <v>214</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8"/>
      <c r="C8" s="114"/>
      <c r="D8" s="93" t="s">
        <v>246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8"/>
      <c r="C9" s="113" t="s">
        <v>94</v>
      </c>
      <c r="D9" s="92" t="s">
        <v>186</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8"/>
      <c r="C10" s="114"/>
      <c r="D10" s="93" t="s">
        <v>185</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8"/>
      <c r="C11" s="114"/>
      <c r="D11" s="93" t="s">
        <v>207</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8"/>
      <c r="C12" s="114"/>
      <c r="D12" s="93" t="s">
        <v>247</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4" zoomScale="120" zoomScaleNormal="120" workbookViewId="0">
      <selection activeCell="C17" sqref="C1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7" t="s">
        <v>95</v>
      </c>
      <c r="C4" s="118"/>
      <c r="D4" s="5"/>
      <c r="E4" s="1"/>
      <c r="F4" s="1"/>
      <c r="G4" s="1"/>
      <c r="H4" s="1"/>
      <c r="I4" s="1"/>
      <c r="J4" s="45" t="s">
        <v>111</v>
      </c>
      <c r="K4" s="1"/>
      <c r="L4" s="69">
        <v>0</v>
      </c>
      <c r="M4" s="1"/>
      <c r="N4" s="1"/>
      <c r="O4" s="1"/>
      <c r="P4" s="1"/>
      <c r="Q4" s="1"/>
      <c r="R4" s="1"/>
      <c r="S4" s="1"/>
      <c r="T4" s="1"/>
      <c r="U4" s="1"/>
      <c r="V4" s="1"/>
      <c r="W4" s="1"/>
      <c r="X4" s="1"/>
      <c r="Y4" s="1"/>
      <c r="Z4" s="1"/>
    </row>
    <row r="5" spans="1:26" ht="135.75" customHeight="1" thickTop="1" thickBot="1" x14ac:dyDescent="0.3">
      <c r="A5" s="3"/>
      <c r="B5" s="66" t="s">
        <v>91</v>
      </c>
      <c r="C5" s="93" t="s">
        <v>215</v>
      </c>
      <c r="D5" s="5"/>
      <c r="E5" s="1"/>
      <c r="F5" s="45" t="s">
        <v>96</v>
      </c>
      <c r="G5" s="1"/>
      <c r="H5" s="46" t="s">
        <v>101</v>
      </c>
      <c r="I5" s="1"/>
      <c r="J5" s="47" t="s">
        <v>67</v>
      </c>
      <c r="K5" s="1"/>
      <c r="L5" s="48" t="s">
        <v>119</v>
      </c>
      <c r="M5" s="1"/>
      <c r="N5" s="44"/>
      <c r="O5" s="1"/>
      <c r="P5" s="1"/>
      <c r="Q5" s="1"/>
      <c r="R5" s="1"/>
      <c r="S5" s="1"/>
      <c r="T5" s="1"/>
      <c r="U5" s="1"/>
      <c r="V5" s="1"/>
      <c r="W5" s="1"/>
      <c r="X5" s="1"/>
      <c r="Y5" s="1"/>
      <c r="Z5" s="1"/>
    </row>
    <row r="6" spans="1:26" ht="52.5" customHeight="1" thickTop="1" thickBot="1" x14ac:dyDescent="0.25">
      <c r="A6" s="3"/>
      <c r="B6" s="90" t="s">
        <v>176</v>
      </c>
      <c r="C6" s="41" t="s">
        <v>100</v>
      </c>
      <c r="D6" s="5"/>
      <c r="E6" s="1"/>
      <c r="F6" s="45" t="s">
        <v>97</v>
      </c>
      <c r="G6" s="1"/>
      <c r="H6" s="46" t="s">
        <v>102</v>
      </c>
      <c r="I6" s="1"/>
      <c r="J6" s="47" t="s">
        <v>68</v>
      </c>
      <c r="K6" s="1"/>
      <c r="L6" s="48" t="s">
        <v>71</v>
      </c>
      <c r="M6" s="1"/>
      <c r="N6" s="44"/>
      <c r="O6" s="1"/>
      <c r="P6" s="1"/>
      <c r="Q6" s="1"/>
      <c r="R6" s="1"/>
      <c r="S6" s="1"/>
      <c r="T6" s="1"/>
      <c r="U6" s="1"/>
      <c r="V6" s="1"/>
      <c r="W6" s="1"/>
      <c r="X6" s="1"/>
      <c r="Y6" s="1"/>
      <c r="Z6" s="1"/>
    </row>
    <row r="7" spans="1:26" ht="68.25" customHeight="1" thickTop="1" thickBot="1" x14ac:dyDescent="0.25">
      <c r="A7" s="3"/>
      <c r="B7" s="42" t="s">
        <v>117</v>
      </c>
      <c r="C7" s="43" t="s">
        <v>109</v>
      </c>
      <c r="D7" s="5"/>
      <c r="E7" s="1"/>
      <c r="F7" s="45" t="s">
        <v>98</v>
      </c>
      <c r="G7" s="1"/>
      <c r="H7" s="46" t="s">
        <v>103</v>
      </c>
      <c r="I7" s="1"/>
      <c r="J7" s="47" t="s">
        <v>69</v>
      </c>
      <c r="K7" s="1"/>
      <c r="L7" s="48" t="s">
        <v>72</v>
      </c>
      <c r="M7" s="1"/>
      <c r="N7" s="44" t="s">
        <v>123</v>
      </c>
      <c r="O7" s="1"/>
      <c r="P7" s="1"/>
      <c r="Q7" s="1"/>
      <c r="R7" s="1"/>
      <c r="S7" s="1"/>
      <c r="T7" s="1"/>
      <c r="U7" s="1"/>
      <c r="V7" s="1"/>
      <c r="W7" s="1"/>
      <c r="X7" s="1"/>
      <c r="Y7" s="1"/>
      <c r="Z7" s="1"/>
    </row>
    <row r="8" spans="1:26" ht="65.25" customHeight="1" thickTop="1" thickBot="1" x14ac:dyDescent="0.25">
      <c r="A8" s="3"/>
      <c r="B8" s="42" t="s">
        <v>110</v>
      </c>
      <c r="C8" s="40" t="s">
        <v>70</v>
      </c>
      <c r="D8" s="5"/>
      <c r="E8" s="1"/>
      <c r="F8" s="45" t="s">
        <v>99</v>
      </c>
      <c r="G8" s="1"/>
      <c r="H8" s="46" t="s">
        <v>104</v>
      </c>
      <c r="I8" s="1"/>
      <c r="J8" s="47" t="s">
        <v>70</v>
      </c>
      <c r="K8" s="1"/>
      <c r="L8" s="48" t="s">
        <v>73</v>
      </c>
      <c r="M8" s="1"/>
      <c r="N8" s="44" t="s">
        <v>124</v>
      </c>
      <c r="O8" s="1"/>
      <c r="P8" s="1"/>
      <c r="Q8" s="1"/>
      <c r="R8" s="1"/>
      <c r="S8" s="1"/>
      <c r="T8" s="1"/>
      <c r="U8" s="1"/>
      <c r="V8" s="1"/>
      <c r="W8" s="1"/>
      <c r="X8" s="1"/>
      <c r="Y8" s="1"/>
      <c r="Z8" s="1"/>
    </row>
    <row r="9" spans="1:26" ht="65.25" customHeight="1" thickTop="1" thickBot="1" x14ac:dyDescent="0.25">
      <c r="A9" s="3"/>
      <c r="B9" s="42" t="s">
        <v>122</v>
      </c>
      <c r="C9" s="40" t="s">
        <v>124</v>
      </c>
      <c r="D9" s="5"/>
      <c r="E9" s="1"/>
      <c r="F9" s="45" t="s">
        <v>100</v>
      </c>
      <c r="G9" s="1"/>
      <c r="H9" s="67" t="s">
        <v>107</v>
      </c>
      <c r="I9" s="1"/>
      <c r="J9" s="45" t="s">
        <v>112</v>
      </c>
      <c r="K9" s="1"/>
      <c r="L9" s="48" t="s">
        <v>74</v>
      </c>
      <c r="M9" s="1"/>
      <c r="N9" s="44" t="s">
        <v>125</v>
      </c>
      <c r="O9" s="1"/>
      <c r="P9" s="1"/>
      <c r="Q9" s="1"/>
      <c r="R9" s="1"/>
      <c r="S9" s="1"/>
      <c r="T9" s="1"/>
      <c r="U9" s="1"/>
      <c r="V9" s="1"/>
      <c r="W9" s="1"/>
      <c r="X9" s="1"/>
      <c r="Y9" s="1"/>
      <c r="Z9" s="1"/>
    </row>
    <row r="10" spans="1:26" ht="63.75" customHeight="1" thickTop="1" thickBot="1" x14ac:dyDescent="0.25">
      <c r="A10" s="3"/>
      <c r="B10" s="42" t="s">
        <v>114</v>
      </c>
      <c r="C10" s="40" t="s">
        <v>119</v>
      </c>
      <c r="D10" s="5"/>
      <c r="E10" s="1"/>
      <c r="G10" s="1"/>
      <c r="H10" s="67" t="s">
        <v>108</v>
      </c>
      <c r="I10" s="1"/>
      <c r="J10" s="45" t="s">
        <v>113</v>
      </c>
      <c r="K10" s="1"/>
      <c r="M10" s="1"/>
      <c r="N10" s="44" t="s">
        <v>126</v>
      </c>
      <c r="O10" s="1"/>
      <c r="P10" s="1"/>
      <c r="Q10" s="1"/>
      <c r="R10" s="1"/>
      <c r="S10" s="1"/>
      <c r="T10" s="1"/>
      <c r="U10" s="1"/>
      <c r="V10" s="1"/>
      <c r="W10" s="1"/>
      <c r="X10" s="1"/>
      <c r="Y10" s="1"/>
      <c r="Z10" s="1"/>
    </row>
    <row r="11" spans="1:26" ht="66" customHeight="1" thickTop="1" thickBot="1" x14ac:dyDescent="0.25">
      <c r="A11" s="3"/>
      <c r="B11" s="42" t="s">
        <v>115</v>
      </c>
      <c r="C11" s="40" t="s">
        <v>119</v>
      </c>
      <c r="D11" s="5"/>
      <c r="E11" s="1"/>
      <c r="F11" s="1"/>
      <c r="G11" s="1"/>
      <c r="H11" s="68" t="s">
        <v>109</v>
      </c>
      <c r="I11" s="1"/>
      <c r="K11" s="1"/>
      <c r="L11" s="1"/>
      <c r="M11" s="1"/>
      <c r="N11" s="44" t="s">
        <v>127</v>
      </c>
      <c r="O11" s="1"/>
      <c r="P11" s="1"/>
      <c r="Q11" s="1"/>
      <c r="R11" s="1"/>
      <c r="S11" s="1"/>
      <c r="T11" s="1"/>
      <c r="U11" s="1"/>
      <c r="V11" s="1"/>
      <c r="W11" s="1"/>
      <c r="X11" s="1"/>
      <c r="Y11" s="1"/>
      <c r="Z11" s="1"/>
    </row>
    <row r="12" spans="1:26" ht="78.75" customHeight="1" thickTop="1" thickBot="1" x14ac:dyDescent="0.25">
      <c r="A12" s="3"/>
      <c r="B12" s="42" t="s">
        <v>116</v>
      </c>
      <c r="C12" s="40">
        <v>0</v>
      </c>
      <c r="D12" s="5"/>
      <c r="E12" s="1"/>
      <c r="F12" s="1"/>
      <c r="G12" s="1"/>
      <c r="I12" s="1"/>
      <c r="J12" s="1"/>
      <c r="K12" s="1"/>
      <c r="L12" s="1"/>
      <c r="M12" s="1"/>
      <c r="N12" s="44" t="s">
        <v>128</v>
      </c>
      <c r="O12" s="1"/>
      <c r="P12" s="1"/>
      <c r="Q12" s="1"/>
      <c r="R12" s="1"/>
      <c r="S12" s="1"/>
      <c r="T12" s="1"/>
      <c r="U12" s="1"/>
      <c r="V12" s="1"/>
      <c r="W12" s="1"/>
      <c r="X12" s="1"/>
      <c r="Y12" s="1"/>
      <c r="Z12" s="1"/>
    </row>
    <row r="13" spans="1:26" ht="78.75" customHeight="1" thickTop="1" thickBot="1" x14ac:dyDescent="0.25">
      <c r="A13" s="3"/>
      <c r="B13" s="42" t="s">
        <v>118</v>
      </c>
      <c r="C13" s="40" t="s">
        <v>119</v>
      </c>
      <c r="D13" s="5"/>
      <c r="E13" s="1"/>
      <c r="F13" s="1"/>
      <c r="G13" s="1"/>
      <c r="H13" s="68"/>
      <c r="I13" s="1"/>
      <c r="J13" s="1"/>
      <c r="K13" s="1"/>
      <c r="L13" s="1"/>
      <c r="M13" s="1"/>
      <c r="N13" s="44" t="s">
        <v>129</v>
      </c>
      <c r="O13" s="1"/>
      <c r="P13" s="1"/>
      <c r="Q13" s="1"/>
      <c r="R13" s="1"/>
      <c r="S13" s="1"/>
      <c r="T13" s="1"/>
      <c r="U13" s="1"/>
      <c r="V13" s="1"/>
      <c r="W13" s="1"/>
      <c r="X13" s="1"/>
      <c r="Y13" s="1"/>
      <c r="Z13" s="1"/>
    </row>
    <row r="14" spans="1:26" ht="60.75" customHeight="1" thickTop="1" thickBot="1" x14ac:dyDescent="0.25">
      <c r="A14" s="3"/>
      <c r="B14" s="70" t="s">
        <v>120</v>
      </c>
      <c r="C14" s="71" t="s">
        <v>209</v>
      </c>
      <c r="D14" s="5"/>
      <c r="E14" s="1"/>
      <c r="F14" s="1"/>
      <c r="G14" s="1"/>
      <c r="H14" s="1"/>
      <c r="I14" s="1"/>
      <c r="J14" s="1"/>
      <c r="K14" s="1"/>
      <c r="L14" s="1"/>
      <c r="M14" s="1"/>
      <c r="N14" s="44" t="s">
        <v>130</v>
      </c>
      <c r="O14" s="1"/>
      <c r="P14" s="1"/>
      <c r="Q14" s="1"/>
      <c r="R14" s="1"/>
      <c r="S14" s="1"/>
      <c r="T14" s="1"/>
      <c r="U14" s="1"/>
      <c r="V14" s="1"/>
      <c r="W14" s="1"/>
      <c r="X14" s="1"/>
      <c r="Y14" s="1"/>
      <c r="Z14" s="1"/>
    </row>
    <row r="15" spans="1:26" ht="61.5" customHeight="1" thickTop="1" thickBot="1" x14ac:dyDescent="0.25">
      <c r="A15" s="1"/>
      <c r="B15" s="70" t="s">
        <v>121</v>
      </c>
      <c r="C15" s="71" t="s">
        <v>216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9" zoomScale="110" zoomScaleNormal="11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ht="13.5" thickBot="1" x14ac:dyDescent="0.25">
      <c r="A2" s="9"/>
      <c r="B2" s="49"/>
      <c r="C2" s="49"/>
      <c r="D2" s="49"/>
      <c r="E2" s="49"/>
      <c r="F2" s="10"/>
      <c r="G2" s="7"/>
      <c r="H2" s="7"/>
      <c r="I2" s="7"/>
      <c r="J2" s="7"/>
      <c r="K2" s="7"/>
      <c r="L2" s="7"/>
      <c r="M2" s="7"/>
      <c r="N2" s="7"/>
      <c r="O2" s="7"/>
      <c r="P2" s="7"/>
      <c r="Q2" s="7"/>
      <c r="R2" s="7"/>
      <c r="S2" s="7"/>
      <c r="T2" s="7"/>
      <c r="U2" s="7"/>
      <c r="V2" s="7"/>
      <c r="W2" s="7"/>
      <c r="X2" s="7"/>
      <c r="Y2" s="7"/>
      <c r="Z2" s="7"/>
    </row>
    <row r="3" spans="1:26" ht="82.5" customHeight="1" thickTop="1" thickBot="1" x14ac:dyDescent="0.3">
      <c r="A3" s="9"/>
      <c r="B3" s="123" t="s">
        <v>147</v>
      </c>
      <c r="C3" s="123"/>
      <c r="D3" s="123"/>
      <c r="E3" s="123"/>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7" t="s">
        <v>91</v>
      </c>
      <c r="C4" s="119" t="s">
        <v>208</v>
      </c>
      <c r="D4" s="120"/>
      <c r="E4" s="120"/>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21"/>
      <c r="C5" s="122"/>
      <c r="D5" s="121"/>
      <c r="E5" s="122"/>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4" t="s">
        <v>1</v>
      </c>
      <c r="C6" s="84" t="s">
        <v>2</v>
      </c>
      <c r="D6" s="50" t="s">
        <v>0</v>
      </c>
      <c r="E6" s="50"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2" t="str">
        <f>'Ficha análisis situación '!D5</f>
        <v>Estas son las tres (3) fortalezas o recursos con los que cuenta el establecimiento educativo para afrontar  la situación que más afecta la convivencia, la vida y la integridad:</v>
      </c>
      <c r="C7" s="42" t="s">
        <v>75</v>
      </c>
      <c r="D7" s="42" t="s">
        <v>187</v>
      </c>
      <c r="E7" s="42" t="s">
        <v>76</v>
      </c>
      <c r="F7" s="10"/>
      <c r="G7" s="7"/>
      <c r="H7" s="7"/>
      <c r="I7" s="7"/>
      <c r="J7" s="7"/>
      <c r="K7" s="7"/>
      <c r="L7" s="7"/>
      <c r="M7" s="7"/>
      <c r="N7" s="7"/>
      <c r="O7" s="7"/>
      <c r="P7" s="7"/>
      <c r="Q7" s="7"/>
      <c r="R7" s="7"/>
      <c r="S7" s="7"/>
      <c r="T7" s="7"/>
      <c r="U7" s="7"/>
      <c r="V7" s="7"/>
      <c r="W7" s="7"/>
      <c r="X7" s="7"/>
      <c r="Y7" s="7"/>
      <c r="Z7" s="7"/>
    </row>
    <row r="8" spans="1:26" ht="121.5" customHeight="1" thickTop="1" thickBot="1" x14ac:dyDescent="0.25">
      <c r="A8" s="9"/>
      <c r="B8" s="42" t="str">
        <f>'Ficha análisis situación '!D6</f>
        <v>Proyectos tranversales: Ed. Para la sexualidad  y la construcción ciudadana ,Ed. Para la  Formación y Desarrollo de Estilo  de Vida Saludable, Ed. Para la justicia, la paz, democracia, los DDHH</v>
      </c>
      <c r="C8" s="42" t="s">
        <v>210</v>
      </c>
      <c r="D8" s="42" t="str">
        <f>'Ficha análisis situación '!D10</f>
        <v>Falta de patrones de autoridad en la familia</v>
      </c>
      <c r="E8" s="42" t="s">
        <v>248</v>
      </c>
      <c r="F8" s="10"/>
      <c r="G8" s="7"/>
      <c r="H8" s="7"/>
      <c r="I8" s="7"/>
      <c r="J8" s="7"/>
      <c r="K8" s="7"/>
      <c r="L8" s="7"/>
      <c r="M8" s="7"/>
      <c r="N8" s="7"/>
      <c r="O8" s="7"/>
      <c r="P8" s="7"/>
      <c r="Q8" s="7"/>
      <c r="R8" s="7"/>
      <c r="S8" s="7"/>
      <c r="T8" s="7"/>
      <c r="U8" s="7"/>
      <c r="V8" s="7"/>
      <c r="W8" s="7"/>
      <c r="X8" s="7"/>
      <c r="Y8" s="7"/>
      <c r="Z8" s="7"/>
    </row>
    <row r="9" spans="1:26" ht="99" customHeight="1" thickTop="1" thickBot="1" x14ac:dyDescent="0.25">
      <c r="A9" s="9"/>
      <c r="B9" s="42" t="str">
        <f>'Ficha análisis situación '!D7</f>
        <v>Desarrollo de Escuelas de padres</v>
      </c>
      <c r="C9" s="42" t="s">
        <v>188</v>
      </c>
      <c r="D9" s="42" t="str">
        <f>'Ficha análisis situación '!D11</f>
        <v>carencia afectiva, familias disfuncionales.</v>
      </c>
      <c r="E9" s="42" t="s">
        <v>248</v>
      </c>
      <c r="F9" s="10"/>
      <c r="G9" s="7"/>
      <c r="H9" s="7"/>
      <c r="I9" s="7"/>
      <c r="J9" s="7"/>
      <c r="K9" s="7"/>
      <c r="L9" s="7"/>
      <c r="M9" s="7"/>
      <c r="N9" s="7"/>
      <c r="O9" s="7"/>
      <c r="P9" s="7"/>
      <c r="Q9" s="7"/>
      <c r="R9" s="7"/>
      <c r="S9" s="7"/>
      <c r="T9" s="7"/>
      <c r="U9" s="7"/>
      <c r="V9" s="7"/>
      <c r="W9" s="7"/>
      <c r="X9" s="7"/>
      <c r="Y9" s="7"/>
      <c r="Z9" s="7"/>
    </row>
    <row r="10" spans="1:26" ht="78" customHeight="1" thickTop="1" thickBot="1" x14ac:dyDescent="0.25">
      <c r="A10" s="7"/>
      <c r="B10" s="42" t="str">
        <f>'Ficha análisis situación '!D8</f>
        <v xml:space="preserve">Capacitaciones de grupos interdisciplinario de la administración municipal. </v>
      </c>
      <c r="C10" s="42" t="s">
        <v>189</v>
      </c>
      <c r="D10" s="42" t="str">
        <f>'Ficha análisis situación '!D12</f>
        <v>Mal comportamiento dentro y fuera del centro educativo</v>
      </c>
      <c r="E10" s="42" t="s">
        <v>190</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H15" zoomScale="90" zoomScaleNormal="90" workbookViewId="0">
      <selection activeCell="N20" sqref="N20"/>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thickTop="1" thickBot="1" x14ac:dyDescent="0.25">
      <c r="A2" s="14"/>
      <c r="B2" s="51"/>
      <c r="C2" s="51"/>
      <c r="D2" s="51"/>
      <c r="E2" s="51"/>
      <c r="F2" s="51"/>
      <c r="G2" s="52"/>
      <c r="H2" s="52"/>
      <c r="I2" s="52"/>
      <c r="J2" s="52"/>
      <c r="K2" s="52"/>
      <c r="L2" s="52"/>
      <c r="M2" s="73"/>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3">
      <c r="A3" s="14"/>
      <c r="B3" s="127" t="s">
        <v>148</v>
      </c>
      <c r="C3" s="128"/>
      <c r="D3" s="128"/>
      <c r="E3" s="128"/>
      <c r="F3" s="128"/>
      <c r="G3" s="128"/>
      <c r="H3" s="128"/>
      <c r="I3" s="128"/>
      <c r="J3" s="128"/>
      <c r="K3" s="128"/>
      <c r="L3" s="128"/>
      <c r="M3" s="128"/>
      <c r="N3" s="129"/>
      <c r="O3" s="15"/>
      <c r="P3" s="11"/>
      <c r="Q3" s="11"/>
      <c r="R3" s="11"/>
      <c r="S3" s="11"/>
      <c r="T3" s="11"/>
      <c r="U3" s="11"/>
      <c r="V3" s="11"/>
      <c r="W3" s="11"/>
      <c r="X3" s="11"/>
      <c r="Y3" s="11"/>
      <c r="Z3" s="11"/>
      <c r="AA3" s="11"/>
      <c r="AB3" s="11"/>
      <c r="AC3" s="11"/>
      <c r="AD3" s="11"/>
      <c r="AE3" s="11"/>
      <c r="AF3" s="11"/>
      <c r="AG3" s="11"/>
    </row>
    <row r="4" spans="1:33" ht="16.5" customHeight="1" thickTop="1" thickBot="1" x14ac:dyDescent="0.25">
      <c r="A4" s="14"/>
      <c r="B4" s="124" t="s">
        <v>77</v>
      </c>
      <c r="C4" s="125"/>
      <c r="D4" s="125"/>
      <c r="E4" s="125"/>
      <c r="F4" s="125"/>
      <c r="G4" s="125"/>
      <c r="H4" s="125"/>
      <c r="I4" s="125"/>
      <c r="J4" s="125"/>
      <c r="K4" s="125"/>
      <c r="L4" s="125"/>
      <c r="M4" s="125"/>
      <c r="N4" s="126"/>
      <c r="O4" s="15"/>
      <c r="P4" s="11"/>
      <c r="Q4" s="11"/>
      <c r="R4" s="11"/>
      <c r="S4" s="11"/>
      <c r="T4" s="57" t="s">
        <v>80</v>
      </c>
      <c r="U4" s="11"/>
      <c r="V4" s="65" t="s">
        <v>85</v>
      </c>
      <c r="W4" s="11"/>
      <c r="X4" s="11"/>
      <c r="Z4" s="11"/>
      <c r="AA4" s="11"/>
      <c r="AB4" s="11"/>
      <c r="AC4" s="11"/>
      <c r="AD4" s="11"/>
      <c r="AE4" s="11"/>
      <c r="AF4" s="11"/>
      <c r="AG4" s="11"/>
    </row>
    <row r="5" spans="1:33" ht="50.25" customHeight="1" thickTop="1" thickBot="1" x14ac:dyDescent="0.25">
      <c r="A5" s="14"/>
      <c r="B5" s="136" t="s">
        <v>2</v>
      </c>
      <c r="C5" s="130" t="s">
        <v>144</v>
      </c>
      <c r="D5" s="130"/>
      <c r="E5" s="140" t="s">
        <v>183</v>
      </c>
      <c r="F5" s="130" t="s">
        <v>184</v>
      </c>
      <c r="G5" s="130" t="s">
        <v>146</v>
      </c>
      <c r="H5" s="141" t="s">
        <v>206</v>
      </c>
      <c r="I5" s="130" t="s">
        <v>150</v>
      </c>
      <c r="J5" s="130" t="s">
        <v>151</v>
      </c>
      <c r="K5" s="130"/>
      <c r="L5" s="131" t="s">
        <v>154</v>
      </c>
      <c r="M5" s="132"/>
      <c r="N5" s="132"/>
      <c r="O5" s="15"/>
      <c r="P5" s="11"/>
      <c r="Q5" s="11"/>
      <c r="R5" s="11"/>
      <c r="S5" s="11"/>
      <c r="T5" s="57" t="s">
        <v>145</v>
      </c>
      <c r="U5" s="11"/>
      <c r="V5" s="57" t="s">
        <v>86</v>
      </c>
      <c r="W5" s="11"/>
      <c r="X5" s="57" t="s">
        <v>134</v>
      </c>
      <c r="Z5" s="11"/>
      <c r="AA5" s="11"/>
      <c r="AB5" s="11"/>
      <c r="AC5" s="11"/>
      <c r="AD5" s="11"/>
      <c r="AE5" s="11"/>
      <c r="AF5" s="11"/>
      <c r="AG5" s="11"/>
    </row>
    <row r="6" spans="1:33" ht="81.75" customHeight="1" thickTop="1" thickBot="1" x14ac:dyDescent="0.25">
      <c r="A6" s="14"/>
      <c r="B6" s="136"/>
      <c r="C6" s="74" t="s">
        <v>181</v>
      </c>
      <c r="D6" s="75" t="s">
        <v>182</v>
      </c>
      <c r="E6" s="140"/>
      <c r="F6" s="130"/>
      <c r="G6" s="130"/>
      <c r="H6" s="142"/>
      <c r="I6" s="136"/>
      <c r="J6" s="76" t="s">
        <v>152</v>
      </c>
      <c r="K6" s="76" t="s">
        <v>153</v>
      </c>
      <c r="L6" s="76" t="s">
        <v>177</v>
      </c>
      <c r="M6" s="76" t="s">
        <v>178</v>
      </c>
      <c r="N6" s="76" t="s">
        <v>155</v>
      </c>
      <c r="O6" s="15"/>
      <c r="P6" s="11"/>
      <c r="Q6" s="11"/>
      <c r="R6" s="11"/>
      <c r="S6" s="11"/>
      <c r="T6" s="57" t="s">
        <v>81</v>
      </c>
      <c r="U6" s="11"/>
      <c r="V6" s="57" t="s">
        <v>87</v>
      </c>
      <c r="W6" s="11"/>
      <c r="X6" s="57" t="s">
        <v>135</v>
      </c>
      <c r="Z6" s="11"/>
      <c r="AA6" s="11"/>
      <c r="AB6" s="11"/>
      <c r="AC6" s="11"/>
      <c r="AD6" s="11"/>
      <c r="AE6" s="11"/>
      <c r="AF6" s="11"/>
      <c r="AG6" s="11"/>
    </row>
    <row r="7" spans="1:33" ht="60" customHeight="1" thickTop="1" thickBot="1" x14ac:dyDescent="0.25">
      <c r="A7" s="14"/>
      <c r="B7" s="139" t="str">
        <f>Medidas!C8</f>
        <v>Establecer acciones permanente que permita fortalecer el proyecto de vida</v>
      </c>
      <c r="C7" s="137" t="s">
        <v>80</v>
      </c>
      <c r="D7" s="138" t="s">
        <v>218</v>
      </c>
      <c r="E7" s="138" t="s">
        <v>137</v>
      </c>
      <c r="F7" s="137" t="s">
        <v>219</v>
      </c>
      <c r="G7" s="55" t="s">
        <v>191</v>
      </c>
      <c r="H7" s="56" t="s">
        <v>193</v>
      </c>
      <c r="I7" s="56" t="s">
        <v>228</v>
      </c>
      <c r="J7" s="56" t="s">
        <v>249</v>
      </c>
      <c r="K7" s="56" t="s">
        <v>196</v>
      </c>
      <c r="L7" s="56" t="s">
        <v>197</v>
      </c>
      <c r="M7" s="104" t="s">
        <v>198</v>
      </c>
      <c r="N7" s="104">
        <v>80</v>
      </c>
      <c r="O7" s="15"/>
      <c r="P7" s="11"/>
      <c r="Q7" s="11"/>
      <c r="R7" s="11"/>
      <c r="S7" s="11"/>
      <c r="T7" s="57" t="s">
        <v>82</v>
      </c>
      <c r="U7" s="11"/>
      <c r="V7" s="57" t="s">
        <v>88</v>
      </c>
      <c r="W7" s="11"/>
      <c r="X7" s="57" t="s">
        <v>136</v>
      </c>
      <c r="Z7" s="11"/>
      <c r="AA7" s="11"/>
      <c r="AB7" s="11"/>
      <c r="AC7" s="11"/>
      <c r="AD7" s="11"/>
      <c r="AE7" s="11"/>
      <c r="AF7" s="11"/>
      <c r="AG7" s="11"/>
    </row>
    <row r="8" spans="1:33" ht="60.75" customHeight="1" thickTop="1" thickBot="1" x14ac:dyDescent="0.25">
      <c r="A8" s="14"/>
      <c r="B8" s="122"/>
      <c r="C8" s="137"/>
      <c r="D8" s="138"/>
      <c r="E8" s="138"/>
      <c r="F8" s="138"/>
      <c r="G8" s="55" t="s">
        <v>229</v>
      </c>
      <c r="H8" s="56" t="s">
        <v>194</v>
      </c>
      <c r="I8" s="108" t="s">
        <v>236</v>
      </c>
      <c r="J8" s="56" t="s">
        <v>249</v>
      </c>
      <c r="K8" s="56" t="s">
        <v>196</v>
      </c>
      <c r="L8" s="56" t="s">
        <v>197</v>
      </c>
      <c r="M8" s="104" t="s">
        <v>199</v>
      </c>
      <c r="N8" s="104">
        <v>80</v>
      </c>
      <c r="O8" s="15"/>
      <c r="P8" s="11"/>
      <c r="Q8" s="11"/>
      <c r="R8" s="11"/>
      <c r="S8" s="11"/>
      <c r="U8" s="11"/>
      <c r="V8" s="57" t="s">
        <v>86</v>
      </c>
      <c r="W8" s="11"/>
      <c r="X8" s="57" t="s">
        <v>137</v>
      </c>
      <c r="Y8" s="11"/>
      <c r="Z8" s="11"/>
      <c r="AA8" s="11"/>
      <c r="AB8" s="11"/>
      <c r="AC8" s="11"/>
      <c r="AD8" s="11"/>
      <c r="AE8" s="11"/>
      <c r="AF8" s="11"/>
      <c r="AG8" s="11"/>
    </row>
    <row r="9" spans="1:33" ht="68.25" customHeight="1" thickTop="1" thickBot="1" x14ac:dyDescent="0.25">
      <c r="A9" s="14"/>
      <c r="B9" s="122"/>
      <c r="C9" s="137"/>
      <c r="D9" s="138"/>
      <c r="E9" s="138"/>
      <c r="F9" s="138"/>
      <c r="G9" s="55" t="s">
        <v>192</v>
      </c>
      <c r="H9" s="56" t="s">
        <v>195</v>
      </c>
      <c r="I9" s="103" t="s">
        <v>228</v>
      </c>
      <c r="J9" s="56" t="s">
        <v>249</v>
      </c>
      <c r="K9" s="56" t="s">
        <v>196</v>
      </c>
      <c r="L9" s="56" t="s">
        <v>197</v>
      </c>
      <c r="M9" s="77" t="s">
        <v>198</v>
      </c>
      <c r="N9" s="104">
        <v>80</v>
      </c>
      <c r="O9" s="15"/>
      <c r="P9" s="11"/>
      <c r="Q9" s="11"/>
      <c r="R9" s="11"/>
      <c r="S9" s="11"/>
      <c r="T9" s="11"/>
      <c r="U9" s="11"/>
      <c r="V9" s="11"/>
      <c r="W9" s="11"/>
      <c r="X9" s="57" t="s">
        <v>138</v>
      </c>
      <c r="Y9" s="11"/>
      <c r="Z9" s="11"/>
      <c r="AA9" s="11"/>
      <c r="AB9" s="11"/>
      <c r="AC9" s="11"/>
      <c r="AD9" s="11"/>
      <c r="AE9" s="11"/>
      <c r="AF9" s="11"/>
      <c r="AG9" s="11"/>
    </row>
    <row r="10" spans="1:33" ht="36" customHeight="1" thickTop="1" thickBot="1" x14ac:dyDescent="0.25">
      <c r="A10" s="14"/>
      <c r="B10" s="139">
        <f>Medidas!C11</f>
        <v>0</v>
      </c>
      <c r="C10" s="137"/>
      <c r="D10" s="138"/>
      <c r="E10" s="138"/>
      <c r="F10" s="138" t="s">
        <v>220</v>
      </c>
      <c r="G10" s="55" t="s">
        <v>225</v>
      </c>
      <c r="H10" s="56" t="s">
        <v>230</v>
      </c>
      <c r="I10" s="103" t="s">
        <v>228</v>
      </c>
      <c r="J10" s="56" t="s">
        <v>249</v>
      </c>
      <c r="K10" s="56" t="s">
        <v>196</v>
      </c>
      <c r="L10" s="56" t="s">
        <v>197</v>
      </c>
      <c r="M10" s="104" t="s">
        <v>198</v>
      </c>
      <c r="N10" s="104">
        <v>80</v>
      </c>
      <c r="O10" s="15"/>
      <c r="P10" s="11"/>
      <c r="Q10" s="11"/>
      <c r="R10" s="11"/>
      <c r="S10" s="11"/>
      <c r="T10" s="11"/>
      <c r="U10" s="11"/>
      <c r="V10" s="11"/>
      <c r="W10" s="11"/>
      <c r="X10" s="57" t="s">
        <v>139</v>
      </c>
      <c r="Y10" s="11"/>
      <c r="Z10" s="11"/>
      <c r="AA10" s="11"/>
      <c r="AB10" s="11"/>
      <c r="AC10" s="11"/>
      <c r="AD10" s="11"/>
      <c r="AE10" s="11"/>
      <c r="AF10" s="11"/>
      <c r="AG10" s="11"/>
    </row>
    <row r="11" spans="1:33" ht="27.75" customHeight="1" thickTop="1" thickBot="1" x14ac:dyDescent="0.25">
      <c r="A11" s="14"/>
      <c r="B11" s="122"/>
      <c r="C11" s="137"/>
      <c r="D11" s="138"/>
      <c r="E11" s="138"/>
      <c r="F11" s="138"/>
      <c r="G11" s="56" t="s">
        <v>226</v>
      </c>
      <c r="H11" s="56" t="s">
        <v>231</v>
      </c>
      <c r="I11" s="103" t="s">
        <v>228</v>
      </c>
      <c r="J11" s="56" t="s">
        <v>249</v>
      </c>
      <c r="K11" s="56" t="s">
        <v>196</v>
      </c>
      <c r="L11" s="56" t="s">
        <v>197</v>
      </c>
      <c r="M11" s="104" t="s">
        <v>199</v>
      </c>
      <c r="N11" s="104">
        <v>80</v>
      </c>
      <c r="O11" s="15"/>
      <c r="P11" s="11"/>
      <c r="Q11" s="11"/>
      <c r="R11" s="11"/>
      <c r="S11" s="11"/>
      <c r="T11" s="11"/>
      <c r="U11" s="11"/>
      <c r="V11" s="11"/>
      <c r="W11" s="11"/>
      <c r="X11" s="57" t="s">
        <v>143</v>
      </c>
      <c r="Y11" s="11"/>
      <c r="Z11" s="11"/>
      <c r="AA11" s="11"/>
      <c r="AB11" s="11"/>
      <c r="AC11" s="11"/>
      <c r="AD11" s="11"/>
      <c r="AE11" s="11"/>
      <c r="AF11" s="11"/>
      <c r="AG11" s="11"/>
    </row>
    <row r="12" spans="1:33" ht="27.75" customHeight="1" thickTop="1" thickBot="1" x14ac:dyDescent="0.25">
      <c r="A12" s="14"/>
      <c r="B12" s="122"/>
      <c r="C12" s="137"/>
      <c r="D12" s="138"/>
      <c r="E12" s="138"/>
      <c r="F12" s="138"/>
      <c r="G12" s="56" t="s">
        <v>227</v>
      </c>
      <c r="H12" s="56" t="s">
        <v>232</v>
      </c>
      <c r="I12" s="103" t="s">
        <v>228</v>
      </c>
      <c r="J12" s="56" t="s">
        <v>249</v>
      </c>
      <c r="K12" s="56" t="s">
        <v>196</v>
      </c>
      <c r="L12" s="56" t="s">
        <v>197</v>
      </c>
      <c r="M12" s="77" t="s">
        <v>198</v>
      </c>
      <c r="N12" s="104">
        <v>80</v>
      </c>
      <c r="O12" s="15"/>
      <c r="P12" s="11"/>
      <c r="Q12" s="11"/>
      <c r="R12" s="11"/>
      <c r="S12" s="11"/>
      <c r="T12" s="11"/>
      <c r="U12" s="11"/>
      <c r="V12" s="11"/>
      <c r="W12" s="11"/>
      <c r="X12" s="57" t="s">
        <v>140</v>
      </c>
      <c r="Y12" s="11"/>
      <c r="Z12" s="11"/>
      <c r="AA12" s="11"/>
      <c r="AB12" s="11"/>
      <c r="AC12" s="11"/>
      <c r="AD12" s="11"/>
      <c r="AE12" s="11"/>
      <c r="AF12" s="11"/>
      <c r="AG12" s="11"/>
    </row>
    <row r="13" spans="1:33" ht="31.5" customHeight="1" thickTop="1" thickBot="1" x14ac:dyDescent="0.25">
      <c r="A13" s="14"/>
      <c r="B13" s="139">
        <f>Medidas!C14</f>
        <v>0</v>
      </c>
      <c r="C13" s="137"/>
      <c r="D13" s="137"/>
      <c r="E13" s="138"/>
      <c r="F13" s="138" t="s">
        <v>221</v>
      </c>
      <c r="G13" s="55" t="s">
        <v>222</v>
      </c>
      <c r="H13" s="56" t="s">
        <v>233</v>
      </c>
      <c r="I13" s="103" t="s">
        <v>228</v>
      </c>
      <c r="J13" s="56" t="s">
        <v>249</v>
      </c>
      <c r="K13" s="56" t="s">
        <v>196</v>
      </c>
      <c r="L13" s="56" t="s">
        <v>197</v>
      </c>
      <c r="M13" s="104" t="s">
        <v>198</v>
      </c>
      <c r="N13" s="104">
        <v>80</v>
      </c>
      <c r="O13" s="15"/>
      <c r="P13" s="11"/>
      <c r="Q13" s="11"/>
      <c r="R13" s="11"/>
      <c r="S13" s="11"/>
      <c r="T13" s="11"/>
      <c r="U13" s="11"/>
      <c r="V13" s="11"/>
      <c r="W13" s="11"/>
      <c r="X13" s="57" t="s">
        <v>141</v>
      </c>
      <c r="Y13" s="11"/>
      <c r="Z13" s="11"/>
      <c r="AA13" s="11"/>
      <c r="AB13" s="11"/>
      <c r="AC13" s="11"/>
      <c r="AD13" s="11"/>
      <c r="AE13" s="11"/>
      <c r="AF13" s="11"/>
      <c r="AG13" s="11"/>
    </row>
    <row r="14" spans="1:33" ht="45" customHeight="1" thickTop="1" thickBot="1" x14ac:dyDescent="0.25">
      <c r="A14" s="14"/>
      <c r="B14" s="122"/>
      <c r="C14" s="137"/>
      <c r="D14" s="138"/>
      <c r="E14" s="138"/>
      <c r="F14" s="138"/>
      <c r="G14" s="56" t="s">
        <v>223</v>
      </c>
      <c r="H14" s="56" t="s">
        <v>234</v>
      </c>
      <c r="I14" s="103" t="s">
        <v>228</v>
      </c>
      <c r="J14" s="56" t="s">
        <v>249</v>
      </c>
      <c r="K14" s="56" t="s">
        <v>196</v>
      </c>
      <c r="L14" s="56" t="s">
        <v>197</v>
      </c>
      <c r="M14" s="104" t="s">
        <v>199</v>
      </c>
      <c r="N14" s="104">
        <v>80</v>
      </c>
      <c r="O14" s="15"/>
      <c r="P14" s="11"/>
      <c r="Q14" s="11"/>
      <c r="R14" s="11"/>
      <c r="S14" s="11"/>
      <c r="T14" s="11"/>
      <c r="U14" s="11"/>
      <c r="V14" s="11"/>
      <c r="W14" s="11"/>
      <c r="X14" s="57" t="s">
        <v>142</v>
      </c>
      <c r="Y14" s="11"/>
      <c r="Z14" s="11"/>
      <c r="AA14" s="11"/>
      <c r="AB14" s="11"/>
      <c r="AC14" s="11"/>
      <c r="AD14" s="11"/>
      <c r="AE14" s="11"/>
      <c r="AF14" s="11"/>
      <c r="AG14" s="11"/>
    </row>
    <row r="15" spans="1:33" ht="31.5" customHeight="1" thickTop="1" thickBot="1" x14ac:dyDescent="0.25">
      <c r="A15" s="14"/>
      <c r="B15" s="122"/>
      <c r="C15" s="137"/>
      <c r="D15" s="138"/>
      <c r="E15" s="138"/>
      <c r="F15" s="138"/>
      <c r="G15" s="56" t="s">
        <v>224</v>
      </c>
      <c r="H15" s="56" t="s">
        <v>235</v>
      </c>
      <c r="I15" s="103" t="s">
        <v>228</v>
      </c>
      <c r="J15" s="56" t="s">
        <v>249</v>
      </c>
      <c r="K15" s="56" t="s">
        <v>196</v>
      </c>
      <c r="L15" s="56" t="s">
        <v>197</v>
      </c>
      <c r="M15" s="77" t="s">
        <v>198</v>
      </c>
      <c r="N15" s="104">
        <v>80</v>
      </c>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25">
      <c r="A16" s="14"/>
      <c r="B16" s="133" t="s">
        <v>79</v>
      </c>
      <c r="C16" s="134"/>
      <c r="D16" s="134"/>
      <c r="E16" s="134"/>
      <c r="F16" s="134"/>
      <c r="G16" s="134"/>
      <c r="H16" s="134"/>
      <c r="I16" s="134"/>
      <c r="J16" s="134"/>
      <c r="K16" s="134"/>
      <c r="L16" s="134"/>
      <c r="M16" s="134"/>
      <c r="N16" s="135"/>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25">
      <c r="A17" s="14"/>
      <c r="B17" s="136" t="s">
        <v>3</v>
      </c>
      <c r="C17" s="130" t="s">
        <v>144</v>
      </c>
      <c r="D17" s="130"/>
      <c r="E17" s="140" t="s">
        <v>183</v>
      </c>
      <c r="F17" s="130" t="s">
        <v>184</v>
      </c>
      <c r="G17" s="130" t="s">
        <v>146</v>
      </c>
      <c r="H17" s="130" t="s">
        <v>149</v>
      </c>
      <c r="I17" s="130" t="s">
        <v>150</v>
      </c>
      <c r="J17" s="130" t="s">
        <v>151</v>
      </c>
      <c r="K17" s="130"/>
      <c r="L17" s="131" t="s">
        <v>154</v>
      </c>
      <c r="M17" s="132"/>
      <c r="N17" s="132"/>
      <c r="O17" s="15"/>
      <c r="P17" s="11"/>
      <c r="Q17" s="11"/>
      <c r="R17" s="11"/>
      <c r="S17" s="11"/>
      <c r="T17" s="57"/>
      <c r="U17" s="11"/>
      <c r="W17" s="11"/>
      <c r="X17" s="57"/>
      <c r="Z17" s="11"/>
      <c r="AA17" s="11"/>
      <c r="AB17" s="11"/>
      <c r="AC17" s="11"/>
      <c r="AD17" s="11"/>
      <c r="AE17" s="11"/>
      <c r="AF17" s="11"/>
      <c r="AG17" s="11"/>
    </row>
    <row r="18" spans="1:33" ht="68.25" customHeight="1" thickTop="1" thickBot="1" x14ac:dyDescent="0.25">
      <c r="A18" s="14"/>
      <c r="B18" s="136"/>
      <c r="C18" s="74" t="s">
        <v>181</v>
      </c>
      <c r="D18" s="75" t="s">
        <v>182</v>
      </c>
      <c r="E18" s="140"/>
      <c r="F18" s="130"/>
      <c r="G18" s="130"/>
      <c r="H18" s="136"/>
      <c r="I18" s="136"/>
      <c r="J18" s="76" t="s">
        <v>152</v>
      </c>
      <c r="K18" s="76" t="s">
        <v>153</v>
      </c>
      <c r="L18" s="76" t="s">
        <v>177</v>
      </c>
      <c r="M18" s="76" t="s">
        <v>178</v>
      </c>
      <c r="N18" s="76" t="s">
        <v>155</v>
      </c>
      <c r="O18" s="15"/>
      <c r="P18" s="11"/>
      <c r="Q18" s="11"/>
      <c r="R18" s="11"/>
      <c r="S18" s="11"/>
      <c r="T18" s="57"/>
      <c r="U18" s="11"/>
      <c r="V18" s="57"/>
      <c r="W18" s="11"/>
      <c r="X18" s="57"/>
      <c r="Z18" s="11"/>
      <c r="AA18" s="11"/>
      <c r="AB18" s="11"/>
      <c r="AC18" s="11"/>
      <c r="AD18" s="11"/>
      <c r="AE18" s="11"/>
      <c r="AF18" s="11"/>
      <c r="AG18" s="11"/>
    </row>
    <row r="19" spans="1:33" ht="32.25" customHeight="1" thickTop="1" thickBot="1" x14ac:dyDescent="0.25">
      <c r="A19" s="14"/>
      <c r="B19" s="139" t="str">
        <f>Medidas!E8</f>
        <v>Proyecto riesgos biofísicos.</v>
      </c>
      <c r="C19" s="138" t="s">
        <v>82</v>
      </c>
      <c r="D19" s="137" t="s">
        <v>211</v>
      </c>
      <c r="E19" s="138" t="s">
        <v>137</v>
      </c>
      <c r="F19" s="137" t="s">
        <v>237</v>
      </c>
      <c r="G19" s="55" t="s">
        <v>200</v>
      </c>
      <c r="H19" s="56" t="s">
        <v>203</v>
      </c>
      <c r="I19" s="105" t="s">
        <v>228</v>
      </c>
      <c r="J19" s="53" t="s">
        <v>238</v>
      </c>
      <c r="K19" s="56" t="s">
        <v>196</v>
      </c>
      <c r="L19" s="56" t="s">
        <v>197</v>
      </c>
      <c r="M19" s="104" t="s">
        <v>250</v>
      </c>
      <c r="N19" s="104">
        <v>80</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25">
      <c r="A20" s="14"/>
      <c r="B20" s="122"/>
      <c r="C20" s="138"/>
      <c r="D20" s="138"/>
      <c r="E20" s="138"/>
      <c r="F20" s="138"/>
      <c r="G20" s="56" t="s">
        <v>201</v>
      </c>
      <c r="H20" s="56" t="s">
        <v>204</v>
      </c>
      <c r="I20" s="105" t="s">
        <v>228</v>
      </c>
      <c r="J20" s="56" t="s">
        <v>238</v>
      </c>
      <c r="K20" s="56" t="s">
        <v>196</v>
      </c>
      <c r="L20" s="56" t="s">
        <v>197</v>
      </c>
      <c r="M20" s="104" t="s">
        <v>250</v>
      </c>
      <c r="N20" s="104">
        <v>80</v>
      </c>
      <c r="O20" s="15"/>
      <c r="P20" s="11"/>
      <c r="Q20" s="11"/>
      <c r="R20" s="11"/>
      <c r="S20" s="11"/>
      <c r="T20" s="11"/>
      <c r="U20" s="11"/>
      <c r="V20" s="11"/>
      <c r="W20" s="11"/>
      <c r="X20" s="11"/>
      <c r="Y20" s="11"/>
      <c r="Z20" s="11"/>
      <c r="AA20" s="11"/>
      <c r="AB20" s="11"/>
      <c r="AC20" s="11"/>
      <c r="AD20" s="11"/>
      <c r="AE20" s="11"/>
      <c r="AF20" s="11"/>
      <c r="AG20" s="11"/>
    </row>
    <row r="21" spans="1:33" ht="56.25" customHeight="1" thickTop="1" thickBot="1" x14ac:dyDescent="0.25">
      <c r="A21" s="14"/>
      <c r="B21" s="122"/>
      <c r="C21" s="138"/>
      <c r="D21" s="138"/>
      <c r="E21" s="138"/>
      <c r="F21" s="138"/>
      <c r="G21" s="56" t="s">
        <v>202</v>
      </c>
      <c r="H21" s="56" t="s">
        <v>205</v>
      </c>
      <c r="I21" s="54" t="s">
        <v>228</v>
      </c>
      <c r="J21" s="56" t="s">
        <v>238</v>
      </c>
      <c r="K21" s="56" t="s">
        <v>196</v>
      </c>
      <c r="L21" s="56" t="s">
        <v>197</v>
      </c>
      <c r="M21" s="104" t="s">
        <v>250</v>
      </c>
      <c r="N21" s="104">
        <v>80</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25">
      <c r="A22" s="14"/>
      <c r="B22" s="139">
        <f>Medidas!E11</f>
        <v>0</v>
      </c>
      <c r="C22" s="138"/>
      <c r="D22" s="138"/>
      <c r="E22" s="138"/>
      <c r="F22" s="138"/>
      <c r="G22" s="55" t="s">
        <v>64</v>
      </c>
      <c r="H22" s="56" t="s">
        <v>64</v>
      </c>
      <c r="I22" s="53"/>
      <c r="J22" s="53"/>
      <c r="K22" s="53"/>
      <c r="L22" s="53"/>
      <c r="M22" s="77"/>
      <c r="N22" s="77"/>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25">
      <c r="A23" s="14"/>
      <c r="B23" s="122"/>
      <c r="C23" s="138"/>
      <c r="D23" s="138"/>
      <c r="E23" s="138"/>
      <c r="F23" s="138"/>
      <c r="G23" s="56" t="s">
        <v>65</v>
      </c>
      <c r="H23" s="56" t="s">
        <v>65</v>
      </c>
      <c r="I23" s="53"/>
      <c r="J23" s="53"/>
      <c r="K23" s="53"/>
      <c r="L23" s="53"/>
      <c r="M23" s="77"/>
      <c r="N23" s="77"/>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25">
      <c r="A24" s="14"/>
      <c r="B24" s="122"/>
      <c r="C24" s="138"/>
      <c r="D24" s="138"/>
      <c r="E24" s="138"/>
      <c r="F24" s="138"/>
      <c r="G24" s="56" t="s">
        <v>78</v>
      </c>
      <c r="H24" s="56" t="s">
        <v>66</v>
      </c>
      <c r="I24" s="54"/>
      <c r="J24" s="53"/>
      <c r="K24" s="53"/>
      <c r="L24" s="53"/>
      <c r="M24" s="77"/>
      <c r="N24" s="77"/>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25">
      <c r="A25" s="14"/>
      <c r="B25" s="139">
        <f>Medidas!E14</f>
        <v>0</v>
      </c>
      <c r="C25" s="138"/>
      <c r="D25" s="138"/>
      <c r="E25" s="138"/>
      <c r="F25" s="138"/>
      <c r="G25" s="55" t="s">
        <v>64</v>
      </c>
      <c r="H25" s="56" t="s">
        <v>64</v>
      </c>
      <c r="I25" s="53"/>
      <c r="J25" s="53"/>
      <c r="K25" s="53"/>
      <c r="L25" s="53"/>
      <c r="M25" s="77"/>
      <c r="N25" s="77"/>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25">
      <c r="A26" s="14"/>
      <c r="B26" s="122"/>
      <c r="C26" s="138"/>
      <c r="D26" s="138"/>
      <c r="E26" s="138"/>
      <c r="F26" s="138"/>
      <c r="G26" s="56" t="s">
        <v>65</v>
      </c>
      <c r="H26" s="56" t="s">
        <v>65</v>
      </c>
      <c r="I26" s="53"/>
      <c r="J26" s="53"/>
      <c r="K26" s="53"/>
      <c r="L26" s="53"/>
      <c r="M26" s="77"/>
      <c r="N26" s="77"/>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25">
      <c r="A27" s="14"/>
      <c r="B27" s="122"/>
      <c r="C27" s="138"/>
      <c r="D27" s="138"/>
      <c r="E27" s="138"/>
      <c r="F27" s="138"/>
      <c r="G27" s="56" t="s">
        <v>78</v>
      </c>
      <c r="H27" s="56" t="s">
        <v>66</v>
      </c>
      <c r="I27" s="54"/>
      <c r="J27" s="53"/>
      <c r="K27" s="53"/>
      <c r="L27" s="53"/>
      <c r="M27" s="77"/>
      <c r="N27" s="77"/>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5" zoomScale="90" zoomScaleNormal="90" workbookViewId="0">
      <selection activeCell="E9" sqref="E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23" t="s">
        <v>167</v>
      </c>
      <c r="C3" s="123"/>
      <c r="D3" s="123"/>
      <c r="E3" s="123"/>
      <c r="F3" s="123"/>
      <c r="G3" s="123"/>
      <c r="H3" s="15"/>
      <c r="I3" s="11"/>
      <c r="J3" s="11"/>
      <c r="K3" s="11"/>
      <c r="L3" s="11"/>
      <c r="M3" s="11"/>
      <c r="N3" s="11"/>
      <c r="O3" s="11"/>
      <c r="P3" s="11"/>
      <c r="Q3" s="11"/>
      <c r="R3" s="11"/>
      <c r="S3" s="11"/>
      <c r="T3" s="11"/>
      <c r="U3" s="11"/>
      <c r="V3" s="11"/>
      <c r="W3" s="11"/>
      <c r="X3" s="11"/>
      <c r="Y3" s="11"/>
      <c r="Z3" s="11"/>
      <c r="AA3" s="11"/>
      <c r="AB3" s="11"/>
    </row>
    <row r="4" spans="1:28" ht="51.75" customHeight="1" thickTop="1" thickBot="1" x14ac:dyDescent="0.3">
      <c r="A4" s="14"/>
      <c r="B4" s="145" t="s">
        <v>169</v>
      </c>
      <c r="C4" s="146"/>
      <c r="D4" s="146"/>
      <c r="E4" s="146"/>
      <c r="F4" s="146"/>
      <c r="G4" s="147"/>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44" t="s">
        <v>83</v>
      </c>
      <c r="C5" s="144"/>
      <c r="D5" s="144"/>
      <c r="E5" s="144"/>
      <c r="F5" s="144"/>
      <c r="G5" s="144"/>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8" t="s">
        <v>3</v>
      </c>
      <c r="C6" s="78" t="s">
        <v>4</v>
      </c>
      <c r="D6" s="79" t="s">
        <v>156</v>
      </c>
      <c r="E6" s="80" t="s">
        <v>164</v>
      </c>
      <c r="F6" s="81" t="s">
        <v>165</v>
      </c>
      <c r="G6" s="82" t="s">
        <v>166</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3" t="str">
        <f>Medidas!C8</f>
        <v>Establecer acciones permanente que permita fortalecer el proyecto de vida</v>
      </c>
      <c r="C7" s="64" t="str">
        <f>'Cómo planeamos'!G7</f>
        <v>1. Actividades lúdicas</v>
      </c>
      <c r="D7" s="53" t="s">
        <v>158</v>
      </c>
      <c r="E7" s="53"/>
      <c r="F7" s="53"/>
      <c r="G7" s="53"/>
      <c r="H7" s="15"/>
      <c r="I7" s="11"/>
      <c r="J7" s="11"/>
      <c r="K7" s="57" t="s">
        <v>157</v>
      </c>
      <c r="L7" s="11"/>
      <c r="M7" s="11"/>
      <c r="N7" s="11"/>
      <c r="O7" s="11"/>
      <c r="P7" s="11"/>
      <c r="Q7" s="11"/>
      <c r="R7" s="11"/>
      <c r="S7" s="11"/>
      <c r="T7" s="11"/>
      <c r="U7" s="11"/>
      <c r="V7" s="11"/>
      <c r="W7" s="11"/>
      <c r="X7" s="11"/>
      <c r="Y7" s="11"/>
      <c r="Z7" s="11"/>
      <c r="AA7" s="11"/>
      <c r="AB7" s="11"/>
    </row>
    <row r="8" spans="1:28" ht="30" customHeight="1" thickTop="1" thickBot="1" x14ac:dyDescent="0.25">
      <c r="A8" s="14"/>
      <c r="B8" s="122"/>
      <c r="C8" s="64" t="s">
        <v>251</v>
      </c>
      <c r="D8" s="53" t="s">
        <v>158</v>
      </c>
      <c r="E8" s="53"/>
      <c r="F8" s="53"/>
      <c r="G8" s="53"/>
      <c r="H8" s="15"/>
      <c r="I8" s="11"/>
      <c r="J8" s="11"/>
      <c r="K8" s="57" t="s">
        <v>158</v>
      </c>
      <c r="L8" s="11"/>
      <c r="M8" s="11"/>
      <c r="N8" s="11"/>
      <c r="O8" s="11"/>
      <c r="P8" s="11"/>
      <c r="Q8" s="11"/>
      <c r="R8" s="11"/>
      <c r="S8" s="11"/>
      <c r="T8" s="11"/>
      <c r="U8" s="11"/>
      <c r="V8" s="11"/>
      <c r="W8" s="11"/>
      <c r="X8" s="11"/>
      <c r="Y8" s="11"/>
      <c r="Z8" s="11"/>
      <c r="AA8" s="11"/>
      <c r="AB8" s="11"/>
    </row>
    <row r="9" spans="1:28" ht="30" customHeight="1" thickTop="1" thickBot="1" x14ac:dyDescent="0.25">
      <c r="A9" s="14"/>
      <c r="B9" s="122"/>
      <c r="C9" s="64" t="str">
        <f>'Cómo planeamos'!G9</f>
        <v>3. Festival del buen comportamiento</v>
      </c>
      <c r="D9" s="53" t="s">
        <v>158</v>
      </c>
      <c r="E9" s="54"/>
      <c r="F9" s="53"/>
      <c r="G9" s="53"/>
      <c r="H9" s="15"/>
      <c r="I9" s="11"/>
      <c r="J9" s="11"/>
      <c r="K9" s="57" t="s">
        <v>159</v>
      </c>
      <c r="L9" s="11"/>
      <c r="M9" s="11"/>
      <c r="N9" s="11"/>
      <c r="O9" s="11"/>
      <c r="P9" s="11"/>
      <c r="Q9" s="11"/>
      <c r="R9" s="11"/>
      <c r="S9" s="11"/>
      <c r="T9" s="11"/>
      <c r="U9" s="11"/>
      <c r="V9" s="11"/>
      <c r="W9" s="11"/>
      <c r="X9" s="11"/>
      <c r="Y9" s="11"/>
      <c r="Z9" s="11"/>
      <c r="AA9" s="11"/>
      <c r="AB9" s="11"/>
    </row>
    <row r="10" spans="1:28" ht="30.75" customHeight="1" thickTop="1" thickBot="1" x14ac:dyDescent="0.25">
      <c r="A10" s="14"/>
      <c r="B10" s="143" t="str">
        <f>Medidas!C9</f>
        <v>Capacitar a los padres de familia en pautas de crianza (tolerancia, comprensión, apoyo)</v>
      </c>
      <c r="C10" s="64" t="str">
        <f>'Cómo planeamos'!G10</f>
        <v>1. actividades deportivas y culturales</v>
      </c>
      <c r="D10" s="53" t="s">
        <v>158</v>
      </c>
      <c r="E10" s="53"/>
      <c r="F10" s="53"/>
      <c r="G10" s="53"/>
      <c r="H10" s="15"/>
      <c r="I10" s="11"/>
      <c r="J10" s="11"/>
      <c r="K10" s="57" t="s">
        <v>160</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22"/>
      <c r="C11" s="64" t="str">
        <f>'Cómo planeamos'!G11</f>
        <v>2. celebraciones especiales; dia del niño,del estudiante,amor y amistad,cumpleaños</v>
      </c>
      <c r="D11" s="53"/>
      <c r="E11" s="53"/>
      <c r="F11" s="53"/>
      <c r="G11" s="53"/>
      <c r="H11" s="15"/>
      <c r="I11" s="11"/>
      <c r="J11" s="11"/>
      <c r="K11" s="57" t="s">
        <v>161</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22"/>
      <c r="C12" s="64" t="str">
        <f>'Cómo planeamos'!G12</f>
        <v xml:space="preserve">3. bailoterapias,  alimentacion sana </v>
      </c>
      <c r="D12" s="53"/>
      <c r="E12" s="53"/>
      <c r="F12" s="53"/>
      <c r="G12" s="53"/>
      <c r="H12" s="15"/>
      <c r="I12" s="11"/>
      <c r="J12" s="11"/>
      <c r="K12" s="57" t="s">
        <v>162</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3" t="str">
        <f>Medidas!C10</f>
        <v>Articulación escuela, padres de familia, administración municipal.</v>
      </c>
      <c r="C13" s="64" t="str">
        <f>'Cómo planeamos'!G13</f>
        <v>1.jornadas de demcracia</v>
      </c>
      <c r="D13" s="53" t="s">
        <v>158</v>
      </c>
      <c r="E13" s="53"/>
      <c r="F13" s="53"/>
      <c r="G13" s="53"/>
      <c r="H13" s="15"/>
      <c r="I13" s="11"/>
      <c r="J13" s="11"/>
      <c r="K13" s="57" t="s">
        <v>163</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22"/>
      <c r="C14" s="64" t="str">
        <f>'Cómo planeamos'!G14</f>
        <v>2. talleres de derechos humanos</v>
      </c>
      <c r="D14" s="53" t="s">
        <v>158</v>
      </c>
      <c r="E14" s="53"/>
      <c r="F14" s="53"/>
      <c r="G14" s="53"/>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22"/>
      <c r="C15" s="64" t="str">
        <f>'Cómo planeamos'!G15</f>
        <v xml:space="preserve">3. semana de convivencia escolar </v>
      </c>
      <c r="D15" s="53"/>
      <c r="E15" s="53"/>
      <c r="F15" s="53"/>
      <c r="G15" s="53"/>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44" t="s">
        <v>84</v>
      </c>
      <c r="C16" s="144"/>
      <c r="D16" s="144"/>
      <c r="E16" s="144"/>
      <c r="F16" s="144"/>
      <c r="G16" s="144"/>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3" t="str">
        <f>Medidas!E8</f>
        <v>Proyecto riesgos biofísicos.</v>
      </c>
      <c r="C18" s="72" t="str">
        <f>'Cómo planeamos'!G19</f>
        <v>1. Fomento y fortalecimiento del programa</v>
      </c>
      <c r="D18" s="53" t="s">
        <v>157</v>
      </c>
      <c r="E18" s="53"/>
      <c r="F18" s="53"/>
      <c r="G18" s="53"/>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22"/>
      <c r="C19" s="72" t="str">
        <f>'Cómo planeamos'!G20</f>
        <v>2. Socialización frecuente</v>
      </c>
      <c r="D19" s="53" t="s">
        <v>159</v>
      </c>
      <c r="E19" s="53"/>
      <c r="F19" s="53"/>
      <c r="G19" s="53"/>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22"/>
      <c r="C20" s="72" t="str">
        <f>'Cómo planeamos'!G21</f>
        <v>3. Evaluación de la implementación y mejoramiento.</v>
      </c>
      <c r="D20" s="53" t="s">
        <v>157</v>
      </c>
      <c r="E20" s="53"/>
      <c r="F20" s="53"/>
      <c r="G20" s="53"/>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3">
        <f>Medidas!E11</f>
        <v>0</v>
      </c>
      <c r="C21" s="72" t="str">
        <f>'Cómo planeamos'!G22</f>
        <v>1.</v>
      </c>
      <c r="D21" s="53"/>
      <c r="E21" s="53"/>
      <c r="F21" s="53"/>
      <c r="G21" s="53"/>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22"/>
      <c r="C22" s="72" t="str">
        <f>'Cómo planeamos'!G23</f>
        <v>2.</v>
      </c>
      <c r="D22" s="53"/>
      <c r="E22" s="53"/>
      <c r="F22" s="53"/>
      <c r="G22" s="53"/>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22"/>
      <c r="C23" s="72" t="str">
        <f>'Cómo planeamos'!G24</f>
        <v xml:space="preserve">3. </v>
      </c>
      <c r="D23" s="53"/>
      <c r="E23" s="53"/>
      <c r="F23" s="53"/>
      <c r="G23" s="53"/>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3"/>
      <c r="C24" s="72" t="str">
        <f>'Cómo planeamos'!G25</f>
        <v>1.</v>
      </c>
      <c r="D24" s="53"/>
      <c r="E24" s="53"/>
      <c r="F24" s="53"/>
      <c r="G24" s="53"/>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22"/>
      <c r="C25" s="72" t="str">
        <f>'Cómo planeamos'!G26</f>
        <v>2.</v>
      </c>
      <c r="D25" s="53"/>
      <c r="E25" s="53"/>
      <c r="F25" s="53"/>
      <c r="G25" s="53"/>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22"/>
      <c r="C26" s="72" t="str">
        <f>'Cómo planeamos'!G27</f>
        <v xml:space="preserve">3. </v>
      </c>
      <c r="D26" s="53"/>
      <c r="E26" s="53"/>
      <c r="F26" s="53"/>
      <c r="G26" s="53"/>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7" zoomScale="90" zoomScaleNormal="90" workbookViewId="0">
      <selection activeCell="D20" sqref="D20"/>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23" t="s">
        <v>168</v>
      </c>
      <c r="C3" s="123"/>
      <c r="D3" s="123"/>
      <c r="E3" s="123"/>
      <c r="F3" s="123"/>
      <c r="G3" s="123"/>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45" t="s">
        <v>170</v>
      </c>
      <c r="C4" s="146"/>
      <c r="D4" s="146"/>
      <c r="E4" s="146"/>
      <c r="F4" s="146"/>
      <c r="G4" s="147"/>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44" t="s">
        <v>83</v>
      </c>
      <c r="C5" s="144"/>
      <c r="D5" s="144"/>
      <c r="E5" s="144"/>
      <c r="F5" s="144"/>
      <c r="G5" s="144"/>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8" t="s">
        <v>3</v>
      </c>
      <c r="C6" s="78" t="s">
        <v>4</v>
      </c>
      <c r="D6" s="79" t="s">
        <v>156</v>
      </c>
      <c r="E6" s="80" t="s">
        <v>164</v>
      </c>
      <c r="F6" s="81" t="s">
        <v>165</v>
      </c>
      <c r="G6" s="82" t="s">
        <v>166</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3" t="str">
        <f>Medidas!C8</f>
        <v>Establecer acciones permanente que permita fortalecer el proyecto de vida</v>
      </c>
      <c r="C7" s="64" t="str">
        <f>'Cómo planeamos'!G7</f>
        <v>1. Actividades lúdicas</v>
      </c>
      <c r="D7" s="53" t="s">
        <v>159</v>
      </c>
      <c r="E7" s="53"/>
      <c r="F7" s="53"/>
      <c r="G7" s="53"/>
      <c r="H7" s="15"/>
      <c r="I7" s="11"/>
      <c r="J7" s="11"/>
      <c r="K7" s="57" t="s">
        <v>157</v>
      </c>
      <c r="L7" s="11"/>
      <c r="M7" s="11"/>
      <c r="N7" s="11"/>
      <c r="O7" s="11"/>
      <c r="P7" s="11"/>
      <c r="Q7" s="11"/>
      <c r="R7" s="11"/>
      <c r="S7" s="11"/>
      <c r="T7" s="11"/>
      <c r="U7" s="11"/>
      <c r="V7" s="11"/>
      <c r="W7" s="11"/>
      <c r="X7" s="11"/>
      <c r="Y7" s="11"/>
      <c r="Z7" s="11"/>
      <c r="AA7" s="11"/>
      <c r="AB7" s="11"/>
    </row>
    <row r="8" spans="1:28" ht="30" customHeight="1" thickTop="1" thickBot="1" x14ac:dyDescent="0.25">
      <c r="A8" s="14"/>
      <c r="B8" s="122"/>
      <c r="C8" s="64" t="str">
        <f>'Cómo planeamos'!G8</f>
        <v xml:space="preserve">2.  talleres  con el psicologo </v>
      </c>
      <c r="D8" s="53" t="s">
        <v>160</v>
      </c>
      <c r="E8" s="53"/>
      <c r="F8" s="53"/>
      <c r="G8" s="53"/>
      <c r="H8" s="15"/>
      <c r="I8" s="11"/>
      <c r="J8" s="11"/>
      <c r="K8" s="57" t="s">
        <v>158</v>
      </c>
      <c r="L8" s="11"/>
      <c r="M8" s="11"/>
      <c r="N8" s="11"/>
      <c r="O8" s="11"/>
      <c r="P8" s="11"/>
      <c r="Q8" s="11"/>
      <c r="R8" s="11"/>
      <c r="S8" s="11"/>
      <c r="T8" s="11"/>
      <c r="U8" s="11"/>
      <c r="V8" s="11"/>
      <c r="W8" s="11"/>
      <c r="X8" s="11"/>
      <c r="Y8" s="11"/>
      <c r="Z8" s="11"/>
      <c r="AA8" s="11"/>
      <c r="AB8" s="11"/>
    </row>
    <row r="9" spans="1:28" ht="30" customHeight="1" thickTop="1" thickBot="1" x14ac:dyDescent="0.25">
      <c r="A9" s="14"/>
      <c r="B9" s="122"/>
      <c r="C9" s="64" t="str">
        <f>'Cómo planeamos'!G9</f>
        <v>3. Festival del buen comportamiento</v>
      </c>
      <c r="D9" s="53" t="s">
        <v>158</v>
      </c>
      <c r="E9" s="54"/>
      <c r="F9" s="53"/>
      <c r="G9" s="53"/>
      <c r="H9" s="15"/>
      <c r="I9" s="11"/>
      <c r="J9" s="11"/>
      <c r="K9" s="57" t="s">
        <v>159</v>
      </c>
      <c r="L9" s="11"/>
      <c r="M9" s="11"/>
      <c r="N9" s="11"/>
      <c r="O9" s="11"/>
      <c r="P9" s="11"/>
      <c r="Q9" s="11"/>
      <c r="R9" s="11"/>
      <c r="S9" s="11"/>
      <c r="T9" s="11"/>
      <c r="U9" s="11"/>
      <c r="V9" s="11"/>
      <c r="W9" s="11"/>
      <c r="X9" s="11"/>
      <c r="Y9" s="11"/>
      <c r="Z9" s="11"/>
      <c r="AA9" s="11"/>
      <c r="AB9" s="11"/>
    </row>
    <row r="10" spans="1:28" ht="30.75" customHeight="1" thickTop="1" thickBot="1" x14ac:dyDescent="0.25">
      <c r="A10" s="14"/>
      <c r="B10" s="143" t="str">
        <f>Medidas!C9</f>
        <v>Capacitar a los padres de familia en pautas de crianza (tolerancia, comprensión, apoyo)</v>
      </c>
      <c r="C10" s="64" t="str">
        <f>'Cómo planeamos'!G10</f>
        <v>1. actividades deportivas y culturales</v>
      </c>
      <c r="D10" s="53"/>
      <c r="E10" s="53"/>
      <c r="F10" s="53"/>
      <c r="G10" s="53"/>
      <c r="H10" s="15"/>
      <c r="I10" s="11"/>
      <c r="J10" s="11"/>
      <c r="K10" s="57" t="s">
        <v>160</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22"/>
      <c r="C11" s="64" t="str">
        <f>'Cómo planeamos'!G11</f>
        <v>2. celebraciones especiales; dia del niño,del estudiante,amor y amistad,cumpleaños</v>
      </c>
      <c r="D11" s="53"/>
      <c r="E11" s="53"/>
      <c r="F11" s="53"/>
      <c r="G11" s="53"/>
      <c r="H11" s="15"/>
      <c r="I11" s="11"/>
      <c r="J11" s="11"/>
      <c r="K11" s="57" t="s">
        <v>161</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22"/>
      <c r="C12" s="64" t="str">
        <f>'Cómo planeamos'!G12</f>
        <v xml:space="preserve">3. bailoterapias,  alimentacion sana </v>
      </c>
      <c r="D12" s="53"/>
      <c r="E12" s="53"/>
      <c r="F12" s="53"/>
      <c r="G12" s="53"/>
      <c r="H12" s="15"/>
      <c r="I12" s="11"/>
      <c r="J12" s="11"/>
      <c r="K12" s="57" t="s">
        <v>162</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3" t="str">
        <f>Medidas!C10</f>
        <v>Articulación escuela, padres de familia, administración municipal.</v>
      </c>
      <c r="C13" s="64" t="str">
        <f>'Cómo planeamos'!G13</f>
        <v>1.jornadas de demcracia</v>
      </c>
      <c r="D13" s="53"/>
      <c r="E13" s="53"/>
      <c r="F13" s="53"/>
      <c r="G13" s="53"/>
      <c r="H13" s="15"/>
      <c r="I13" s="11"/>
      <c r="J13" s="11"/>
      <c r="K13" s="57" t="s">
        <v>163</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22"/>
      <c r="C14" s="64" t="str">
        <f>'Cómo planeamos'!G14</f>
        <v>2. talleres de derechos humanos</v>
      </c>
      <c r="D14" s="53"/>
      <c r="E14" s="53"/>
      <c r="F14" s="53"/>
      <c r="G14" s="53"/>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22"/>
      <c r="C15" s="64" t="str">
        <f>'Cómo planeamos'!G15</f>
        <v xml:space="preserve">3. semana de convivencia escolar </v>
      </c>
      <c r="D15" s="53"/>
      <c r="E15" s="53"/>
      <c r="F15" s="53"/>
      <c r="G15" s="53"/>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44" t="s">
        <v>84</v>
      </c>
      <c r="C16" s="144"/>
      <c r="D16" s="144"/>
      <c r="E16" s="144"/>
      <c r="F16" s="144"/>
      <c r="G16" s="144"/>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3" t="str">
        <f>Medidas!E8</f>
        <v>Proyecto riesgos biofísicos.</v>
      </c>
      <c r="C18" s="72" t="str">
        <f>'Cómo planeamos'!G19</f>
        <v>1. Fomento y fortalecimiento del programa</v>
      </c>
      <c r="D18" s="53" t="s">
        <v>158</v>
      </c>
      <c r="E18" s="53"/>
      <c r="F18" s="53"/>
      <c r="G18" s="53"/>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22"/>
      <c r="C19" s="72" t="str">
        <f>'Cómo planeamos'!G20</f>
        <v>2. Socialización frecuente</v>
      </c>
      <c r="D19" s="53" t="s">
        <v>158</v>
      </c>
      <c r="E19" s="53"/>
      <c r="F19" s="53"/>
      <c r="G19" s="53"/>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22"/>
      <c r="C20" s="72" t="str">
        <f>'Cómo planeamos'!G21</f>
        <v>3. Evaluación de la implementación y mejoramiento.</v>
      </c>
      <c r="D20" s="53" t="s">
        <v>158</v>
      </c>
      <c r="E20" s="53"/>
      <c r="F20" s="53"/>
      <c r="G20" s="53"/>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3">
        <f>Medidas!E11</f>
        <v>0</v>
      </c>
      <c r="C21" s="72" t="str">
        <f>'Cómo planeamos'!G22</f>
        <v>1.</v>
      </c>
      <c r="D21" s="53"/>
      <c r="E21" s="53"/>
      <c r="F21" s="53"/>
      <c r="G21" s="53"/>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22"/>
      <c r="C22" s="72" t="str">
        <f>'Cómo planeamos'!G23</f>
        <v>2.</v>
      </c>
      <c r="D22" s="53"/>
      <c r="E22" s="53"/>
      <c r="F22" s="53"/>
      <c r="G22" s="53"/>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22"/>
      <c r="C23" s="72" t="str">
        <f>'Cómo planeamos'!G24</f>
        <v xml:space="preserve">3. </v>
      </c>
      <c r="D23" s="53"/>
      <c r="E23" s="53"/>
      <c r="F23" s="53"/>
      <c r="G23" s="53"/>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3" t="str">
        <f>Medidas!E9</f>
        <v>Proyecto riesgos biofísicos.</v>
      </c>
      <c r="C24" s="72" t="str">
        <f>'Cómo planeamos'!G25</f>
        <v>1.</v>
      </c>
      <c r="D24" s="53"/>
      <c r="E24" s="53"/>
      <c r="F24" s="53"/>
      <c r="G24" s="53"/>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22"/>
      <c r="C25" s="72" t="str">
        <f>'Cómo planeamos'!G26</f>
        <v>2.</v>
      </c>
      <c r="D25" s="53"/>
      <c r="E25" s="53"/>
      <c r="F25" s="53"/>
      <c r="G25" s="53"/>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22"/>
      <c r="C26" s="72" t="str">
        <f>'Cómo planeamos'!G27</f>
        <v xml:space="preserve">3. </v>
      </c>
      <c r="D26" s="53"/>
      <c r="E26" s="53"/>
      <c r="F26" s="53"/>
      <c r="G26" s="53"/>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2:AA980"/>
  <sheetViews>
    <sheetView showGridLines="0" tabSelected="1" topLeftCell="A13" zoomScaleNormal="100" workbookViewId="0">
      <selection activeCell="D6" sqref="D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8" t="s">
        <v>171</v>
      </c>
      <c r="C3" s="149"/>
      <c r="D3" s="149"/>
      <c r="E3" s="149"/>
      <c r="F3" s="149"/>
      <c r="G3" s="149"/>
      <c r="H3" s="150"/>
    </row>
    <row r="4" spans="1:27" ht="15.75" customHeight="1" thickTop="1" thickBot="1" x14ac:dyDescent="0.3">
      <c r="A4" s="14"/>
      <c r="B4" s="144" t="s">
        <v>83</v>
      </c>
      <c r="C4" s="144"/>
      <c r="D4" s="144"/>
      <c r="E4" s="144"/>
      <c r="F4" s="144"/>
      <c r="G4" s="144"/>
      <c r="H4" s="144"/>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3" t="s">
        <v>3</v>
      </c>
      <c r="C5" s="75" t="s">
        <v>172</v>
      </c>
      <c r="D5" s="75" t="s">
        <v>173</v>
      </c>
      <c r="E5" s="75" t="s">
        <v>131</v>
      </c>
      <c r="F5" s="75" t="s">
        <v>133</v>
      </c>
      <c r="G5" s="75" t="s">
        <v>132</v>
      </c>
      <c r="H5" s="75" t="s">
        <v>174</v>
      </c>
      <c r="I5" s="15"/>
      <c r="J5" s="11"/>
      <c r="K5" s="11"/>
      <c r="L5" s="11"/>
      <c r="M5" s="11"/>
      <c r="N5" s="11"/>
      <c r="O5" s="11"/>
      <c r="P5" s="11"/>
      <c r="Q5" s="11"/>
      <c r="R5" s="11"/>
      <c r="S5" s="11"/>
      <c r="T5" s="11"/>
      <c r="U5" s="11"/>
      <c r="V5" s="11"/>
      <c r="W5" s="11"/>
      <c r="X5" s="11"/>
      <c r="Y5" s="11"/>
      <c r="Z5" s="11"/>
      <c r="AA5" s="11"/>
    </row>
    <row r="6" spans="1:27" ht="72" customHeight="1" thickTop="1" thickBot="1" x14ac:dyDescent="0.25">
      <c r="A6" s="14"/>
      <c r="B6" s="63" t="str">
        <f>Medidas!C8</f>
        <v>Establecer acciones permanente que permita fortalecer el proyecto de vida</v>
      </c>
      <c r="C6" s="53"/>
      <c r="D6" s="53"/>
      <c r="E6" s="53"/>
      <c r="F6" s="53"/>
      <c r="G6" s="53"/>
      <c r="H6" s="53"/>
      <c r="I6" s="15"/>
      <c r="J6" s="11"/>
      <c r="K6" s="11"/>
      <c r="L6" s="11"/>
      <c r="M6" s="11"/>
      <c r="N6" s="11"/>
      <c r="O6" s="11"/>
      <c r="P6" s="11"/>
      <c r="Q6" s="11"/>
      <c r="R6" s="11"/>
      <c r="S6" s="11"/>
      <c r="T6" s="11"/>
      <c r="U6" s="11"/>
      <c r="V6" s="11"/>
      <c r="W6" s="11"/>
      <c r="X6" s="11"/>
      <c r="Y6" s="11"/>
      <c r="Z6" s="11"/>
      <c r="AA6" s="11"/>
    </row>
    <row r="7" spans="1:27" ht="61.15" customHeight="1" thickTop="1" thickBot="1" x14ac:dyDescent="0.25">
      <c r="A7" s="14"/>
      <c r="B7" s="63" t="str">
        <f>Medidas!C9</f>
        <v>Capacitar a los padres de familia en pautas de crianza (tolerancia, comprensión, apoyo)</v>
      </c>
      <c r="C7" s="53"/>
      <c r="D7" s="53"/>
      <c r="E7" s="53"/>
      <c r="F7" s="53"/>
      <c r="G7" s="53"/>
      <c r="H7" s="53"/>
      <c r="I7" s="15"/>
      <c r="J7" s="11"/>
      <c r="K7" s="11"/>
      <c r="L7" s="11"/>
      <c r="M7" s="11"/>
      <c r="N7" s="11"/>
      <c r="O7" s="11"/>
      <c r="P7" s="11"/>
      <c r="Q7" s="11"/>
      <c r="R7" s="11"/>
      <c r="S7" s="11"/>
      <c r="T7" s="11"/>
      <c r="U7" s="11"/>
      <c r="V7" s="11"/>
      <c r="W7" s="11"/>
      <c r="X7" s="11"/>
      <c r="Y7" s="11"/>
      <c r="Z7" s="11"/>
      <c r="AA7" s="11"/>
    </row>
    <row r="8" spans="1:27" ht="74.25" customHeight="1" thickTop="1" thickBot="1" x14ac:dyDescent="0.25">
      <c r="A8" s="14"/>
      <c r="B8" s="63" t="str">
        <f>Medidas!C10</f>
        <v>Articulación escuela, padres de familia, administración municipal.</v>
      </c>
      <c r="C8" s="53"/>
      <c r="D8" s="53"/>
      <c r="E8" s="53"/>
      <c r="F8" s="53"/>
      <c r="G8" s="53"/>
      <c r="H8" s="53"/>
      <c r="I8" s="15"/>
      <c r="J8" s="11"/>
      <c r="K8" s="11"/>
      <c r="L8" s="11"/>
      <c r="M8" s="11"/>
      <c r="N8" s="11"/>
      <c r="O8" s="11"/>
      <c r="P8" s="11"/>
      <c r="Q8" s="11"/>
      <c r="R8" s="11"/>
      <c r="S8" s="11"/>
      <c r="T8" s="11"/>
      <c r="U8" s="11"/>
      <c r="V8" s="11"/>
      <c r="W8" s="11"/>
      <c r="X8" s="11"/>
      <c r="Y8" s="11"/>
      <c r="Z8" s="11"/>
      <c r="AA8" s="11"/>
    </row>
    <row r="9" spans="1:27" ht="20.25" customHeight="1" thickTop="1" thickBot="1" x14ac:dyDescent="0.3">
      <c r="A9" s="14"/>
      <c r="B9" s="144" t="s">
        <v>84</v>
      </c>
      <c r="C9" s="144"/>
      <c r="D9" s="144"/>
      <c r="E9" s="144"/>
      <c r="F9" s="144"/>
      <c r="G9" s="144"/>
      <c r="H9" s="144"/>
      <c r="I9" s="15"/>
      <c r="J9" s="11"/>
      <c r="K9" s="11"/>
      <c r="L9" s="11"/>
      <c r="M9" s="11"/>
      <c r="N9" s="11"/>
      <c r="O9" s="11"/>
      <c r="P9" s="11"/>
      <c r="Q9" s="11"/>
      <c r="R9" s="11"/>
      <c r="S9" s="11"/>
      <c r="T9" s="11"/>
      <c r="U9" s="11"/>
      <c r="V9" s="11"/>
      <c r="W9" s="11"/>
      <c r="X9" s="11"/>
      <c r="Y9" s="11"/>
      <c r="Z9" s="11"/>
      <c r="AA9" s="11"/>
    </row>
    <row r="10" spans="1:27" ht="66" customHeight="1" thickTop="1" thickBot="1" x14ac:dyDescent="0.25">
      <c r="A10" s="14"/>
      <c r="B10" s="88" t="s">
        <v>3</v>
      </c>
      <c r="C10" s="89" t="s">
        <v>175</v>
      </c>
      <c r="D10" s="89" t="s">
        <v>173</v>
      </c>
      <c r="E10" s="89" t="s">
        <v>131</v>
      </c>
      <c r="F10" s="89" t="s">
        <v>133</v>
      </c>
      <c r="G10" s="89" t="s">
        <v>132</v>
      </c>
      <c r="H10" s="89" t="s">
        <v>174</v>
      </c>
      <c r="I10" s="15"/>
      <c r="J10" s="11"/>
      <c r="K10" s="11"/>
      <c r="L10" s="11"/>
      <c r="M10" s="11"/>
      <c r="N10" s="11"/>
      <c r="O10" s="11"/>
      <c r="P10" s="11"/>
      <c r="Q10" s="11"/>
      <c r="R10" s="11"/>
      <c r="S10" s="11"/>
      <c r="T10" s="11"/>
      <c r="U10" s="11"/>
      <c r="V10" s="11"/>
      <c r="W10" s="11"/>
      <c r="X10" s="11"/>
      <c r="Y10" s="11"/>
      <c r="Z10" s="11"/>
      <c r="AA10" s="11"/>
    </row>
    <row r="11" spans="1:27" ht="44.45" customHeight="1" thickTop="1" thickBot="1" x14ac:dyDescent="0.25">
      <c r="A11" s="14"/>
      <c r="B11" s="63" t="str">
        <f>Medidas!E8</f>
        <v>Proyecto riesgos biofísicos.</v>
      </c>
      <c r="C11" s="53"/>
      <c r="D11" s="53"/>
      <c r="E11" s="53"/>
      <c r="F11" s="53"/>
      <c r="G11" s="53"/>
      <c r="H11" s="53"/>
      <c r="I11" s="15"/>
      <c r="J11" s="11"/>
      <c r="K11" s="11"/>
      <c r="L11" s="11"/>
      <c r="M11" s="11"/>
      <c r="N11" s="11"/>
      <c r="O11" s="11"/>
      <c r="P11" s="11"/>
      <c r="Q11" s="11"/>
      <c r="R11" s="11"/>
      <c r="S11" s="11"/>
      <c r="T11" s="11"/>
      <c r="U11" s="11"/>
      <c r="V11" s="11"/>
      <c r="W11" s="11"/>
      <c r="X11" s="11"/>
      <c r="Y11" s="11"/>
      <c r="Z11" s="11"/>
      <c r="AA11" s="11"/>
    </row>
    <row r="12" spans="1:27" ht="42.6" customHeight="1" thickTop="1" thickBot="1" x14ac:dyDescent="0.25">
      <c r="A12" s="14"/>
      <c r="B12" s="63" t="str">
        <f>Medidas!E9</f>
        <v>Proyecto riesgos biofísicos.</v>
      </c>
      <c r="C12" s="53"/>
      <c r="D12" s="53"/>
      <c r="E12" s="53"/>
      <c r="F12" s="53"/>
      <c r="G12" s="53"/>
      <c r="H12" s="53"/>
      <c r="I12" s="15"/>
      <c r="J12" s="11"/>
      <c r="K12" s="11"/>
      <c r="L12" s="11"/>
      <c r="M12" s="11"/>
      <c r="N12" s="11"/>
      <c r="O12" s="11"/>
      <c r="P12" s="11"/>
      <c r="Q12" s="11"/>
      <c r="R12" s="11"/>
      <c r="S12" s="11"/>
      <c r="T12" s="11"/>
      <c r="U12" s="11"/>
      <c r="V12" s="11"/>
      <c r="W12" s="11"/>
      <c r="X12" s="11"/>
      <c r="Y12" s="11"/>
      <c r="Z12" s="11"/>
      <c r="AA12" s="11"/>
    </row>
    <row r="13" spans="1:27" ht="67.900000000000006" customHeight="1" thickTop="1" thickBot="1" x14ac:dyDescent="0.25">
      <c r="A13" s="14"/>
      <c r="B13" s="63" t="str">
        <f>Medidas!E10</f>
        <v>Articulaciones con la comisaria de familia, trabajadora social y psicologa.</v>
      </c>
      <c r="C13" s="53"/>
      <c r="D13" s="53"/>
      <c r="E13" s="53"/>
      <c r="F13" s="53"/>
      <c r="G13" s="53"/>
      <c r="H13" s="53"/>
      <c r="I13" s="15"/>
      <c r="J13" s="11"/>
      <c r="K13" s="11"/>
      <c r="L13" s="11"/>
      <c r="M13" s="11"/>
      <c r="N13" s="11"/>
      <c r="O13" s="11"/>
      <c r="P13" s="11"/>
      <c r="Q13" s="11"/>
      <c r="R13" s="11"/>
      <c r="S13" s="11"/>
      <c r="T13" s="11"/>
      <c r="U13" s="11"/>
      <c r="V13" s="11"/>
      <c r="W13" s="11"/>
      <c r="X13" s="11"/>
      <c r="Y13" s="11"/>
      <c r="Z13" s="11"/>
      <c r="AA13" s="11"/>
    </row>
    <row r="14" spans="1:27" ht="16.5" thickTop="1" thickBot="1" x14ac:dyDescent="0.25">
      <c r="A14" s="11"/>
      <c r="B14" s="85"/>
      <c r="C14" s="86"/>
      <c r="D14" s="86"/>
      <c r="E14" s="86"/>
      <c r="F14" s="86"/>
      <c r="G14" s="86"/>
      <c r="H14" s="86"/>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51" t="s">
        <v>179</v>
      </c>
      <c r="C15" s="152"/>
      <c r="D15" s="152"/>
      <c r="E15" s="152"/>
      <c r="F15" s="152"/>
      <c r="G15" s="152"/>
      <c r="H15" s="153"/>
      <c r="I15" s="94"/>
      <c r="J15" s="94"/>
      <c r="K15" s="94"/>
      <c r="L15" s="11"/>
      <c r="M15" s="11"/>
      <c r="N15" s="11"/>
      <c r="O15" s="11"/>
      <c r="P15" s="11"/>
      <c r="Q15" s="11"/>
      <c r="R15" s="11"/>
      <c r="S15" s="11"/>
      <c r="T15" s="11"/>
      <c r="U15" s="11"/>
      <c r="V15" s="11"/>
      <c r="W15" s="11"/>
      <c r="X15" s="11"/>
      <c r="Y15" s="11"/>
      <c r="Z15" s="11"/>
      <c r="AA15" s="11"/>
    </row>
    <row r="16" spans="1:27" ht="77.25" customHeight="1" thickTop="1" thickBot="1" x14ac:dyDescent="0.25">
      <c r="A16" s="14"/>
      <c r="B16" s="154"/>
      <c r="C16" s="155"/>
      <c r="D16" s="155"/>
      <c r="E16" s="155"/>
      <c r="F16" s="155"/>
      <c r="G16" s="155"/>
      <c r="H16" s="156"/>
      <c r="I16" s="94"/>
      <c r="J16" s="94"/>
      <c r="K16" s="94"/>
      <c r="L16" s="11"/>
      <c r="M16" s="11"/>
      <c r="N16" s="11"/>
      <c r="O16" s="11"/>
      <c r="P16" s="11"/>
      <c r="Q16" s="11"/>
      <c r="R16" s="11"/>
      <c r="S16" s="11"/>
      <c r="T16" s="11"/>
      <c r="U16" s="11"/>
      <c r="V16" s="11"/>
      <c r="W16" s="11"/>
      <c r="X16" s="11"/>
      <c r="Y16" s="11"/>
      <c r="Z16" s="11"/>
      <c r="AA16" s="11"/>
    </row>
    <row r="17" spans="1:27" ht="14.25" customHeight="1" thickTop="1" thickBot="1" x14ac:dyDescent="0.25">
      <c r="A17" s="11"/>
      <c r="B17" s="95"/>
      <c r="C17" s="94"/>
      <c r="D17" s="94"/>
      <c r="E17" s="94"/>
      <c r="F17" s="94"/>
      <c r="G17" s="94"/>
      <c r="H17" s="94"/>
      <c r="I17" s="94"/>
      <c r="J17" s="94"/>
      <c r="K17" s="94"/>
      <c r="L17" s="11"/>
      <c r="M17" s="11"/>
      <c r="N17" s="11"/>
      <c r="O17" s="11"/>
      <c r="P17" s="11"/>
      <c r="Q17" s="11"/>
      <c r="R17" s="11"/>
      <c r="S17" s="11"/>
      <c r="T17" s="11"/>
      <c r="U17" s="11"/>
      <c r="V17" s="11"/>
      <c r="W17" s="11"/>
      <c r="X17" s="11"/>
      <c r="Y17" s="11"/>
      <c r="Z17" s="11"/>
      <c r="AA17" s="11"/>
    </row>
    <row r="18" spans="1:27" ht="14.25" customHeight="1" thickTop="1" thickBot="1" x14ac:dyDescent="0.25">
      <c r="A18" s="11"/>
      <c r="B18" s="95"/>
      <c r="C18" s="94"/>
      <c r="D18" s="94"/>
      <c r="E18" s="94"/>
      <c r="F18" s="94"/>
      <c r="G18" s="94"/>
      <c r="H18" s="94"/>
      <c r="I18" s="98"/>
      <c r="J18" s="98"/>
      <c r="K18" s="98"/>
      <c r="L18" s="11"/>
      <c r="M18" s="11"/>
      <c r="N18" s="11"/>
      <c r="O18" s="11"/>
      <c r="P18" s="11"/>
      <c r="Q18" s="11"/>
      <c r="R18" s="11"/>
      <c r="S18" s="11"/>
      <c r="T18" s="11"/>
      <c r="U18" s="11"/>
      <c r="V18" s="11"/>
      <c r="W18" s="11"/>
      <c r="X18" s="11"/>
      <c r="Y18" s="11"/>
      <c r="Z18" s="11"/>
      <c r="AA18" s="11"/>
    </row>
    <row r="19" spans="1:27" ht="14.25" customHeight="1" thickTop="1" thickBot="1" x14ac:dyDescent="0.25">
      <c r="A19" s="11"/>
      <c r="B19" s="95"/>
      <c r="C19" s="94"/>
      <c r="D19" s="94"/>
      <c r="E19" s="94"/>
      <c r="F19" s="94"/>
      <c r="G19" s="94"/>
      <c r="H19" s="94"/>
      <c r="I19" s="94"/>
      <c r="J19" s="94"/>
      <c r="K19" s="94"/>
      <c r="L19" s="11"/>
      <c r="M19" s="11"/>
      <c r="N19" s="11"/>
      <c r="O19" s="11"/>
      <c r="P19" s="11"/>
      <c r="Q19" s="11"/>
      <c r="R19" s="11"/>
      <c r="S19" s="11"/>
      <c r="T19" s="11"/>
      <c r="U19" s="11"/>
      <c r="V19" s="11"/>
      <c r="W19" s="11"/>
      <c r="X19" s="11"/>
      <c r="Y19" s="11"/>
      <c r="Z19" s="11"/>
      <c r="AA19" s="11"/>
    </row>
    <row r="20" spans="1:27" ht="14.25" customHeight="1" thickTop="1" thickBot="1" x14ac:dyDescent="0.25">
      <c r="A20" s="11"/>
      <c r="B20" s="95"/>
      <c r="C20" s="94"/>
      <c r="D20" s="94"/>
      <c r="E20" s="94"/>
      <c r="F20" s="94"/>
      <c r="G20" s="94"/>
      <c r="H20" s="94"/>
      <c r="I20" s="94"/>
      <c r="J20" s="96"/>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5"/>
      <c r="C21" s="94"/>
      <c r="D21" s="94"/>
      <c r="E21" s="94"/>
      <c r="F21" s="94"/>
      <c r="G21" s="94"/>
      <c r="H21" s="94"/>
      <c r="I21" s="94"/>
      <c r="J21" s="96"/>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7"/>
      <c r="C22" s="98"/>
      <c r="D22" s="98"/>
      <c r="E22" s="98"/>
      <c r="F22" s="98"/>
      <c r="G22" s="98"/>
      <c r="H22" s="98"/>
      <c r="I22" s="98"/>
      <c r="J22" s="99"/>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2024-04-23T22:38:14Z</dcterms:modified>
</cp:coreProperties>
</file>