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D:\"/>
    </mc:Choice>
  </mc:AlternateContent>
  <xr:revisionPtr revIDLastSave="0" documentId="8_{7DEA2765-DD2F-468A-9087-A4A67491269F}" xr6:coauthVersionLast="47" xr6:coauthVersionMax="47" xr10:uidLastSave="{00000000-0000-0000-0000-000000000000}"/>
  <bookViews>
    <workbookView xWindow="-110" yWindow="-110" windowWidth="19420" windowHeight="10300" firstSheet="6" activeTab="8" xr2:uid="{00000000-000D-0000-FFFF-FFFF00000000}"/>
  </bookViews>
  <sheets>
    <sheet name="Ficha de caracterización" sheetId="5" r:id="rId1"/>
    <sheet name="Ficha análisis situación " sheetId="6" r:id="rId2"/>
    <sheet name="Hoja1" sheetId="16" r:id="rId3"/>
    <sheet name="Línea base" sheetId="7" r:id="rId4"/>
    <sheet name="Medidas" sheetId="8" r:id="rId5"/>
    <sheet name="Cómo planeamos" sheetId="9" r:id="rId6"/>
    <sheet name="Cómo vamos 1" sheetId="10" r:id="rId7"/>
    <sheet name="Cómo vamos 2" sheetId="15" r:id="rId8"/>
    <sheet name="Qué aprendimos y cómo mejoramo" sheetId="12" r:id="rId9"/>
    <sheet name="Hoja2" sheetId="17"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8" l="1"/>
  <c r="B8" i="8"/>
  <c r="C26" i="15" l="1"/>
  <c r="C25" i="15"/>
  <c r="C24" i="15"/>
  <c r="B24" i="15"/>
  <c r="C23" i="15"/>
  <c r="C22" i="15"/>
  <c r="C21" i="15"/>
  <c r="B21" i="15"/>
  <c r="C20" i="15"/>
  <c r="C19" i="15"/>
  <c r="C18" i="15"/>
  <c r="B18" i="15"/>
  <c r="C15" i="15"/>
  <c r="C14" i="15"/>
  <c r="C13" i="15"/>
  <c r="B13" i="15"/>
  <c r="C12" i="15"/>
  <c r="C11" i="15"/>
  <c r="C10" i="15"/>
  <c r="B10" i="15"/>
  <c r="C9" i="15"/>
  <c r="C8" i="15"/>
  <c r="C7" i="15"/>
  <c r="B7" i="15"/>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5" i="9"/>
  <c r="B19" i="9"/>
  <c r="B13" i="9"/>
  <c r="B9" i="8"/>
  <c r="B10" i="8"/>
  <c r="D9" i="8"/>
  <c r="D10" i="8"/>
  <c r="B7" i="10"/>
  <c r="B18" i="10" l="1"/>
  <c r="D7" i="8"/>
</calcChain>
</file>

<file path=xl/sharedStrings.xml><?xml version="1.0" encoding="utf-8"?>
<sst xmlns="http://schemas.openxmlformats.org/spreadsheetml/2006/main" count="366" uniqueCount="239">
  <si>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</si>
  <si>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</si>
  <si>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</si>
  <si>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</si>
  <si>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</si>
  <si>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</si>
  <si>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</si>
  <si>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</si>
  <si>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</si>
  <si>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</si>
  <si>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</si>
  <si>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</si>
  <si>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</si>
  <si>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</si>
  <si>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</si>
  <si>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</si>
  <si>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</si>
  <si>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</si>
  <si>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</si>
  <si>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</si>
  <si>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</si>
  <si>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</si>
  <si>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</si>
  <si>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</si>
  <si>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</si>
  <si>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</si>
  <si>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</si>
  <si>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</si>
  <si>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</si>
  <si>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</si>
  <si>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</si>
  <si>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</si>
  <si>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</si>
  <si>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</si>
  <si>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</si>
  <si>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</si>
  <si>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</si>
  <si>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</si>
  <si>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</si>
  <si>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</si>
  <si>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</si>
  <si>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</si>
  <si>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</si>
  <si>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</si>
  <si>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</si>
  <si>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</si>
  <si>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</si>
  <si>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</si>
  <si>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</si>
  <si>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</si>
  <si>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</si>
  <si>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</si>
  <si>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</si>
  <si>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</si>
  <si>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</si>
  <si>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</si>
  <si>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</si>
  <si>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</si>
  <si>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</si>
  <si>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</si>
  <si>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</si>
  <si>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</si>
  <si>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</si>
  <si>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</si>
  <si>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</si>
  <si>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</si>
  <si>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</si>
  <si>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</si>
  <si>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</si>
  <si>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</si>
  <si>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</si>
  <si>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</si>
  <si>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</si>
  <si>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</si>
  <si>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</si>
  <si>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</si>
  <si>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</si>
  <si>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</si>
  <si>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</si>
  <si>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</si>
  <si>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</si>
  <si>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</si>
  <si>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</si>
  <si>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</si>
  <si>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</si>
  <si>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</si>
  <si>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</si>
  <si>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</si>
  <si>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</si>
  <si>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</si>
  <si>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</si>
  <si>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</si>
  <si>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</si>
  <si>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</si>
  <si>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</si>
  <si>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</si>
  <si>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</si>
  <si>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</si>
  <si>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</si>
  <si>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</si>
  <si>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</si>
  <si>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</si>
  <si>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</si>
  <si>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</si>
  <si>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</si>
  <si>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</si>
  <si>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</si>
  <si>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</si>
  <si>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</si>
  <si>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</si>
  <si>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</si>
  <si>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</si>
  <si>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</si>
  <si>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</si>
  <si>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</si>
  <si>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</si>
  <si>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</si>
  <si>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</si>
  <si>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</si>
  <si>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</si>
  <si>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</si>
  <si>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</si>
  <si>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</si>
  <si>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</si>
  <si>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</si>
  <si>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</si>
  <si>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</si>
  <si>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</si>
  <si>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</si>
  <si>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</si>
  <si>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</si>
  <si>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</si>
  <si>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</si>
  <si>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</si>
  <si>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</si>
  <si>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</si>
  <si>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</si>
  <si>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</si>
  <si>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</si>
  <si>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</si>
  <si>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</si>
  <si>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</si>
  <si>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</si>
  <si>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</si>
  <si>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</si>
  <si>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</si>
  <si>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</si>
  <si>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</si>
  <si>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</si>
  <si>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</si>
  <si>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</si>
  <si>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</si>
  <si>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</si>
  <si>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</si>
  <si>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</si>
  <si>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</si>
  <si>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</si>
  <si>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</si>
  <si>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</si>
  <si>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</si>
  <si>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</si>
  <si>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</si>
  <si>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</si>
  <si>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</si>
  <si>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</si>
  <si>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</si>
  <si>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</si>
  <si>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</si>
  <si>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</si>
  <si>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</si>
  <si>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</si>
  <si>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</si>
  <si>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</si>
  <si>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</si>
  <si>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</si>
  <si>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</si>
  <si>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</si>
  <si>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</si>
  <si>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</si>
  <si>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</si>
  <si>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</si>
  <si>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</si>
  <si>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</si>
  <si>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</si>
  <si>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</si>
  <si>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</si>
  <si>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</si>
  <si>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</si>
  <si>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</si>
  <si>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C.E.R Presidente</t>
  </si>
  <si>
    <t>Vereda Presidente</t>
  </si>
  <si>
    <t>CARMEN AURORA MARTÍNEZ MOGOLLÓN</t>
  </si>
  <si>
    <t>cer.presidente@sednortedesantander.gov.co</t>
  </si>
  <si>
    <t>auromart57@yahoo.es</t>
  </si>
  <si>
    <t>Descomposición  familiar, situación económica,  desplazamiento, pobreza, irrespeto, pérdida de los valores, conductas de rechazo al aprendizaje y Conductas agresivas.</t>
  </si>
  <si>
    <t xml:space="preserve">2. personal docente </t>
  </si>
  <si>
    <t>1. Comité de Convivencia Escolar</t>
  </si>
  <si>
    <t>3. Manual de Convivencia y Observador del Estudiante.</t>
  </si>
  <si>
    <t>2. Falta apoyo y capacitación a la comunidad por parte de las entidades gubernamentales.</t>
  </si>
  <si>
    <t>1. Carencia de diálogo y de tolerancia.</t>
  </si>
  <si>
    <t>3. Falta apropiación del Manual de Convivencia y normas reglamentarias.</t>
  </si>
  <si>
    <t xml:space="preserve"> Conductas agresivas.</t>
  </si>
  <si>
    <t xml:space="preserve">Espacios periféricos: salida-entrada, calles contiguas, parques, locales comerciales, ventas ambulantes. </t>
  </si>
  <si>
    <t>Descomposición  familiar, situación económica,  desplazamiento, pobreza, irrespeto, pérdida de los valores, bajo nivel educativo, , violencia intra familia conductas de rechazo a las conciliaciones y Conductas agresivas</t>
  </si>
  <si>
    <t>Inestabilidad emocional, aislamiento social, Bajo rendimiento académico, desmotivación hacia la parte educativa,bajo rendimiento académico, la inequidad en cuanto a necesidades culturales, ,económicas y comunitarias.</t>
  </si>
  <si>
    <t>las conductas agresivas</t>
  </si>
  <si>
    <t>Divulgando  la ruta a seguir para solucionar las posibles situaciones que se presenten. (Ley 1620)</t>
  </si>
  <si>
    <t>Dar orientación a la comunidad Educativa sobre el Manual de convivencia,</t>
  </si>
  <si>
    <t>Socializar y dar aplicabilidad al Manual de Convivencia de manera responsable. Diligenciar el observador del estudiante</t>
  </si>
  <si>
    <t>Motivar y orientar a la comunidad educativa sobre la importancia de solucionar las dificultades a través del diálogo</t>
  </si>
  <si>
    <t>Gestionar capacitación y apoyo para la comunidad educativa a las entidades gubernamentales.</t>
  </si>
  <si>
    <t>Dar a conocer el Manual de Convivencia de acuerdo a la estrategia que disponga cada sede educativa y motivar a la comunidad para que se apropie del mismo.</t>
  </si>
  <si>
    <t>Comité de Convivencia siguiendo el conducto regular y definiendo los protocolos para las situaciones presentadas</t>
  </si>
  <si>
    <t>1.Charlas formativas</t>
  </si>
  <si>
    <t>2. Videos</t>
  </si>
  <si>
    <t>3.Encuentros</t>
  </si>
  <si>
    <t>1. Disminuir los comportamientos agresivos</t>
  </si>
  <si>
    <t>2. Fortalecer el ambiente escolar</t>
  </si>
  <si>
    <t>3. rendimiento académico</t>
  </si>
  <si>
    <t>Segundo Perioso</t>
  </si>
  <si>
    <t>participación y Convivencia</t>
  </si>
  <si>
    <t>1. Charlas formativas</t>
  </si>
  <si>
    <t>2. Escuelas de Padres</t>
  </si>
  <si>
    <t>3. Entrega de plegables</t>
  </si>
  <si>
    <t>1. Rendimiento académico</t>
  </si>
  <si>
    <t>2. Convivencia armónica</t>
  </si>
  <si>
    <t>18 - 22- 01</t>
  </si>
  <si>
    <t>3.Resolución de conflictos</t>
  </si>
  <si>
    <t>participación de los padres de familia</t>
  </si>
  <si>
    <t>No se contó con la totalidad de los padres de familia</t>
  </si>
  <si>
    <t>Diseñar nuevas estrategias</t>
  </si>
  <si>
    <t>Hubo buena recepción por parte de los padres de familia</t>
  </si>
  <si>
    <t>La relación es más personal</t>
  </si>
  <si>
    <t>falta de tiempo de los padres de familia</t>
  </si>
  <si>
    <t>El planeaniento y la preparación de las actividades</t>
  </si>
  <si>
    <t>Imposibilidad de reunir a las comunidades por el aislamiento preventivo debido al  COVID 19</t>
  </si>
  <si>
    <t>utilizar los medios audiovisuales y de comunicación disponibles-</t>
  </si>
  <si>
    <t>utilizar los medios audiovisuales y de comunicación disponibles.d</t>
  </si>
  <si>
    <t>Falta de tiempo de los padres de familia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</si>
</sst>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1">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21" fillId="0" borderId="4" xfId="0" applyFont="1" applyBorder="1" applyAlignment="1">
      <alignment vertical="center" wrapText="1"/>
    </xf>
    <xf numFmtId="0" fontId="1" fillId="0" borderId="4" xfId="0" applyFont="1" applyBorder="1" applyAlignment="1">
      <alignment horizontal="center" wrapText="1"/>
    </xf>
    <xf numFmtId="0" fontId="35" fillId="0" borderId="4" xfId="1" applyBorder="1" applyAlignment="1">
      <alignment horizont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uromart57@yajoo.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B12" zoomScale="130" zoomScaleNormal="130" workbookViewId="0">
      <selection activeCell="C13" sqref="C13"/>
    </sheetView>
  </sheetViews>
  <sheetFormatPr baseColWidth="10" defaultColWidth="14.453125" defaultRowHeight="15.75" customHeight="1" x14ac:dyDescent="0.3"/>
  <cols>
    <col min="1" max="1" width="3.7265625" customWidth="1"/>
    <col min="2" max="2" width="67.54296875" customWidth="1"/>
    <col min="3" max="3" width="78.81640625" customWidth="1"/>
    <col min="4" max="4" width="29.453125" customWidth="1"/>
    <col min="17" max="17" width="14.453125" customWidth="1"/>
    <col min="18" max="18" width="14.453125" style="31" customWidth="1"/>
    <col min="19" max="21" width="14.453125" customWidth="1"/>
    <col min="22" max="22" width="17" customWidth="1"/>
    <col min="23" max="28" width="14.453125" customWidth="1"/>
  </cols>
  <sheetData>
    <row r="1" spans="1:27" ht="14.5" thickBot="1" x14ac:dyDescent="0.3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45">
      <c r="A2" s="1"/>
      <c r="B2" s="105" t="s">
        <v>89</v>
      </c>
      <c r="C2" s="106"/>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5">
      <c r="A3" s="3"/>
      <c r="B3" s="20" t="s">
        <v>50</v>
      </c>
      <c r="C3" s="35" t="s">
        <v>189</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5">
      <c r="A4" s="3"/>
      <c r="B4" s="20" t="s">
        <v>58</v>
      </c>
      <c r="C4" s="35" t="s">
        <v>190</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5">
      <c r="A5" s="3"/>
      <c r="B5" s="20" t="s">
        <v>51</v>
      </c>
      <c r="C5" s="6"/>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5">
      <c r="A6" s="3"/>
      <c r="B6" s="20" t="s">
        <v>107</v>
      </c>
      <c r="C6" s="35" t="s">
        <v>108</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35">
      <c r="A7" s="3"/>
      <c r="B7" s="36" t="s">
        <v>106</v>
      </c>
      <c r="C7" s="35" t="s">
        <v>109</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5">
      <c r="A8" s="3"/>
      <c r="B8" s="37" t="s">
        <v>56</v>
      </c>
      <c r="C8" s="6" t="s">
        <v>191</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5">
      <c r="A9" s="3"/>
      <c r="B9" s="37" t="s">
        <v>57</v>
      </c>
      <c r="C9" s="6" t="s">
        <v>192</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5">
      <c r="A12" s="1"/>
      <c r="B12" s="38" t="s">
        <v>53</v>
      </c>
      <c r="C12" s="103">
        <v>216</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5">
      <c r="A13" s="1"/>
      <c r="B13" s="102" t="s">
        <v>54</v>
      </c>
      <c r="C13" s="103">
        <v>17</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5">
      <c r="A14" s="1"/>
      <c r="B14" s="36" t="s">
        <v>59</v>
      </c>
      <c r="C14" s="103">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5">
      <c r="A15" s="1"/>
      <c r="B15" s="107" t="s">
        <v>60</v>
      </c>
      <c r="C15" s="108"/>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5">
      <c r="A16" s="1"/>
      <c r="B16" s="36" t="s">
        <v>61</v>
      </c>
      <c r="C16" s="4" t="s">
        <v>191</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5">
      <c r="A17" s="1"/>
      <c r="B17" s="20" t="s">
        <v>63</v>
      </c>
      <c r="C17" s="103">
        <v>3124379558</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5">
      <c r="A18" s="1"/>
      <c r="B18" s="36" t="s">
        <v>62</v>
      </c>
      <c r="C18" s="104" t="s">
        <v>193</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 x14ac:dyDescent="0.3">
      <c r="A41" s="1"/>
      <c r="B41" s="1"/>
      <c r="C41" s="1"/>
      <c r="D41" s="1"/>
      <c r="E41" s="1"/>
      <c r="F41" s="1"/>
      <c r="G41" s="1"/>
      <c r="H41" s="1"/>
      <c r="I41" s="1"/>
      <c r="J41" s="1"/>
      <c r="K41" s="1"/>
      <c r="L41" s="1"/>
      <c r="M41" s="1"/>
      <c r="N41" s="1"/>
      <c r="O41" s="1"/>
      <c r="P41" s="1"/>
      <c r="Q41" s="1"/>
      <c r="R41" s="30"/>
      <c r="S41" s="1"/>
      <c r="T41" s="1"/>
    </row>
    <row r="42" spans="1:27" ht="14" x14ac:dyDescent="0.3">
      <c r="A42" s="1"/>
      <c r="B42" s="1"/>
      <c r="C42" s="1"/>
      <c r="D42" s="1"/>
      <c r="E42" s="1"/>
      <c r="F42" s="1"/>
      <c r="G42" s="1"/>
      <c r="H42" s="1"/>
      <c r="I42" s="1"/>
      <c r="J42" s="1"/>
      <c r="K42" s="1"/>
      <c r="L42" s="1"/>
      <c r="M42" s="1"/>
      <c r="N42" s="1"/>
      <c r="O42" s="1"/>
      <c r="P42" s="1"/>
      <c r="Q42" s="1"/>
      <c r="R42" s="30"/>
      <c r="S42" s="1"/>
      <c r="T42" s="1"/>
    </row>
    <row r="43" spans="1:27" ht="14" x14ac:dyDescent="0.3">
      <c r="A43" s="1"/>
      <c r="B43" s="1"/>
      <c r="C43" s="1"/>
      <c r="D43" s="1"/>
      <c r="E43" s="1"/>
      <c r="F43" s="1"/>
      <c r="G43" s="1"/>
      <c r="H43" s="1"/>
      <c r="I43" s="1"/>
      <c r="J43" s="1"/>
      <c r="K43" s="1"/>
      <c r="L43" s="1"/>
      <c r="M43" s="1"/>
      <c r="N43" s="1"/>
      <c r="O43" s="1"/>
      <c r="P43" s="1"/>
      <c r="Q43" s="1"/>
      <c r="R43" s="30"/>
      <c r="S43" s="1"/>
      <c r="T43" s="1"/>
    </row>
    <row r="44" spans="1:27" ht="14" x14ac:dyDescent="0.3">
      <c r="A44" s="1"/>
      <c r="B44" s="1"/>
      <c r="C44" s="1"/>
      <c r="D44" s="1"/>
      <c r="E44" s="1"/>
      <c r="F44" s="1"/>
      <c r="G44" s="1"/>
      <c r="H44" s="1"/>
      <c r="I44" s="1"/>
      <c r="J44" s="1"/>
      <c r="K44" s="1"/>
      <c r="L44" s="1"/>
      <c r="M44" s="1"/>
      <c r="N44" s="1"/>
      <c r="O44" s="1"/>
      <c r="P44" s="1"/>
      <c r="Q44" s="1"/>
      <c r="R44" s="30"/>
      <c r="S44" s="1"/>
      <c r="T44" s="1"/>
    </row>
    <row r="45" spans="1:27" ht="14" x14ac:dyDescent="0.3">
      <c r="A45" s="1"/>
      <c r="B45" s="1"/>
      <c r="C45" s="1"/>
      <c r="D45" s="1"/>
      <c r="E45" s="1"/>
      <c r="F45" s="1"/>
      <c r="G45" s="1"/>
      <c r="H45" s="1"/>
      <c r="I45" s="1"/>
      <c r="J45" s="1"/>
      <c r="K45" s="1"/>
      <c r="L45" s="1"/>
      <c r="M45" s="1"/>
      <c r="N45" s="1"/>
      <c r="O45" s="1"/>
      <c r="P45" s="1"/>
      <c r="Q45" s="1"/>
      <c r="R45" s="30"/>
      <c r="S45" s="1"/>
      <c r="T45" s="1"/>
    </row>
    <row r="46" spans="1:27" ht="14" x14ac:dyDescent="0.3">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 x14ac:dyDescent="0.3">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 x14ac:dyDescent="0.3">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display="auromart57@yajoo.es" xr:uid="{00000000-0004-0000-0000-00000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RowHeight="12.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C14" zoomScale="110" zoomScaleNormal="110" workbookViewId="0">
      <selection activeCell="D18" sqref="D16:D18"/>
    </sheetView>
  </sheetViews>
  <sheetFormatPr baseColWidth="10" defaultColWidth="14.453125" defaultRowHeight="15.75" customHeight="1" x14ac:dyDescent="0.25"/>
  <cols>
    <col min="1" max="1" width="6" customWidth="1"/>
    <col min="2" max="2" width="3" customWidth="1"/>
    <col min="3" max="3" width="44.54296875" customWidth="1"/>
    <col min="4" max="4" width="95.7265625" customWidth="1"/>
    <col min="5" max="5" width="29.453125" customWidth="1"/>
  </cols>
  <sheetData>
    <row r="1" spans="1:27" ht="14.5" thickBot="1" x14ac:dyDescent="0.3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4">
      <c r="A2" s="1"/>
      <c r="B2" s="40"/>
      <c r="C2" s="111" t="s">
        <v>90</v>
      </c>
      <c r="D2" s="11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39"/>
      <c r="C3" s="109" t="s">
        <v>184</v>
      </c>
      <c r="D3" s="93" t="s">
        <v>123</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5">
      <c r="A4" s="3"/>
      <c r="B4" s="39"/>
      <c r="C4" s="109"/>
      <c r="D4" s="93" t="s">
        <v>194</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5">
      <c r="A5" s="3"/>
      <c r="B5" s="39"/>
      <c r="C5" s="109" t="s">
        <v>92</v>
      </c>
      <c r="D5" s="94"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39"/>
      <c r="C6" s="110"/>
      <c r="D6" s="95" t="s">
        <v>196</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5">
      <c r="A7" s="3"/>
      <c r="B7" s="39"/>
      <c r="C7" s="110"/>
      <c r="D7" s="95" t="s">
        <v>195</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5">
      <c r="A8" s="3"/>
      <c r="B8" s="39"/>
      <c r="C8" s="110"/>
      <c r="D8" s="95" t="s">
        <v>197</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39"/>
      <c r="C9" s="109" t="s">
        <v>94</v>
      </c>
      <c r="D9" s="94"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5">
      <c r="A10" s="3"/>
      <c r="B10" s="39"/>
      <c r="C10" s="110"/>
      <c r="D10" s="95" t="s">
        <v>199</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5">
      <c r="A11" s="3"/>
      <c r="B11" s="39"/>
      <c r="C11" s="110"/>
      <c r="D11" s="95" t="s">
        <v>198</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5">
      <c r="A12" s="3"/>
      <c r="B12" s="39"/>
      <c r="C12" s="110"/>
      <c r="D12" s="95" t="s">
        <v>200</v>
      </c>
      <c r="E12" s="5"/>
      <c r="F12" s="1"/>
      <c r="G12" s="1"/>
      <c r="H12" s="1"/>
      <c r="I12" s="1"/>
      <c r="J12" s="1"/>
      <c r="K12" s="1"/>
      <c r="L12" s="1"/>
      <c r="M12" s="1"/>
      <c r="N12" s="1"/>
      <c r="O12" s="1"/>
      <c r="P12" s="1"/>
      <c r="Q12" s="1"/>
      <c r="R12" s="1"/>
      <c r="S12" s="1"/>
      <c r="T12" s="1"/>
      <c r="U12" s="1"/>
      <c r="V12" s="1"/>
      <c r="W12" s="1"/>
      <c r="X12" s="1"/>
      <c r="Y12" s="1"/>
      <c r="Z12" s="1"/>
      <c r="AA12" s="1"/>
    </row>
    <row r="13" spans="1:27" ht="14.5" thickTop="1" x14ac:dyDescent="0.3">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sheetPr>
  <dimension ref="A1"/>
  <sheetViews>
    <sheetView workbookViewId="0"/>
  </sheetViews>
  <sheetFormatPr baseColWidth="10" defaultRowHeight="12.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5"/>
  <sheetViews>
    <sheetView topLeftCell="A12" workbookViewId="0">
      <selection activeCell="C15" sqref="C15"/>
    </sheetView>
  </sheetViews>
  <sheetFormatPr baseColWidth="10" defaultColWidth="14.453125" defaultRowHeight="15.75" customHeight="1" x14ac:dyDescent="0.25"/>
  <cols>
    <col min="1" max="1" width="6" customWidth="1"/>
    <col min="2" max="2" width="41.1796875" customWidth="1"/>
    <col min="3" max="3" width="90.81640625" customWidth="1"/>
    <col min="4" max="4" width="29.453125" customWidth="1"/>
    <col min="6" max="6" width="20.26953125" hidden="1" customWidth="1"/>
    <col min="7" max="7" width="14.453125" hidden="1" customWidth="1"/>
    <col min="8" max="8" width="29.26953125" hidden="1" customWidth="1"/>
    <col min="9" max="13" width="14.453125" hidden="1" customWidth="1"/>
    <col min="14" max="14" width="23.1796875" hidden="1" customWidth="1"/>
  </cols>
  <sheetData>
    <row r="1" spans="1:26" ht="14" x14ac:dyDescent="0.3">
      <c r="A1" s="1"/>
      <c r="B1" s="1"/>
      <c r="C1" s="1"/>
      <c r="D1" s="1"/>
      <c r="E1" s="1"/>
      <c r="F1" s="1"/>
      <c r="G1" s="1"/>
      <c r="H1" s="1"/>
      <c r="I1" s="1"/>
      <c r="J1" s="1"/>
      <c r="K1" s="1"/>
      <c r="L1" s="1"/>
      <c r="M1" s="1"/>
      <c r="N1" s="1"/>
      <c r="O1" s="1"/>
      <c r="P1" s="1"/>
      <c r="Q1" s="1"/>
      <c r="R1" s="1"/>
      <c r="S1" s="1"/>
      <c r="T1" s="1"/>
      <c r="U1" s="1"/>
      <c r="V1" s="1"/>
      <c r="W1" s="1"/>
      <c r="X1" s="1"/>
      <c r="Y1" s="1"/>
      <c r="Z1" s="1"/>
    </row>
    <row r="2" spans="1:26" ht="14" x14ac:dyDescent="0.3">
      <c r="A2" s="1"/>
      <c r="B2" s="2"/>
      <c r="C2" s="2"/>
      <c r="D2" s="1"/>
      <c r="E2" s="1"/>
      <c r="F2" s="1"/>
      <c r="G2" s="1"/>
      <c r="H2" s="1"/>
      <c r="I2" s="1"/>
      <c r="J2" s="1"/>
      <c r="K2" s="1"/>
      <c r="L2" s="1"/>
      <c r="M2" s="1"/>
      <c r="N2" s="1"/>
      <c r="O2" s="1"/>
      <c r="P2" s="1"/>
      <c r="Q2" s="1"/>
      <c r="R2" s="1"/>
      <c r="S2" s="1"/>
      <c r="T2" s="1"/>
      <c r="U2" s="1"/>
      <c r="V2" s="1"/>
      <c r="W2" s="1"/>
      <c r="X2" s="1"/>
      <c r="Y2" s="1"/>
      <c r="Z2" s="1"/>
    </row>
    <row r="3" spans="1:26" ht="14.5" thickBot="1" x14ac:dyDescent="0.3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4">
      <c r="A4" s="3"/>
      <c r="B4" s="113" t="s">
        <v>96</v>
      </c>
      <c r="C4" s="114"/>
      <c r="D4" s="5"/>
      <c r="E4" s="1"/>
      <c r="F4" s="1"/>
      <c r="G4" s="1"/>
      <c r="H4" s="1"/>
      <c r="I4" s="1"/>
      <c r="J4" s="47" t="s">
        <v>114</v>
      </c>
      <c r="K4" s="1"/>
      <c r="L4" s="71">
        <v>0</v>
      </c>
      <c r="M4" s="1"/>
      <c r="N4" s="1"/>
      <c r="O4" s="1"/>
      <c r="P4" s="1"/>
      <c r="Q4" s="1"/>
      <c r="R4" s="1"/>
      <c r="S4" s="1"/>
      <c r="T4" s="1"/>
      <c r="U4" s="1"/>
      <c r="V4" s="1"/>
      <c r="W4" s="1"/>
      <c r="X4" s="1"/>
      <c r="Y4" s="1"/>
      <c r="Z4" s="1"/>
    </row>
    <row r="5" spans="1:26" ht="135.75" customHeight="1" thickTop="1" thickBot="1" x14ac:dyDescent="0.35">
      <c r="A5" s="3"/>
      <c r="B5" s="68" t="s">
        <v>91</v>
      </c>
      <c r="C5" s="42" t="s">
        <v>201</v>
      </c>
      <c r="D5" s="5"/>
      <c r="E5" s="1"/>
      <c r="F5" s="47" t="s">
        <v>97</v>
      </c>
      <c r="G5" s="1"/>
      <c r="H5" s="48" t="s">
        <v>102</v>
      </c>
      <c r="I5" s="1"/>
      <c r="J5" s="49" t="s">
        <v>67</v>
      </c>
      <c r="K5" s="1"/>
      <c r="L5" s="50" t="s">
        <v>122</v>
      </c>
      <c r="M5" s="1"/>
      <c r="N5" s="46"/>
      <c r="O5" s="1"/>
      <c r="P5" s="1"/>
      <c r="Q5" s="1"/>
      <c r="R5" s="1"/>
      <c r="S5" s="1"/>
      <c r="T5" s="1"/>
      <c r="U5" s="1"/>
      <c r="V5" s="1"/>
      <c r="W5" s="1"/>
      <c r="X5" s="1"/>
      <c r="Y5" s="1"/>
      <c r="Z5" s="1"/>
    </row>
    <row r="6" spans="1:26" ht="52.5" customHeight="1" thickTop="1" thickBot="1" x14ac:dyDescent="0.35">
      <c r="A6" s="3"/>
      <c r="B6" s="92" t="s">
        <v>180</v>
      </c>
      <c r="C6" s="43" t="s">
        <v>101</v>
      </c>
      <c r="D6" s="5"/>
      <c r="E6" s="1"/>
      <c r="F6" s="47" t="s">
        <v>98</v>
      </c>
      <c r="G6" s="1"/>
      <c r="H6" s="48" t="s">
        <v>103</v>
      </c>
      <c r="I6" s="1"/>
      <c r="J6" s="49" t="s">
        <v>68</v>
      </c>
      <c r="K6" s="1"/>
      <c r="L6" s="50" t="s">
        <v>71</v>
      </c>
      <c r="M6" s="1"/>
      <c r="N6" s="46"/>
      <c r="O6" s="1"/>
      <c r="P6" s="1"/>
      <c r="Q6" s="1"/>
      <c r="R6" s="1"/>
      <c r="S6" s="1"/>
      <c r="T6" s="1"/>
      <c r="U6" s="1"/>
      <c r="V6" s="1"/>
      <c r="W6" s="1"/>
      <c r="X6" s="1"/>
      <c r="Y6" s="1"/>
      <c r="Z6" s="1"/>
    </row>
    <row r="7" spans="1:26" ht="68.25" customHeight="1" thickTop="1" thickBot="1" x14ac:dyDescent="0.35">
      <c r="A7" s="3"/>
      <c r="B7" s="44" t="s">
        <v>120</v>
      </c>
      <c r="C7" s="45" t="s">
        <v>202</v>
      </c>
      <c r="D7" s="5"/>
      <c r="E7" s="1"/>
      <c r="F7" s="47" t="s">
        <v>99</v>
      </c>
      <c r="G7" s="1"/>
      <c r="H7" s="48" t="s">
        <v>104</v>
      </c>
      <c r="I7" s="1"/>
      <c r="J7" s="49" t="s">
        <v>69</v>
      </c>
      <c r="K7" s="1"/>
      <c r="L7" s="50" t="s">
        <v>72</v>
      </c>
      <c r="M7" s="1"/>
      <c r="N7" s="46" t="s">
        <v>127</v>
      </c>
      <c r="O7" s="1"/>
      <c r="P7" s="1"/>
      <c r="Q7" s="1"/>
      <c r="R7" s="1"/>
      <c r="S7" s="1"/>
      <c r="T7" s="1"/>
      <c r="U7" s="1"/>
      <c r="V7" s="1"/>
      <c r="W7" s="1"/>
      <c r="X7" s="1"/>
      <c r="Y7" s="1"/>
      <c r="Z7" s="1"/>
    </row>
    <row r="8" spans="1:26" ht="65.25" customHeight="1" thickTop="1" thickBot="1" x14ac:dyDescent="0.35">
      <c r="A8" s="3"/>
      <c r="B8" s="44" t="s">
        <v>113</v>
      </c>
      <c r="C8" s="41" t="s">
        <v>115</v>
      </c>
      <c r="D8" s="5"/>
      <c r="E8" s="1"/>
      <c r="F8" s="47" t="s">
        <v>100</v>
      </c>
      <c r="G8" s="1"/>
      <c r="H8" s="48" t="s">
        <v>105</v>
      </c>
      <c r="I8" s="1"/>
      <c r="J8" s="49" t="s">
        <v>70</v>
      </c>
      <c r="K8" s="1"/>
      <c r="L8" s="50" t="s">
        <v>73</v>
      </c>
      <c r="M8" s="1"/>
      <c r="N8" s="46" t="s">
        <v>128</v>
      </c>
      <c r="O8" s="1"/>
      <c r="P8" s="1"/>
      <c r="Q8" s="1"/>
      <c r="R8" s="1"/>
      <c r="S8" s="1"/>
      <c r="T8" s="1"/>
      <c r="U8" s="1"/>
      <c r="V8" s="1"/>
      <c r="W8" s="1"/>
      <c r="X8" s="1"/>
      <c r="Y8" s="1"/>
      <c r="Z8" s="1"/>
    </row>
    <row r="9" spans="1:26" ht="65.25" customHeight="1" thickTop="1" thickBot="1" x14ac:dyDescent="0.35">
      <c r="A9" s="3"/>
      <c r="B9" s="44" t="s">
        <v>126</v>
      </c>
      <c r="C9" s="41" t="s">
        <v>131</v>
      </c>
      <c r="D9" s="5"/>
      <c r="E9" s="1"/>
      <c r="F9" s="47" t="s">
        <v>101</v>
      </c>
      <c r="G9" s="1"/>
      <c r="H9" s="69" t="s">
        <v>110</v>
      </c>
      <c r="I9" s="1"/>
      <c r="J9" s="47" t="s">
        <v>115</v>
      </c>
      <c r="K9" s="1"/>
      <c r="L9" s="50" t="s">
        <v>74</v>
      </c>
      <c r="M9" s="1"/>
      <c r="N9" s="46" t="s">
        <v>129</v>
      </c>
      <c r="O9" s="1"/>
      <c r="P9" s="1"/>
      <c r="Q9" s="1"/>
      <c r="R9" s="1"/>
      <c r="S9" s="1"/>
      <c r="T9" s="1"/>
      <c r="U9" s="1"/>
      <c r="V9" s="1"/>
      <c r="W9" s="1"/>
      <c r="X9" s="1"/>
      <c r="Y9" s="1"/>
      <c r="Z9" s="1"/>
    </row>
    <row r="10" spans="1:26" ht="63.75" customHeight="1" thickTop="1" thickBot="1" x14ac:dyDescent="0.35">
      <c r="A10" s="3"/>
      <c r="B10" s="44" t="s">
        <v>117</v>
      </c>
      <c r="C10" s="41" t="s">
        <v>122</v>
      </c>
      <c r="D10" s="5"/>
      <c r="E10" s="1"/>
      <c r="G10" s="1"/>
      <c r="H10" s="69" t="s">
        <v>111</v>
      </c>
      <c r="I10" s="1"/>
      <c r="J10" s="47" t="s">
        <v>116</v>
      </c>
      <c r="K10" s="1"/>
      <c r="M10" s="1"/>
      <c r="N10" s="46" t="s">
        <v>130</v>
      </c>
      <c r="O10" s="1"/>
      <c r="P10" s="1"/>
      <c r="Q10" s="1"/>
      <c r="R10" s="1"/>
      <c r="S10" s="1"/>
      <c r="T10" s="1"/>
      <c r="U10" s="1"/>
      <c r="V10" s="1"/>
      <c r="W10" s="1"/>
      <c r="X10" s="1"/>
      <c r="Y10" s="1"/>
      <c r="Z10" s="1"/>
    </row>
    <row r="11" spans="1:26" ht="66" customHeight="1" thickTop="1" thickBot="1" x14ac:dyDescent="0.35">
      <c r="A11" s="3"/>
      <c r="B11" s="44" t="s">
        <v>118</v>
      </c>
      <c r="C11" s="41" t="s">
        <v>122</v>
      </c>
      <c r="D11" s="5"/>
      <c r="E11" s="1"/>
      <c r="F11" s="1"/>
      <c r="G11" s="1"/>
      <c r="H11" s="70" t="s">
        <v>112</v>
      </c>
      <c r="I11" s="1"/>
      <c r="K11" s="1"/>
      <c r="L11" s="1"/>
      <c r="M11" s="1"/>
      <c r="N11" s="46" t="s">
        <v>131</v>
      </c>
      <c r="O11" s="1"/>
      <c r="P11" s="1"/>
      <c r="Q11" s="1"/>
      <c r="R11" s="1"/>
      <c r="S11" s="1"/>
      <c r="T11" s="1"/>
      <c r="U11" s="1"/>
      <c r="V11" s="1"/>
      <c r="W11" s="1"/>
      <c r="X11" s="1"/>
      <c r="Y11" s="1"/>
      <c r="Z11" s="1"/>
    </row>
    <row r="12" spans="1:26" ht="78.75" customHeight="1" thickTop="1" thickBot="1" x14ac:dyDescent="0.35">
      <c r="A12" s="3"/>
      <c r="B12" s="44" t="s">
        <v>119</v>
      </c>
      <c r="C12" s="41" t="s">
        <v>122</v>
      </c>
      <c r="D12" s="5"/>
      <c r="E12" s="1"/>
      <c r="F12" s="1"/>
      <c r="G12" s="1"/>
      <c r="I12" s="1"/>
      <c r="J12" s="1"/>
      <c r="K12" s="1"/>
      <c r="L12" s="1"/>
      <c r="M12" s="1"/>
      <c r="N12" s="46" t="s">
        <v>132</v>
      </c>
      <c r="O12" s="1"/>
      <c r="P12" s="1"/>
      <c r="Q12" s="1"/>
      <c r="R12" s="1"/>
      <c r="S12" s="1"/>
      <c r="T12" s="1"/>
      <c r="U12" s="1"/>
      <c r="V12" s="1"/>
      <c r="W12" s="1"/>
      <c r="X12" s="1"/>
      <c r="Y12" s="1"/>
      <c r="Z12" s="1"/>
    </row>
    <row r="13" spans="1:26" ht="78.75" customHeight="1" thickTop="1" thickBot="1" x14ac:dyDescent="0.35">
      <c r="A13" s="3"/>
      <c r="B13" s="44" t="s">
        <v>121</v>
      </c>
      <c r="C13" s="41" t="s">
        <v>122</v>
      </c>
      <c r="D13" s="5"/>
      <c r="E13" s="1"/>
      <c r="F13" s="1"/>
      <c r="G13" s="1"/>
      <c r="H13" s="70"/>
      <c r="I13" s="1"/>
      <c r="J13" s="1"/>
      <c r="K13" s="1"/>
      <c r="L13" s="1"/>
      <c r="M13" s="1"/>
      <c r="N13" s="46" t="s">
        <v>133</v>
      </c>
      <c r="O13" s="1"/>
      <c r="P13" s="1"/>
      <c r="Q13" s="1"/>
      <c r="R13" s="1"/>
      <c r="S13" s="1"/>
      <c r="T13" s="1"/>
      <c r="U13" s="1"/>
      <c r="V13" s="1"/>
      <c r="W13" s="1"/>
      <c r="X13" s="1"/>
      <c r="Y13" s="1"/>
      <c r="Z13" s="1"/>
    </row>
    <row r="14" spans="1:26" ht="60.75" customHeight="1" thickTop="1" thickBot="1" x14ac:dyDescent="0.35">
      <c r="A14" s="3"/>
      <c r="B14" s="72" t="s">
        <v>124</v>
      </c>
      <c r="C14" s="73" t="s">
        <v>203</v>
      </c>
      <c r="D14" s="5"/>
      <c r="E14" s="1"/>
      <c r="F14" s="1"/>
      <c r="G14" s="1"/>
      <c r="H14" s="1"/>
      <c r="I14" s="1"/>
      <c r="J14" s="1"/>
      <c r="K14" s="1"/>
      <c r="L14" s="1"/>
      <c r="M14" s="1"/>
      <c r="N14" s="46" t="s">
        <v>134</v>
      </c>
      <c r="O14" s="1"/>
      <c r="P14" s="1"/>
      <c r="Q14" s="1"/>
      <c r="R14" s="1"/>
      <c r="S14" s="1"/>
      <c r="T14" s="1"/>
      <c r="U14" s="1"/>
      <c r="V14" s="1"/>
      <c r="W14" s="1"/>
      <c r="X14" s="1"/>
      <c r="Y14" s="1"/>
      <c r="Z14" s="1"/>
    </row>
    <row r="15" spans="1:26" ht="61.5" customHeight="1" thickTop="1" thickBot="1" x14ac:dyDescent="0.35">
      <c r="A15" s="1"/>
      <c r="B15" s="72" t="s">
        <v>125</v>
      </c>
      <c r="C15" s="73" t="s">
        <v>204</v>
      </c>
      <c r="D15" s="1"/>
      <c r="E15" s="1"/>
      <c r="F15" s="1"/>
      <c r="G15" s="1"/>
      <c r="H15" s="1"/>
      <c r="I15" s="1"/>
      <c r="J15" s="1"/>
      <c r="K15" s="1"/>
      <c r="L15" s="1"/>
      <c r="M15" s="1"/>
      <c r="N15" s="1"/>
      <c r="O15" s="1"/>
      <c r="P15" s="1"/>
      <c r="Q15" s="1"/>
      <c r="R15" s="1"/>
      <c r="S15" s="1"/>
      <c r="T15" s="1"/>
      <c r="U15" s="1"/>
      <c r="V15" s="1"/>
      <c r="W15" s="1"/>
      <c r="X15" s="1"/>
      <c r="Y15" s="1"/>
      <c r="Z15" s="1"/>
    </row>
    <row r="16" spans="1:26" ht="14.5" thickTop="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300-000000000000}">
      <formula1>$J$4:$J$10</formula1>
    </dataValidation>
    <dataValidation type="list" allowBlank="1" showInputMessage="1" showErrorMessage="1" sqref="C7" xr:uid="{00000000-0002-0000-0300-000001000000}">
      <formula1>$H$5:$H$11</formula1>
    </dataValidation>
    <dataValidation type="list" allowBlank="1" showInputMessage="1" showErrorMessage="1" sqref="C10:C13" xr:uid="{00000000-0002-0000-0300-000002000000}">
      <formula1>$L$4:$L$9</formula1>
    </dataValidation>
    <dataValidation type="list" allowBlank="1" showInputMessage="1" showErrorMessage="1" sqref="C6" xr:uid="{00000000-0002-0000-0300-000003000000}">
      <formula1>$F$5:$F$9</formula1>
    </dataValidation>
    <dataValidation type="list" allowBlank="1" showInputMessage="1" showErrorMessage="1" sqref="C9" xr:uid="{00000000-0002-0000-0300-000004000000}">
      <formula1>$N$7:$N$14</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Z1002"/>
  <sheetViews>
    <sheetView showGridLines="0" topLeftCell="A11" zoomScaleNormal="100" workbookViewId="0">
      <selection activeCell="E10" sqref="E10"/>
    </sheetView>
  </sheetViews>
  <sheetFormatPr baseColWidth="10" defaultColWidth="14.453125" defaultRowHeight="15.75" customHeight="1" x14ac:dyDescent="0.25"/>
  <cols>
    <col min="1" max="1" width="5.54296875" customWidth="1"/>
    <col min="2" max="2" width="44.26953125" customWidth="1"/>
    <col min="3" max="3" width="38.1796875" customWidth="1"/>
    <col min="4" max="4" width="33.54296875" customWidth="1"/>
    <col min="5" max="5" width="37" customWidth="1"/>
  </cols>
  <sheetData>
    <row r="1" spans="1:26" ht="12.5" x14ac:dyDescent="0.25">
      <c r="A1" s="8"/>
      <c r="B1" s="9"/>
      <c r="C1" s="9"/>
      <c r="D1" s="9"/>
      <c r="E1" s="9"/>
      <c r="F1" s="8"/>
      <c r="G1" s="8"/>
      <c r="H1" s="8"/>
      <c r="I1" s="8"/>
      <c r="J1" s="8"/>
      <c r="K1" s="8"/>
      <c r="L1" s="8"/>
      <c r="M1" s="8"/>
      <c r="N1" s="8"/>
      <c r="O1" s="8"/>
      <c r="P1" s="8"/>
      <c r="Q1" s="8"/>
      <c r="R1" s="8"/>
      <c r="S1" s="8"/>
      <c r="T1" s="8"/>
      <c r="U1" s="8"/>
      <c r="V1" s="8"/>
      <c r="W1" s="8"/>
      <c r="X1" s="8"/>
      <c r="Y1" s="8"/>
      <c r="Z1" s="8"/>
    </row>
    <row r="2" spans="1:26" ht="13" thickBot="1" x14ac:dyDescent="0.3">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4">
      <c r="A3" s="10"/>
      <c r="B3" s="119" t="s">
        <v>151</v>
      </c>
      <c r="C3" s="119"/>
      <c r="D3" s="119"/>
      <c r="E3" s="119"/>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9" t="s">
        <v>91</v>
      </c>
      <c r="C4" s="115" t="s">
        <v>205</v>
      </c>
      <c r="D4" s="116"/>
      <c r="E4" s="116"/>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17"/>
      <c r="C5" s="118"/>
      <c r="D5" s="117"/>
      <c r="E5" s="118"/>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4" t="str">
        <f>'Ficha análisis situación '!D5</f>
        <v>Estas son las tres (3) fortalezas o recursos con los que cuenta el establecimiento educativo para afrontar  la situación que más afecta la convivencia, la vida y la integridad:</v>
      </c>
      <c r="C7" s="44" t="s">
        <v>75</v>
      </c>
      <c r="D7" s="44" t="str">
        <f>'Ficha análisis situación '!D9</f>
        <v>Estos son los tres (3) factores que hacen que sea más probable que el riesgo se mantenga o empeore:</v>
      </c>
      <c r="E7" s="44" t="s">
        <v>76</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4" t="str">
        <f>'Ficha análisis situación '!D6</f>
        <v>1. Comité de Convivencia Escolar</v>
      </c>
      <c r="C8" s="44" t="s">
        <v>206</v>
      </c>
      <c r="D8" s="44" t="str">
        <f>'Ficha análisis situación '!D10</f>
        <v>1. Carencia de diálogo y de tolerancia.</v>
      </c>
      <c r="E8" s="44" t="s">
        <v>209</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4" t="str">
        <f>'Ficha análisis situación '!D7</f>
        <v xml:space="preserve">2. personal docente </v>
      </c>
      <c r="C9" s="44" t="s">
        <v>207</v>
      </c>
      <c r="D9" s="44" t="str">
        <f>'Ficha análisis situación '!D11</f>
        <v>2. Falta apoyo y capacitación a la comunidad por parte de las entidades gubernamentales.</v>
      </c>
      <c r="E9" s="44" t="s">
        <v>210</v>
      </c>
      <c r="F9" s="11"/>
      <c r="G9" s="8"/>
      <c r="H9" s="8"/>
      <c r="I9" s="8"/>
      <c r="J9" s="8"/>
      <c r="K9" s="8"/>
      <c r="L9" s="8"/>
      <c r="M9" s="8"/>
      <c r="N9" s="8"/>
      <c r="O9" s="8"/>
      <c r="P9" s="8"/>
      <c r="Q9" s="8"/>
      <c r="R9" s="8"/>
      <c r="S9" s="8"/>
      <c r="T9" s="8"/>
      <c r="U9" s="8"/>
      <c r="V9" s="8"/>
      <c r="W9" s="8"/>
      <c r="X9" s="8"/>
      <c r="Y9" s="8"/>
      <c r="Z9" s="8"/>
    </row>
    <row r="10" spans="1:26" ht="78" customHeight="1" thickTop="1" thickBot="1" x14ac:dyDescent="0.3">
      <c r="A10" s="8"/>
      <c r="B10" s="44" t="str">
        <f>'Ficha análisis situación '!D8</f>
        <v>3. Manual de Convivencia y Observador del Estudiante.</v>
      </c>
      <c r="C10" s="44" t="s">
        <v>208</v>
      </c>
      <c r="D10" s="44" t="str">
        <f>'Ficha análisis situación '!D12</f>
        <v>3. Falta apropiación del Manual de Convivencia y normas reglamentarias.</v>
      </c>
      <c r="E10" s="44" t="s">
        <v>211</v>
      </c>
      <c r="F10" s="8"/>
      <c r="G10" s="8"/>
      <c r="H10" s="8"/>
      <c r="I10" s="8"/>
      <c r="J10" s="8"/>
      <c r="K10" s="8"/>
      <c r="L10" s="8"/>
      <c r="M10" s="8"/>
      <c r="N10" s="8"/>
      <c r="O10" s="8"/>
      <c r="P10" s="8"/>
      <c r="Q10" s="8"/>
      <c r="R10" s="8"/>
      <c r="S10" s="8"/>
      <c r="T10" s="8"/>
      <c r="U10" s="8"/>
      <c r="V10" s="8"/>
      <c r="W10" s="8"/>
      <c r="X10" s="8"/>
      <c r="Y10" s="8"/>
      <c r="Z10" s="8"/>
    </row>
    <row r="11" spans="1:26" ht="13"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5"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5"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5"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5"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5"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5"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5"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5"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5"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5"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5"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5"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5"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5"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5"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5"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5"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5"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5"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5"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5"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5"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5"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5"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5"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5"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5"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5"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5"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5"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5"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5"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5"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5"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5"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5"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5"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5"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5"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5"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5"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5"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5"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5"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5"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5"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5"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5"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5"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5"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5"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5"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5"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5"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5"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5"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5"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5"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5"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5"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5"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5"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5"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5"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5"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5"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5"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5"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5"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5"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5"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5"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5"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5"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5"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5"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5"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5"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5"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5"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5"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5"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5"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5"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5"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5"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5"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5"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5"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5"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5"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5"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5"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5"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5"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5"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5"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5"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5"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5"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5"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5"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5"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5"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5"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5"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5"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5"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5"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5"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5"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5"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5"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5"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5"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5"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5"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5"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5"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5"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5"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5"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5"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5"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5"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5"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5"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5"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5"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5"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5"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5"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5"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5"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5"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5"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5"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5"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5"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5"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5"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5"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5"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5"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5"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5"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5"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5"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5"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5"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5"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5"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5"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5"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5"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5"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5"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5"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5"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5"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5"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5"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5"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5"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5"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5"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5"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5"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5"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5"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5"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5"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5"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5"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5"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5"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5"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5"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5"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5"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5"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5"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5"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5"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5"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5"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5"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5"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5"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5"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5"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5"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5"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5"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5"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5"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5"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5"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5"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5"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5"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5"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5"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5"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5"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5"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5"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5"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5"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5"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5"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5"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5"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5"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5"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5"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5"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5"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5"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5"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5"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5"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5"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5"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5"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5"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5"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5"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5"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5"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5"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5"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5"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5"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5"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5"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5"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5"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5"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5"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5"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5"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5"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5"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5"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5"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5"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5"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5"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5"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5"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5"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5"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5"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5"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5"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5"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5"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5"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5"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5"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5"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5"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5"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5"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5"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5"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5"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5"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5"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5"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5"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5"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5"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5"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5"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5"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5"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5"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5"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5"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5"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5"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5"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5"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5"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5"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5"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5"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5"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5"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5"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5"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5"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5"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5"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5"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5"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5"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5"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5"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5"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5"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5"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5"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5"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5"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5"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5"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5"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5"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5"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5"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5"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5"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5"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5"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5"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5"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5"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5"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5"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5"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5"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5"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5"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5"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5"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5"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5"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5"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5"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5"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5"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5"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5"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5"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5"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5"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5"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5"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5"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5"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5"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5"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5"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5"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5"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5"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5"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5"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5"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5"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5"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5"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5"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5"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5"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5"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5"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5"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5"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5"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5"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5"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5"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5"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5"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5"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5"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5"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5"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5"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5"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5"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5"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5"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5"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5"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5"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5"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5"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5"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5"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5"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5"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5"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5"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5"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5"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5"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5"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5"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5"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5"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5"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5"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5"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5"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5"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5"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5"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5"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5"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5"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5"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5"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5"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5"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5"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5"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5"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5"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5"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5"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5"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5"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5"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5"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5"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5"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5"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5"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5"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5"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5"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5"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5"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5"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5"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5"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5"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5"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5"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5"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5"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5"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5"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5"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5"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5"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5"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5"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5"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5"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5"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5"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5"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5"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5"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5"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5"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5"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5"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5"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5"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5"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5"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5"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5"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5"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5"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5"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5"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5"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5"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5"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5"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5"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5"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5"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5"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5"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5"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5"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5"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5"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5"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5"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5"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5"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5"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5"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5"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5"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5"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5"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5"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5"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5"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5"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5"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5"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5"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5"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5"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5"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5"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5"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5"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5"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5"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5"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5"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5"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5"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5"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5"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5"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5"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5"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5"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5"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5"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5"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5"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5"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5"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5"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5"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5"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5"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5"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5"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5"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5"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5"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5"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5"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5"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5"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5"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5"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5"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5"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5"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5"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5"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5"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5"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5"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5"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5"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5"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5"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5"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5"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5"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5"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5"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5"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5"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5"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5"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5"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5"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5"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5"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5"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5"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5"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5"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5"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5"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5"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5"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5"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5"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5"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5"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5"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5"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5"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5"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5"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5"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5"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5"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5"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5"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5"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5"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5"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5"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5"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5"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5"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5"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5"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5"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5"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5"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5"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5"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5"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5"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5"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5"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5"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5"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5"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5"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5"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5"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5"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5"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5"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5"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5"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5"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5"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5"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5"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5"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5"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5"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5"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5"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5"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5"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5"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5"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5"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5"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5"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5"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5"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5"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5"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5"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5"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5"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5"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5"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5"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5"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5"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5"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5"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5"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5"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5"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5"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5"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5"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5"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5"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5"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5"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5"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5"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5"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5"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5"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5"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5"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5"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5"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5"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5"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5"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5"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5"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5"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5"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5"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5"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5"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5"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5"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5"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5"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5"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5"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5"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5"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5"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5"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5"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5"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5"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5"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5"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5"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5"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5"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5"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5"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5"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5"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5"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5"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5"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5"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5"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5"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5"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5"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5"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5"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5"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5"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5"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5"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5"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5"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5"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5"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5"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5"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5"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5"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5"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5"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5"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5"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5"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5"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5"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5"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5"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5"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5"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5"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5"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5"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5"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5"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5"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5"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5"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5"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5"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5"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5"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5"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5"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5"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5"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5"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5"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5"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5"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5"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5"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5"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5"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5"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5"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5"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5"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5"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5"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5"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5"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5"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5"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5"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5"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5"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5"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5"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5"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5"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5"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5"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5"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5"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5"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5"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5"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5"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5"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5"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5"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5"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5"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5"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5"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5"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5"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5"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5"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5"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5"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5"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5"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5"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5"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5"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5"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5"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5"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5"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5"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5"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5"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5"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5"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5"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5"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5"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5"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5"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5"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5"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5"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5"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5"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5"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5"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5"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5"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5"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5"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5"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5"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5"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5"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5"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5"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5"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5"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5"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5"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5"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5"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5"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5"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5"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5"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5"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5"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5"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5"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5"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5"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5"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5"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5"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5"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5"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5"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5"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5"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5"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5"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5"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5"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5"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5"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5"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5"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5"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5"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5"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5"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5"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5"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5"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5"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5"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5"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5"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5"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5"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5"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5"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5"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5"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5"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5"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5"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5"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5"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5"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5"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5"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5"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5"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5"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5"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5"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5"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5"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5"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5"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5"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5"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5"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5"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5"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5"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5"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5"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5"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5"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5"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5"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5"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5"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5"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5"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5"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5"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5"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5"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5"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5"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5"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5"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5"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5"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5"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5"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5"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5"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5"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5"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5"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5"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5"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5"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5"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5"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5"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5"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5"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5"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5"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5"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5"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5"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5"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5"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5"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5"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5"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5"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5"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5"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5"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5"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5"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5"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5"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5"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5"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5"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5"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5"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5"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5"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5"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5"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5"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5"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5"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5"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5"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5"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5"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5"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5"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5"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5"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5"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5"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5"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5"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5"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5"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5"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5"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5"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5"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5"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5"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5"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5"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5"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5"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5"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5"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5"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5"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5"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5"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5"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5"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5"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G1004"/>
  <sheetViews>
    <sheetView topLeftCell="A21" zoomScale="90" zoomScaleNormal="90" workbookViewId="0">
      <selection activeCell="B22" sqref="B22:B24"/>
    </sheetView>
  </sheetViews>
  <sheetFormatPr baseColWidth="10" defaultColWidth="14.453125" defaultRowHeight="15.75" customHeight="1" x14ac:dyDescent="0.25"/>
  <cols>
    <col min="1" max="1" width="2.81640625" customWidth="1"/>
    <col min="2" max="6" width="23.54296875" customWidth="1"/>
    <col min="7" max="8" width="26.7265625" customWidth="1"/>
    <col min="9" max="9" width="20.7265625" customWidth="1"/>
    <col min="10" max="11" width="24.54296875" customWidth="1"/>
    <col min="12" max="14" width="27.453125" customWidth="1"/>
    <col min="20" max="27" width="0" hidden="1" customWidth="1"/>
  </cols>
  <sheetData>
    <row r="1" spans="1:33" ht="16.5"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3">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4">
      <c r="A3" s="15"/>
      <c r="B3" s="123" t="s">
        <v>152</v>
      </c>
      <c r="C3" s="124"/>
      <c r="D3" s="124"/>
      <c r="E3" s="124"/>
      <c r="F3" s="124"/>
      <c r="G3" s="124"/>
      <c r="H3" s="124"/>
      <c r="I3" s="124"/>
      <c r="J3" s="124"/>
      <c r="K3" s="124"/>
      <c r="L3" s="124"/>
      <c r="M3" s="124"/>
      <c r="N3" s="125"/>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20" t="s">
        <v>77</v>
      </c>
      <c r="C4" s="121"/>
      <c r="D4" s="121"/>
      <c r="E4" s="121"/>
      <c r="F4" s="121"/>
      <c r="G4" s="121"/>
      <c r="H4" s="121"/>
      <c r="I4" s="121"/>
      <c r="J4" s="121"/>
      <c r="K4" s="121"/>
      <c r="L4" s="121"/>
      <c r="M4" s="121"/>
      <c r="N4" s="122"/>
      <c r="O4" s="16"/>
      <c r="P4" s="12"/>
      <c r="Q4" s="12"/>
      <c r="R4" s="12"/>
      <c r="S4" s="12"/>
      <c r="T4" s="59" t="s">
        <v>80</v>
      </c>
      <c r="U4" s="12"/>
      <c r="V4" s="67" t="s">
        <v>85</v>
      </c>
      <c r="W4" s="12"/>
      <c r="X4" s="12"/>
      <c r="Z4" s="12"/>
      <c r="AA4" s="12"/>
      <c r="AB4" s="12"/>
      <c r="AC4" s="12"/>
      <c r="AD4" s="12"/>
      <c r="AE4" s="12"/>
      <c r="AF4" s="12"/>
      <c r="AG4" s="12"/>
    </row>
    <row r="5" spans="1:33" ht="50.25" customHeight="1" thickTop="1" thickBot="1" x14ac:dyDescent="0.3">
      <c r="A5" s="15"/>
      <c r="B5" s="132" t="s">
        <v>2</v>
      </c>
      <c r="C5" s="126" t="s">
        <v>148</v>
      </c>
      <c r="D5" s="126"/>
      <c r="E5" s="136" t="s">
        <v>187</v>
      </c>
      <c r="F5" s="126" t="s">
        <v>188</v>
      </c>
      <c r="G5" s="126" t="s">
        <v>150</v>
      </c>
      <c r="H5" s="126" t="s">
        <v>153</v>
      </c>
      <c r="I5" s="126" t="s">
        <v>154</v>
      </c>
      <c r="J5" s="126" t="s">
        <v>155</v>
      </c>
      <c r="K5" s="126"/>
      <c r="L5" s="127" t="s">
        <v>158</v>
      </c>
      <c r="M5" s="128"/>
      <c r="N5" s="128"/>
      <c r="O5" s="16"/>
      <c r="P5" s="12"/>
      <c r="Q5" s="12"/>
      <c r="R5" s="12"/>
      <c r="S5" s="12"/>
      <c r="T5" s="59" t="s">
        <v>149</v>
      </c>
      <c r="U5" s="12"/>
      <c r="V5" s="59" t="s">
        <v>86</v>
      </c>
      <c r="W5" s="12"/>
      <c r="X5" s="59" t="s">
        <v>138</v>
      </c>
      <c r="Z5" s="12"/>
      <c r="AA5" s="12"/>
      <c r="AB5" s="12"/>
      <c r="AC5" s="12"/>
      <c r="AD5" s="12"/>
      <c r="AE5" s="12"/>
      <c r="AF5" s="12"/>
      <c r="AG5" s="12"/>
    </row>
    <row r="6" spans="1:33" ht="81.75" customHeight="1" thickTop="1" thickBot="1" x14ac:dyDescent="0.3">
      <c r="A6" s="15"/>
      <c r="B6" s="132"/>
      <c r="C6" s="76" t="s">
        <v>185</v>
      </c>
      <c r="D6" s="77" t="s">
        <v>186</v>
      </c>
      <c r="E6" s="136"/>
      <c r="F6" s="126"/>
      <c r="G6" s="126"/>
      <c r="H6" s="132"/>
      <c r="I6" s="132"/>
      <c r="J6" s="78" t="s">
        <v>156</v>
      </c>
      <c r="K6" s="78" t="s">
        <v>157</v>
      </c>
      <c r="L6" s="78" t="s">
        <v>181</v>
      </c>
      <c r="M6" s="78" t="s">
        <v>182</v>
      </c>
      <c r="N6" s="78" t="s">
        <v>159</v>
      </c>
      <c r="O6" s="16"/>
      <c r="P6" s="12"/>
      <c r="Q6" s="12"/>
      <c r="R6" s="12"/>
      <c r="S6" s="12"/>
      <c r="T6" s="59" t="s">
        <v>81</v>
      </c>
      <c r="U6" s="12"/>
      <c r="V6" s="59" t="s">
        <v>87</v>
      </c>
      <c r="W6" s="12"/>
      <c r="X6" s="59" t="s">
        <v>139</v>
      </c>
      <c r="Z6" s="12"/>
      <c r="AA6" s="12"/>
      <c r="AB6" s="12"/>
      <c r="AC6" s="12"/>
      <c r="AD6" s="12"/>
      <c r="AE6" s="12"/>
      <c r="AF6" s="12"/>
      <c r="AG6" s="12"/>
    </row>
    <row r="7" spans="1:33" ht="29.25" customHeight="1" thickTop="1" thickBot="1" x14ac:dyDescent="0.3">
      <c r="A7" s="15"/>
      <c r="B7" s="135" t="str">
        <f>Medidas!C8</f>
        <v>Divulgando  la ruta a seguir para solucionar las posibles situaciones que se presenten. (Ley 1620)</v>
      </c>
      <c r="C7" s="133" t="s">
        <v>81</v>
      </c>
      <c r="D7" s="134" t="s">
        <v>212</v>
      </c>
      <c r="E7" s="134" t="s">
        <v>141</v>
      </c>
      <c r="F7" s="134" t="s">
        <v>87</v>
      </c>
      <c r="G7" s="57" t="s">
        <v>213</v>
      </c>
      <c r="H7" s="58" t="s">
        <v>216</v>
      </c>
      <c r="I7" s="55" t="s">
        <v>219</v>
      </c>
      <c r="J7" s="55"/>
      <c r="K7" s="55"/>
      <c r="L7" s="55"/>
      <c r="M7" s="79"/>
      <c r="N7" s="79"/>
      <c r="O7" s="16"/>
      <c r="P7" s="12"/>
      <c r="Q7" s="12"/>
      <c r="R7" s="12"/>
      <c r="S7" s="12"/>
      <c r="T7" s="59" t="s">
        <v>82</v>
      </c>
      <c r="U7" s="12"/>
      <c r="V7" s="59" t="s">
        <v>88</v>
      </c>
      <c r="W7" s="12"/>
      <c r="X7" s="59" t="s">
        <v>140</v>
      </c>
      <c r="Z7" s="12"/>
      <c r="AA7" s="12"/>
      <c r="AB7" s="12"/>
      <c r="AC7" s="12"/>
      <c r="AD7" s="12"/>
      <c r="AE7" s="12"/>
      <c r="AF7" s="12"/>
      <c r="AG7" s="12"/>
    </row>
    <row r="8" spans="1:33" ht="29.25" customHeight="1" thickTop="1" thickBot="1" x14ac:dyDescent="0.3">
      <c r="A8" s="15"/>
      <c r="B8" s="118"/>
      <c r="C8" s="133"/>
      <c r="D8" s="134"/>
      <c r="E8" s="134"/>
      <c r="F8" s="134"/>
      <c r="G8" s="57" t="s">
        <v>214</v>
      </c>
      <c r="H8" s="58" t="s">
        <v>217</v>
      </c>
      <c r="I8" s="55" t="s">
        <v>219</v>
      </c>
      <c r="J8" s="55"/>
      <c r="K8" s="55"/>
      <c r="L8" s="55"/>
      <c r="M8" s="79"/>
      <c r="N8" s="79"/>
      <c r="O8" s="16"/>
      <c r="P8" s="12"/>
      <c r="Q8" s="12"/>
      <c r="R8" s="12"/>
      <c r="S8" s="12"/>
      <c r="U8" s="12"/>
      <c r="V8" s="59" t="s">
        <v>86</v>
      </c>
      <c r="W8" s="12"/>
      <c r="X8" s="59" t="s">
        <v>141</v>
      </c>
      <c r="Y8" s="12"/>
      <c r="Z8" s="12"/>
      <c r="AA8" s="12"/>
      <c r="AB8" s="12"/>
      <c r="AC8" s="12"/>
      <c r="AD8" s="12"/>
      <c r="AE8" s="12"/>
      <c r="AF8" s="12"/>
      <c r="AG8" s="12"/>
    </row>
    <row r="9" spans="1:33" ht="29.25" customHeight="1" thickTop="1" thickBot="1" x14ac:dyDescent="0.3">
      <c r="A9" s="15"/>
      <c r="B9" s="118"/>
      <c r="C9" s="133"/>
      <c r="D9" s="134"/>
      <c r="E9" s="134"/>
      <c r="F9" s="134"/>
      <c r="G9" s="57" t="s">
        <v>215</v>
      </c>
      <c r="H9" s="58" t="s">
        <v>218</v>
      </c>
      <c r="I9" s="56" t="s">
        <v>219</v>
      </c>
      <c r="J9" s="55"/>
      <c r="K9" s="55"/>
      <c r="L9" s="55"/>
      <c r="M9" s="79"/>
      <c r="N9" s="79"/>
      <c r="O9" s="16"/>
      <c r="P9" s="12"/>
      <c r="Q9" s="12"/>
      <c r="R9" s="12"/>
      <c r="S9" s="12"/>
      <c r="T9" s="12"/>
      <c r="U9" s="12"/>
      <c r="V9" s="12"/>
      <c r="W9" s="12"/>
      <c r="X9" s="59" t="s">
        <v>142</v>
      </c>
      <c r="Y9" s="12"/>
      <c r="Z9" s="12"/>
      <c r="AA9" s="12"/>
      <c r="AB9" s="12"/>
      <c r="AC9" s="12"/>
      <c r="AD9" s="12"/>
      <c r="AE9" s="12"/>
      <c r="AF9" s="12"/>
      <c r="AG9" s="12"/>
    </row>
    <row r="10" spans="1:33" ht="27.75" customHeight="1" thickTop="1" thickBot="1" x14ac:dyDescent="0.3">
      <c r="A10" s="15"/>
      <c r="B10" s="135"/>
      <c r="C10" s="133"/>
      <c r="D10" s="134"/>
      <c r="E10" s="134"/>
      <c r="F10" s="134"/>
      <c r="G10" s="57" t="s">
        <v>64</v>
      </c>
      <c r="H10" s="58" t="s">
        <v>64</v>
      </c>
      <c r="I10" s="55"/>
      <c r="J10" s="55"/>
      <c r="K10" s="55"/>
      <c r="L10" s="55"/>
      <c r="M10" s="79"/>
      <c r="N10" s="79"/>
      <c r="O10" s="16"/>
      <c r="P10" s="12"/>
      <c r="Q10" s="12"/>
      <c r="R10" s="12"/>
      <c r="S10" s="12"/>
      <c r="T10" s="12"/>
      <c r="U10" s="12"/>
      <c r="V10" s="12"/>
      <c r="W10" s="12"/>
      <c r="X10" s="59" t="s">
        <v>143</v>
      </c>
      <c r="Y10" s="12"/>
      <c r="Z10" s="12"/>
      <c r="AA10" s="12"/>
      <c r="AB10" s="12"/>
      <c r="AC10" s="12"/>
      <c r="AD10" s="12"/>
      <c r="AE10" s="12"/>
      <c r="AF10" s="12"/>
      <c r="AG10" s="12"/>
    </row>
    <row r="11" spans="1:33" ht="27.75" customHeight="1" thickTop="1" thickBot="1" x14ac:dyDescent="0.3">
      <c r="A11" s="15"/>
      <c r="B11" s="118"/>
      <c r="C11" s="133"/>
      <c r="D11" s="134"/>
      <c r="E11" s="134"/>
      <c r="F11" s="134"/>
      <c r="G11" s="58" t="s">
        <v>65</v>
      </c>
      <c r="H11" s="58" t="s">
        <v>65</v>
      </c>
      <c r="I11" s="55"/>
      <c r="J11" s="55"/>
      <c r="K11" s="55"/>
      <c r="L11" s="55"/>
      <c r="M11" s="79"/>
      <c r="N11" s="79"/>
      <c r="O11" s="16"/>
      <c r="P11" s="12"/>
      <c r="Q11" s="12"/>
      <c r="R11" s="12"/>
      <c r="S11" s="12"/>
      <c r="T11" s="12"/>
      <c r="U11" s="12"/>
      <c r="V11" s="12"/>
      <c r="W11" s="12"/>
      <c r="X11" s="59" t="s">
        <v>147</v>
      </c>
      <c r="Y11" s="12"/>
      <c r="Z11" s="12"/>
      <c r="AA11" s="12"/>
      <c r="AB11" s="12"/>
      <c r="AC11" s="12"/>
      <c r="AD11" s="12"/>
      <c r="AE11" s="12"/>
      <c r="AF11" s="12"/>
      <c r="AG11" s="12"/>
    </row>
    <row r="12" spans="1:33" ht="27.75" customHeight="1" thickTop="1" thickBot="1" x14ac:dyDescent="0.3">
      <c r="A12" s="15"/>
      <c r="B12" s="118"/>
      <c r="C12" s="133"/>
      <c r="D12" s="134"/>
      <c r="E12" s="134"/>
      <c r="F12" s="134"/>
      <c r="G12" s="58" t="s">
        <v>78</v>
      </c>
      <c r="H12" s="58" t="s">
        <v>66</v>
      </c>
      <c r="I12" s="56"/>
      <c r="J12" s="55"/>
      <c r="K12" s="55"/>
      <c r="L12" s="55"/>
      <c r="M12" s="79"/>
      <c r="N12" s="79"/>
      <c r="O12" s="16"/>
      <c r="P12" s="12"/>
      <c r="Q12" s="12"/>
      <c r="R12" s="12"/>
      <c r="S12" s="12"/>
      <c r="T12" s="12"/>
      <c r="U12" s="12"/>
      <c r="V12" s="12"/>
      <c r="W12" s="12"/>
      <c r="X12" s="59" t="s">
        <v>144</v>
      </c>
      <c r="Y12" s="12"/>
      <c r="Z12" s="12"/>
      <c r="AA12" s="12"/>
      <c r="AB12" s="12"/>
      <c r="AC12" s="12"/>
      <c r="AD12" s="12"/>
      <c r="AE12" s="12"/>
      <c r="AF12" s="12"/>
      <c r="AG12" s="12"/>
    </row>
    <row r="13" spans="1:33" ht="31.5" customHeight="1" thickTop="1" thickBot="1" x14ac:dyDescent="0.3">
      <c r="A13" s="15"/>
      <c r="B13" s="135">
        <f>Medidas!C14</f>
        <v>0</v>
      </c>
      <c r="C13" s="133"/>
      <c r="D13" s="134"/>
      <c r="E13" s="134"/>
      <c r="F13" s="134"/>
      <c r="G13" s="57" t="s">
        <v>64</v>
      </c>
      <c r="H13" s="58" t="s">
        <v>64</v>
      </c>
      <c r="I13" s="55"/>
      <c r="J13" s="55"/>
      <c r="K13" s="55"/>
      <c r="L13" s="55"/>
      <c r="M13" s="79"/>
      <c r="N13" s="79"/>
      <c r="O13" s="16"/>
      <c r="P13" s="12"/>
      <c r="Q13" s="12"/>
      <c r="R13" s="12"/>
      <c r="S13" s="12"/>
      <c r="T13" s="12"/>
      <c r="U13" s="12"/>
      <c r="V13" s="12"/>
      <c r="W13" s="12"/>
      <c r="X13" s="59" t="s">
        <v>145</v>
      </c>
      <c r="Y13" s="12"/>
      <c r="Z13" s="12"/>
      <c r="AA13" s="12"/>
      <c r="AB13" s="12"/>
      <c r="AC13" s="12"/>
      <c r="AD13" s="12"/>
      <c r="AE13" s="12"/>
      <c r="AF13" s="12"/>
      <c r="AG13" s="12"/>
    </row>
    <row r="14" spans="1:33" ht="31.5" customHeight="1" thickTop="1" thickBot="1" x14ac:dyDescent="0.3">
      <c r="A14" s="15"/>
      <c r="B14" s="118"/>
      <c r="C14" s="133"/>
      <c r="D14" s="134"/>
      <c r="E14" s="134"/>
      <c r="F14" s="134"/>
      <c r="G14" s="58" t="s">
        <v>65</v>
      </c>
      <c r="H14" s="58" t="s">
        <v>65</v>
      </c>
      <c r="I14" s="55"/>
      <c r="J14" s="55"/>
      <c r="K14" s="55"/>
      <c r="L14" s="55"/>
      <c r="M14" s="79"/>
      <c r="N14" s="79"/>
      <c r="O14" s="16"/>
      <c r="P14" s="12"/>
      <c r="Q14" s="12"/>
      <c r="R14" s="12"/>
      <c r="S14" s="12"/>
      <c r="T14" s="12"/>
      <c r="U14" s="12"/>
      <c r="V14" s="12"/>
      <c r="W14" s="12"/>
      <c r="X14" s="59" t="s">
        <v>146</v>
      </c>
      <c r="Y14" s="12"/>
      <c r="Z14" s="12"/>
      <c r="AA14" s="12"/>
      <c r="AB14" s="12"/>
      <c r="AC14" s="12"/>
      <c r="AD14" s="12"/>
      <c r="AE14" s="12"/>
      <c r="AF14" s="12"/>
      <c r="AG14" s="12"/>
    </row>
    <row r="15" spans="1:33" ht="31.5" customHeight="1" thickTop="1" thickBot="1" x14ac:dyDescent="0.3">
      <c r="A15" s="15"/>
      <c r="B15" s="118"/>
      <c r="C15" s="133"/>
      <c r="D15" s="134"/>
      <c r="E15" s="134"/>
      <c r="F15" s="134"/>
      <c r="G15" s="58" t="s">
        <v>78</v>
      </c>
      <c r="H15" s="58" t="s">
        <v>66</v>
      </c>
      <c r="I15" s="56"/>
      <c r="J15" s="55"/>
      <c r="K15" s="55"/>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29" t="s">
        <v>79</v>
      </c>
      <c r="C16" s="130"/>
      <c r="D16" s="130"/>
      <c r="E16" s="130"/>
      <c r="F16" s="130"/>
      <c r="G16" s="130"/>
      <c r="H16" s="130"/>
      <c r="I16" s="130"/>
      <c r="J16" s="130"/>
      <c r="K16" s="130"/>
      <c r="L16" s="130"/>
      <c r="M16" s="130"/>
      <c r="N16" s="131"/>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32" t="s">
        <v>3</v>
      </c>
      <c r="C17" s="126" t="s">
        <v>148</v>
      </c>
      <c r="D17" s="126"/>
      <c r="E17" s="136" t="s">
        <v>187</v>
      </c>
      <c r="F17" s="126" t="s">
        <v>188</v>
      </c>
      <c r="G17" s="126" t="s">
        <v>150</v>
      </c>
      <c r="H17" s="126" t="s">
        <v>153</v>
      </c>
      <c r="I17" s="126" t="s">
        <v>154</v>
      </c>
      <c r="J17" s="126" t="s">
        <v>155</v>
      </c>
      <c r="K17" s="126"/>
      <c r="L17" s="127" t="s">
        <v>158</v>
      </c>
      <c r="M17" s="128"/>
      <c r="N17" s="128"/>
      <c r="O17" s="16"/>
      <c r="P17" s="12"/>
      <c r="Q17" s="12"/>
      <c r="R17" s="12"/>
      <c r="S17" s="12"/>
      <c r="T17" s="59"/>
      <c r="U17" s="12"/>
      <c r="W17" s="12"/>
      <c r="X17" s="59"/>
      <c r="Z17" s="12"/>
      <c r="AA17" s="12"/>
      <c r="AB17" s="12"/>
      <c r="AC17" s="12"/>
      <c r="AD17" s="12"/>
      <c r="AE17" s="12"/>
      <c r="AF17" s="12"/>
      <c r="AG17" s="12"/>
    </row>
    <row r="18" spans="1:33" ht="68.25" customHeight="1" thickTop="1" thickBot="1" x14ac:dyDescent="0.3">
      <c r="A18" s="15"/>
      <c r="B18" s="132"/>
      <c r="C18" s="76" t="s">
        <v>185</v>
      </c>
      <c r="D18" s="77" t="s">
        <v>186</v>
      </c>
      <c r="E18" s="136"/>
      <c r="F18" s="126"/>
      <c r="G18" s="126"/>
      <c r="H18" s="132"/>
      <c r="I18" s="132"/>
      <c r="J18" s="78" t="s">
        <v>156</v>
      </c>
      <c r="K18" s="78" t="s">
        <v>157</v>
      </c>
      <c r="L18" s="78" t="s">
        <v>181</v>
      </c>
      <c r="M18" s="78" t="s">
        <v>182</v>
      </c>
      <c r="N18" s="78" t="s">
        <v>159</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3">
      <c r="A19" s="15"/>
      <c r="B19" s="135" t="str">
        <f>Medidas!E8</f>
        <v>Motivar y orientar a la comunidad educativa sobre la importancia de solucionar las dificultades a través del diálogo</v>
      </c>
      <c r="C19" s="134" t="s">
        <v>82</v>
      </c>
      <c r="D19" s="134" t="s">
        <v>220</v>
      </c>
      <c r="E19" s="134" t="s">
        <v>141</v>
      </c>
      <c r="F19" s="134" t="s">
        <v>85</v>
      </c>
      <c r="G19" s="57" t="s">
        <v>221</v>
      </c>
      <c r="H19" s="58" t="s">
        <v>224</v>
      </c>
      <c r="I19" s="55" t="s">
        <v>226</v>
      </c>
      <c r="J19" s="55"/>
      <c r="K19" s="55"/>
      <c r="L19" s="55"/>
      <c r="M19" s="79"/>
      <c r="N19" s="79"/>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3">
      <c r="A20" s="15"/>
      <c r="B20" s="118"/>
      <c r="C20" s="134"/>
      <c r="D20" s="134"/>
      <c r="E20" s="134"/>
      <c r="F20" s="134"/>
      <c r="G20" s="58" t="s">
        <v>222</v>
      </c>
      <c r="H20" s="58" t="s">
        <v>225</v>
      </c>
      <c r="I20" s="55"/>
      <c r="J20" s="55"/>
      <c r="K20" s="55"/>
      <c r="L20" s="55"/>
      <c r="M20" s="79"/>
      <c r="N20" s="79"/>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3">
      <c r="A21" s="15"/>
      <c r="B21" s="118"/>
      <c r="C21" s="134"/>
      <c r="D21" s="134"/>
      <c r="E21" s="134"/>
      <c r="F21" s="134"/>
      <c r="G21" s="58" t="s">
        <v>223</v>
      </c>
      <c r="H21" s="58" t="s">
        <v>227</v>
      </c>
      <c r="I21" s="56"/>
      <c r="J21" s="55"/>
      <c r="K21" s="55"/>
      <c r="L21" s="55"/>
      <c r="M21" s="79"/>
      <c r="N21" s="79"/>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3">
      <c r="A22" s="15"/>
      <c r="B22" s="135"/>
      <c r="C22" s="134"/>
      <c r="D22" s="134"/>
      <c r="E22" s="134"/>
      <c r="F22" s="134"/>
      <c r="G22" s="57" t="s">
        <v>64</v>
      </c>
      <c r="H22" s="58" t="s">
        <v>64</v>
      </c>
      <c r="I22" s="55"/>
      <c r="J22" s="55"/>
      <c r="K22" s="55"/>
      <c r="L22" s="55"/>
      <c r="M22" s="79"/>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3">
      <c r="A23" s="15"/>
      <c r="B23" s="118"/>
      <c r="C23" s="134"/>
      <c r="D23" s="134"/>
      <c r="E23" s="134"/>
      <c r="F23" s="134"/>
      <c r="G23" s="58" t="s">
        <v>65</v>
      </c>
      <c r="H23" s="58" t="s">
        <v>65</v>
      </c>
      <c r="I23" s="55"/>
      <c r="J23" s="55"/>
      <c r="K23" s="55"/>
      <c r="L23" s="55"/>
      <c r="M23" s="79"/>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3">
      <c r="A24" s="15"/>
      <c r="B24" s="118"/>
      <c r="C24" s="134"/>
      <c r="D24" s="134"/>
      <c r="E24" s="134"/>
      <c r="F24" s="134"/>
      <c r="G24" s="58" t="s">
        <v>78</v>
      </c>
      <c r="H24" s="58" t="s">
        <v>66</v>
      </c>
      <c r="I24" s="56"/>
      <c r="J24" s="55"/>
      <c r="K24" s="55"/>
      <c r="L24" s="55"/>
      <c r="M24" s="79"/>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3">
      <c r="A25" s="15"/>
      <c r="B25" s="135">
        <f>Medidas!E14</f>
        <v>0</v>
      </c>
      <c r="C25" s="134"/>
      <c r="D25" s="134"/>
      <c r="E25" s="134"/>
      <c r="F25" s="134"/>
      <c r="G25" s="57" t="s">
        <v>64</v>
      </c>
      <c r="H25" s="58" t="s">
        <v>64</v>
      </c>
      <c r="I25" s="55"/>
      <c r="J25" s="55"/>
      <c r="K25" s="55"/>
      <c r="L25" s="55"/>
      <c r="M25" s="79"/>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3">
      <c r="A26" s="15"/>
      <c r="B26" s="118"/>
      <c r="C26" s="134"/>
      <c r="D26" s="134"/>
      <c r="E26" s="134"/>
      <c r="F26" s="134"/>
      <c r="G26" s="58" t="s">
        <v>65</v>
      </c>
      <c r="H26" s="58" t="s">
        <v>65</v>
      </c>
      <c r="I26" s="55"/>
      <c r="J26" s="55"/>
      <c r="K26" s="55"/>
      <c r="L26" s="55"/>
      <c r="M26" s="79"/>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3">
      <c r="A27" s="15"/>
      <c r="B27" s="118"/>
      <c r="C27" s="134"/>
      <c r="D27" s="134"/>
      <c r="E27" s="134"/>
      <c r="F27" s="134"/>
      <c r="G27" s="58" t="s">
        <v>78</v>
      </c>
      <c r="H27" s="58" t="s">
        <v>66</v>
      </c>
      <c r="I27" s="56"/>
      <c r="J27" s="55"/>
      <c r="K27" s="55"/>
      <c r="L27" s="55"/>
      <c r="M27" s="79"/>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xr:uid="{00000000-0002-0000-0500-000000000000}">
      <formula1>$X$5:$X$14</formula1>
    </dataValidation>
    <dataValidation type="list" allowBlank="1" showInputMessage="1" showErrorMessage="1" sqref="F7:F15" xr:uid="{00000000-0002-0000-0500-000001000000}">
      <formula1>$V$4:$V$7</formula1>
    </dataValidation>
    <dataValidation type="list" allowBlank="1" showInputMessage="1" showErrorMessage="1" sqref="C7:C15 C19:C27" xr:uid="{00000000-0002-0000-0500-000002000000}">
      <formula1>$T$4:$T$7</formula1>
    </dataValidation>
    <dataValidation type="list" allowBlank="1" showInputMessage="1" showErrorMessage="1" sqref="F19:F27" xr:uid="{00000000-0002-0000-0500-000003000000}">
      <formula1>$V$4:$V$11</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showGridLines="0" topLeftCell="C14" zoomScale="90" zoomScaleNormal="90" workbookViewId="0">
      <selection activeCell="F20" sqref="F20"/>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19" t="s">
        <v>171</v>
      </c>
      <c r="C3" s="119"/>
      <c r="D3" s="119"/>
      <c r="E3" s="119"/>
      <c r="F3" s="119"/>
      <c r="G3" s="11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39" t="s">
        <v>173</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38" t="s">
        <v>83</v>
      </c>
      <c r="C5" s="138"/>
      <c r="D5" s="138"/>
      <c r="E5" s="138"/>
      <c r="F5" s="138"/>
      <c r="G5" s="13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0" t="s">
        <v>3</v>
      </c>
      <c r="C6" s="80" t="s">
        <v>4</v>
      </c>
      <c r="D6" s="81" t="s">
        <v>160</v>
      </c>
      <c r="E6" s="82" t="s">
        <v>168</v>
      </c>
      <c r="F6" s="83" t="s">
        <v>169</v>
      </c>
      <c r="G6" s="84" t="s">
        <v>170</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37" t="str">
        <f>Medidas!C8</f>
        <v>Divulgando  la ruta a seguir para solucionar las posibles situaciones que se presenten. (Ley 1620)</v>
      </c>
      <c r="C7" s="66" t="str">
        <f>'Cómo planeamos'!G7</f>
        <v>1.Charlas formativas</v>
      </c>
      <c r="D7" s="55" t="s">
        <v>162</v>
      </c>
      <c r="E7" s="55" t="s">
        <v>228</v>
      </c>
      <c r="F7" s="55" t="s">
        <v>229</v>
      </c>
      <c r="G7" s="55" t="s">
        <v>230</v>
      </c>
      <c r="H7" s="16"/>
      <c r="I7" s="12"/>
      <c r="J7" s="12"/>
      <c r="K7" s="59" t="s">
        <v>161</v>
      </c>
      <c r="L7" s="12"/>
      <c r="M7" s="12"/>
      <c r="N7" s="12"/>
      <c r="O7" s="12"/>
      <c r="P7" s="12"/>
      <c r="Q7" s="12"/>
      <c r="R7" s="12"/>
      <c r="S7" s="12"/>
      <c r="T7" s="12"/>
      <c r="U7" s="12"/>
      <c r="V7" s="12"/>
      <c r="W7" s="12"/>
      <c r="X7" s="12"/>
      <c r="Y7" s="12"/>
      <c r="Z7" s="12"/>
      <c r="AA7" s="12"/>
      <c r="AB7" s="12"/>
    </row>
    <row r="8" spans="1:28" ht="30" customHeight="1" thickTop="1" thickBot="1" x14ac:dyDescent="0.3">
      <c r="A8" s="15"/>
      <c r="B8" s="118"/>
      <c r="C8" s="66" t="str">
        <f>'Cómo planeamos'!G8</f>
        <v>2. Videos</v>
      </c>
      <c r="D8" s="55" t="s">
        <v>162</v>
      </c>
      <c r="E8" s="55" t="s">
        <v>231</v>
      </c>
      <c r="F8" s="55" t="s">
        <v>229</v>
      </c>
      <c r="G8" s="55" t="s">
        <v>230</v>
      </c>
      <c r="H8" s="16"/>
      <c r="I8" s="12"/>
      <c r="J8" s="12"/>
      <c r="K8" s="59" t="s">
        <v>162</v>
      </c>
      <c r="L8" s="12"/>
      <c r="M8" s="12"/>
      <c r="N8" s="12"/>
      <c r="O8" s="12"/>
      <c r="P8" s="12"/>
      <c r="Q8" s="12"/>
      <c r="R8" s="12"/>
      <c r="S8" s="12"/>
      <c r="T8" s="12"/>
      <c r="U8" s="12"/>
      <c r="V8" s="12"/>
      <c r="W8" s="12"/>
      <c r="X8" s="12"/>
      <c r="Y8" s="12"/>
      <c r="Z8" s="12"/>
      <c r="AA8" s="12"/>
      <c r="AB8" s="12"/>
    </row>
    <row r="9" spans="1:28" ht="30" customHeight="1" thickTop="1" thickBot="1" x14ac:dyDescent="0.3">
      <c r="A9" s="15"/>
      <c r="B9" s="118"/>
      <c r="C9" s="66" t="str">
        <f>'Cómo planeamos'!G9</f>
        <v>3.Encuentros</v>
      </c>
      <c r="D9" s="55" t="s">
        <v>162</v>
      </c>
      <c r="E9" s="56" t="s">
        <v>232</v>
      </c>
      <c r="F9" s="55" t="s">
        <v>233</v>
      </c>
      <c r="G9" s="55" t="s">
        <v>230</v>
      </c>
      <c r="H9" s="16"/>
      <c r="I9" s="12"/>
      <c r="J9" s="12"/>
      <c r="K9" s="59" t="s">
        <v>163</v>
      </c>
      <c r="L9" s="12"/>
      <c r="M9" s="12"/>
      <c r="N9" s="12"/>
      <c r="O9" s="12"/>
      <c r="P9" s="12"/>
      <c r="Q9" s="12"/>
      <c r="R9" s="12"/>
      <c r="S9" s="12"/>
      <c r="T9" s="12"/>
      <c r="U9" s="12"/>
      <c r="V9" s="12"/>
      <c r="W9" s="12"/>
      <c r="X9" s="12"/>
      <c r="Y9" s="12"/>
      <c r="Z9" s="12"/>
      <c r="AA9" s="12"/>
      <c r="AB9" s="12"/>
    </row>
    <row r="10" spans="1:28" ht="30.75" customHeight="1" thickTop="1" thickBot="1" x14ac:dyDescent="0.3">
      <c r="A10" s="15"/>
      <c r="B10" s="137" t="str">
        <f>Medidas!C9</f>
        <v>Dar orientación a la comunidad Educativa sobre el Manual de convivencia,</v>
      </c>
      <c r="C10" s="66" t="str">
        <f>'Cómo planeamos'!G10</f>
        <v>1.</v>
      </c>
      <c r="D10" s="55"/>
      <c r="E10" s="55"/>
      <c r="F10" s="55"/>
      <c r="G10" s="55"/>
      <c r="H10" s="16"/>
      <c r="I10" s="12"/>
      <c r="J10" s="12"/>
      <c r="K10" s="59" t="s">
        <v>164</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18"/>
      <c r="C11" s="66" t="str">
        <f>'Cómo planeamos'!G11</f>
        <v>2.</v>
      </c>
      <c r="D11" s="55"/>
      <c r="E11" s="55"/>
      <c r="F11" s="55"/>
      <c r="G11" s="55"/>
      <c r="H11" s="16"/>
      <c r="I11" s="12"/>
      <c r="J11" s="12"/>
      <c r="K11" s="59" t="s">
        <v>165</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18"/>
      <c r="C12" s="66" t="str">
        <f>'Cómo planeamos'!G12</f>
        <v xml:space="preserve">3. </v>
      </c>
      <c r="D12" s="55"/>
      <c r="E12" s="55"/>
      <c r="F12" s="55"/>
      <c r="G12" s="55"/>
      <c r="H12" s="16"/>
      <c r="I12" s="12"/>
      <c r="J12" s="12"/>
      <c r="K12" s="59" t="s">
        <v>166</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37" t="str">
        <f>Medidas!C10</f>
        <v>Socializar y dar aplicabilidad al Manual de Convivencia de manera responsable. Diligenciar el observador del estudiante</v>
      </c>
      <c r="C13" s="66" t="str">
        <f>'Cómo planeamos'!G13</f>
        <v>1.</v>
      </c>
      <c r="D13" s="55"/>
      <c r="E13" s="55"/>
      <c r="F13" s="55"/>
      <c r="G13" s="55"/>
      <c r="H13" s="16"/>
      <c r="I13" s="12"/>
      <c r="J13" s="12"/>
      <c r="K13" s="59" t="s">
        <v>167</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18"/>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18"/>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38" t="s">
        <v>84</v>
      </c>
      <c r="C16" s="138"/>
      <c r="D16" s="138"/>
      <c r="E16" s="138"/>
      <c r="F16" s="138"/>
      <c r="G16" s="138"/>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37" t="str">
        <f>Medidas!E8</f>
        <v>Motivar y orientar a la comunidad educativa sobre la importancia de solucionar las dificultades a través del diálogo</v>
      </c>
      <c r="C18" s="74" t="str">
        <f>'Cómo planeamos'!G19</f>
        <v>1. Charlas formativas</v>
      </c>
      <c r="D18" s="55" t="s">
        <v>162</v>
      </c>
      <c r="E18" s="55" t="s">
        <v>234</v>
      </c>
      <c r="F18" s="55" t="s">
        <v>238</v>
      </c>
      <c r="G18" s="55" t="s">
        <v>236</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18"/>
      <c r="C19" s="74" t="str">
        <f>'Cómo planeamos'!G20</f>
        <v>2. Escuelas de Padres</v>
      </c>
      <c r="D19" s="55" t="s">
        <v>162</v>
      </c>
      <c r="E19" s="55" t="s">
        <v>234</v>
      </c>
      <c r="F19" s="55" t="s">
        <v>238</v>
      </c>
      <c r="G19" s="55" t="s">
        <v>237</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18"/>
      <c r="C20" s="74" t="str">
        <f>'Cómo planeamos'!G21</f>
        <v>3. Entrega de plegables</v>
      </c>
      <c r="D20" s="55" t="s">
        <v>162</v>
      </c>
      <c r="E20" s="55" t="s">
        <v>234</v>
      </c>
      <c r="F20" s="55" t="s">
        <v>238</v>
      </c>
      <c r="G20" s="55" t="s">
        <v>237</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37">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18"/>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18"/>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37" t="str">
        <f>Medidas!E9</f>
        <v>Gestionar capacitación y apoyo para la comunidad educativa a las entidades gubernamentales.</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18"/>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18"/>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outlinePr summaryBelow="0" summaryRight="0"/>
  </sheetPr>
  <dimension ref="A1:AB1003"/>
  <sheetViews>
    <sheetView topLeftCell="A4" zoomScale="90" zoomScaleNormal="90" workbookViewId="0">
      <selection activeCell="D9" sqref="D9"/>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19" t="s">
        <v>172</v>
      </c>
      <c r="C3" s="119"/>
      <c r="D3" s="119"/>
      <c r="E3" s="119"/>
      <c r="F3" s="119"/>
      <c r="G3" s="11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39" t="s">
        <v>174</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38" t="s">
        <v>83</v>
      </c>
      <c r="C5" s="138"/>
      <c r="D5" s="138"/>
      <c r="E5" s="138"/>
      <c r="F5" s="138"/>
      <c r="G5" s="13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0" t="s">
        <v>3</v>
      </c>
      <c r="C6" s="80" t="s">
        <v>4</v>
      </c>
      <c r="D6" s="81" t="s">
        <v>160</v>
      </c>
      <c r="E6" s="82" t="s">
        <v>168</v>
      </c>
      <c r="F6" s="83" t="s">
        <v>169</v>
      </c>
      <c r="G6" s="84" t="s">
        <v>170</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37" t="str">
        <f>Medidas!C8</f>
        <v>Divulgando  la ruta a seguir para solucionar las posibles situaciones que se presenten. (Ley 1620)</v>
      </c>
      <c r="C7" s="66" t="str">
        <f>'Cómo planeamos'!G7</f>
        <v>1.Charlas formativas</v>
      </c>
      <c r="D7" s="55" t="s">
        <v>163</v>
      </c>
      <c r="E7" s="55" t="s">
        <v>228</v>
      </c>
      <c r="F7" s="55" t="s">
        <v>229</v>
      </c>
      <c r="G7" s="55" t="s">
        <v>230</v>
      </c>
      <c r="H7" s="16"/>
      <c r="I7" s="12"/>
      <c r="J7" s="12"/>
      <c r="K7" s="59" t="s">
        <v>161</v>
      </c>
      <c r="L7" s="12"/>
      <c r="M7" s="12"/>
      <c r="N7" s="12"/>
      <c r="O7" s="12"/>
      <c r="P7" s="12"/>
      <c r="Q7" s="12"/>
      <c r="R7" s="12"/>
      <c r="S7" s="12"/>
      <c r="T7" s="12"/>
      <c r="U7" s="12"/>
      <c r="V7" s="12"/>
      <c r="W7" s="12"/>
      <c r="X7" s="12"/>
      <c r="Y7" s="12"/>
      <c r="Z7" s="12"/>
      <c r="AA7" s="12"/>
      <c r="AB7" s="12"/>
    </row>
    <row r="8" spans="1:28" ht="30" customHeight="1" thickTop="1" thickBot="1" x14ac:dyDescent="0.3">
      <c r="A8" s="15"/>
      <c r="B8" s="118"/>
      <c r="C8" s="66" t="str">
        <f>'Cómo planeamos'!G8</f>
        <v>2. Videos</v>
      </c>
      <c r="D8" s="55" t="s">
        <v>163</v>
      </c>
      <c r="E8" s="55" t="s">
        <v>231</v>
      </c>
      <c r="F8" s="55" t="s">
        <v>229</v>
      </c>
      <c r="G8" s="55" t="s">
        <v>230</v>
      </c>
      <c r="H8" s="16"/>
      <c r="I8" s="12"/>
      <c r="J8" s="12"/>
      <c r="K8" s="59" t="s">
        <v>162</v>
      </c>
      <c r="L8" s="12"/>
      <c r="M8" s="12"/>
      <c r="N8" s="12"/>
      <c r="O8" s="12"/>
      <c r="P8" s="12"/>
      <c r="Q8" s="12"/>
      <c r="R8" s="12"/>
      <c r="S8" s="12"/>
      <c r="T8" s="12"/>
      <c r="U8" s="12"/>
      <c r="V8" s="12"/>
      <c r="W8" s="12"/>
      <c r="X8" s="12"/>
      <c r="Y8" s="12"/>
      <c r="Z8" s="12"/>
      <c r="AA8" s="12"/>
      <c r="AB8" s="12"/>
    </row>
    <row r="9" spans="1:28" ht="30" customHeight="1" thickTop="1" thickBot="1" x14ac:dyDescent="0.3">
      <c r="A9" s="15"/>
      <c r="B9" s="118"/>
      <c r="C9" s="66" t="str">
        <f>'Cómo planeamos'!G9</f>
        <v>3.Encuentros</v>
      </c>
      <c r="D9" s="55" t="s">
        <v>163</v>
      </c>
      <c r="E9" s="56" t="s">
        <v>232</v>
      </c>
      <c r="F9" s="55" t="s">
        <v>233</v>
      </c>
      <c r="G9" s="55" t="s">
        <v>230</v>
      </c>
      <c r="H9" s="16"/>
      <c r="I9" s="12"/>
      <c r="J9" s="12"/>
      <c r="K9" s="59" t="s">
        <v>163</v>
      </c>
      <c r="L9" s="12"/>
      <c r="M9" s="12"/>
      <c r="N9" s="12"/>
      <c r="O9" s="12"/>
      <c r="P9" s="12"/>
      <c r="Q9" s="12"/>
      <c r="R9" s="12"/>
      <c r="S9" s="12"/>
      <c r="T9" s="12"/>
      <c r="U9" s="12"/>
      <c r="V9" s="12"/>
      <c r="W9" s="12"/>
      <c r="X9" s="12"/>
      <c r="Y9" s="12"/>
      <c r="Z9" s="12"/>
      <c r="AA9" s="12"/>
      <c r="AB9" s="12"/>
    </row>
    <row r="10" spans="1:28" ht="30.75" customHeight="1" thickTop="1" thickBot="1" x14ac:dyDescent="0.3">
      <c r="A10" s="15"/>
      <c r="B10" s="137" t="str">
        <f>Medidas!C9</f>
        <v>Dar orientación a la comunidad Educativa sobre el Manual de convivencia,</v>
      </c>
      <c r="C10" s="66" t="str">
        <f>'Cómo planeamos'!G10</f>
        <v>1.</v>
      </c>
      <c r="D10" s="55"/>
      <c r="E10" s="55"/>
      <c r="F10" s="55"/>
      <c r="G10" s="55"/>
      <c r="H10" s="16"/>
      <c r="I10" s="12"/>
      <c r="J10" s="12"/>
      <c r="K10" s="59" t="s">
        <v>164</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18"/>
      <c r="C11" s="66" t="str">
        <f>'Cómo planeamos'!G11</f>
        <v>2.</v>
      </c>
      <c r="D11" s="55"/>
      <c r="E11" s="55"/>
      <c r="F11" s="55"/>
      <c r="G11" s="55"/>
      <c r="H11" s="16"/>
      <c r="I11" s="12"/>
      <c r="J11" s="12"/>
      <c r="K11" s="59" t="s">
        <v>165</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18"/>
      <c r="C12" s="66" t="str">
        <f>'Cómo planeamos'!G12</f>
        <v xml:space="preserve">3. </v>
      </c>
      <c r="D12" s="55"/>
      <c r="E12" s="55"/>
      <c r="F12" s="55"/>
      <c r="G12" s="55"/>
      <c r="H12" s="16"/>
      <c r="I12" s="12"/>
      <c r="J12" s="12"/>
      <c r="K12" s="59" t="s">
        <v>166</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37" t="str">
        <f>Medidas!C10</f>
        <v>Socializar y dar aplicabilidad al Manual de Convivencia de manera responsable. Diligenciar el observador del estudiante</v>
      </c>
      <c r="C13" s="66" t="str">
        <f>'Cómo planeamos'!G13</f>
        <v>1.</v>
      </c>
      <c r="D13" s="55"/>
      <c r="E13" s="55"/>
      <c r="F13" s="55"/>
      <c r="G13" s="55"/>
      <c r="H13" s="16"/>
      <c r="I13" s="12"/>
      <c r="J13" s="12"/>
      <c r="K13" s="59" t="s">
        <v>167</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18"/>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18"/>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38" t="s">
        <v>84</v>
      </c>
      <c r="C16" s="138"/>
      <c r="D16" s="138"/>
      <c r="E16" s="138"/>
      <c r="F16" s="138"/>
      <c r="G16" s="138"/>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37" t="str">
        <f>Medidas!E8</f>
        <v>Motivar y orientar a la comunidad educativa sobre la importancia de solucionar las dificultades a través del diálogo</v>
      </c>
      <c r="C18" s="74" t="str">
        <f>'Cómo planeamos'!G19</f>
        <v>1. Charlas formativas</v>
      </c>
      <c r="D18" s="55" t="s">
        <v>162</v>
      </c>
      <c r="E18" s="55" t="s">
        <v>234</v>
      </c>
      <c r="F18" s="55" t="s">
        <v>235</v>
      </c>
      <c r="G18" s="55" t="s">
        <v>236</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18"/>
      <c r="C19" s="74" t="str">
        <f>'Cómo planeamos'!G20</f>
        <v>2. Escuelas de Padres</v>
      </c>
      <c r="D19" s="55" t="s">
        <v>163</v>
      </c>
      <c r="E19" s="55" t="s">
        <v>234</v>
      </c>
      <c r="F19" s="55" t="s">
        <v>235</v>
      </c>
      <c r="G19" s="55" t="s">
        <v>237</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18"/>
      <c r="C20" s="74" t="str">
        <f>'Cómo planeamos'!G21</f>
        <v>3. Entrega de plegables</v>
      </c>
      <c r="D20" s="55" t="s">
        <v>163</v>
      </c>
      <c r="E20" s="55" t="s">
        <v>234</v>
      </c>
      <c r="F20" s="55" t="s">
        <v>235</v>
      </c>
      <c r="G20" s="55" t="s">
        <v>237</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37">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18"/>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18"/>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37" t="str">
        <f>Medidas!E9</f>
        <v>Gestionar capacitación y apoyo para la comunidad educativa a las entidades gubernamentales.</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18"/>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18"/>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700-000000000000}">
      <formula1>$K$7:$K$13</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outlinePr summaryBelow="0" summaryRight="0"/>
  </sheetPr>
  <dimension ref="A2:AA980"/>
  <sheetViews>
    <sheetView showGridLines="0" tabSelected="1" topLeftCell="E1" zoomScaleNormal="100" workbookViewId="0">
      <selection activeCell="B15" sqref="B15:H15"/>
    </sheetView>
  </sheetViews>
  <sheetFormatPr baseColWidth="10" defaultColWidth="14.453125" defaultRowHeight="15.75" customHeight="1" x14ac:dyDescent="0.25"/>
  <cols>
    <col min="1" max="1" width="2.453125" customWidth="1"/>
    <col min="2" max="2" width="23.54296875" customWidth="1"/>
    <col min="3" max="3" width="29.7265625" customWidth="1"/>
    <col min="4" max="5" width="32" customWidth="1"/>
    <col min="6" max="6" width="38.453125" customWidth="1"/>
    <col min="7" max="7" width="34" customWidth="1"/>
    <col min="8" max="8" width="40.7265625" customWidth="1"/>
  </cols>
  <sheetData>
    <row r="2" spans="1:27" ht="15.75" customHeight="1" thickBot="1" x14ac:dyDescent="0.3"/>
    <row r="3" spans="1:27" ht="80.25" customHeight="1" thickTop="1" thickBot="1" x14ac:dyDescent="0.4">
      <c r="B3" s="142" t="s">
        <v>175</v>
      </c>
      <c r="C3" s="143"/>
      <c r="D3" s="143"/>
      <c r="E3" s="143"/>
      <c r="F3" s="143"/>
      <c r="G3" s="143"/>
      <c r="H3" s="144"/>
    </row>
    <row r="4" spans="1:27" ht="15.75" customHeight="1" thickTop="1" thickBot="1" x14ac:dyDescent="0.35">
      <c r="A4" s="15"/>
      <c r="B4" s="138" t="s">
        <v>83</v>
      </c>
      <c r="C4" s="138"/>
      <c r="D4" s="138"/>
      <c r="E4" s="138"/>
      <c r="F4" s="138"/>
      <c r="G4" s="138"/>
      <c r="H4" s="138"/>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5" t="s">
        <v>3</v>
      </c>
      <c r="C5" s="77" t="s">
        <v>176</v>
      </c>
      <c r="D5" s="77" t="s">
        <v>177</v>
      </c>
      <c r="E5" s="77" t="s">
        <v>135</v>
      </c>
      <c r="F5" s="77" t="s">
        <v>137</v>
      </c>
      <c r="G5" s="77" t="s">
        <v>136</v>
      </c>
      <c r="H5" s="77" t="s">
        <v>178</v>
      </c>
      <c r="I5" s="16"/>
      <c r="J5" s="12"/>
      <c r="K5" s="12"/>
      <c r="L5" s="12"/>
      <c r="M5" s="12"/>
      <c r="N5" s="12"/>
      <c r="O5" s="12"/>
      <c r="P5" s="12"/>
      <c r="Q5" s="12"/>
      <c r="R5" s="12"/>
      <c r="S5" s="12"/>
      <c r="T5" s="12"/>
      <c r="U5" s="12"/>
      <c r="V5" s="12"/>
      <c r="W5" s="12"/>
      <c r="X5" s="12"/>
      <c r="Y5" s="12"/>
      <c r="Z5" s="12"/>
      <c r="AA5" s="12"/>
    </row>
    <row r="6" spans="1:27" ht="33.75" customHeight="1" thickTop="1" thickBot="1" x14ac:dyDescent="0.3">
      <c r="A6" s="15"/>
      <c r="B6" s="65" t="str">
        <f>Medidas!C8</f>
        <v>Divulgando  la ruta a seguir para solucionar las posibles situaciones que se presenten. (Ley 1620)</v>
      </c>
      <c r="C6" s="55"/>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3">
      <c r="A7" s="15"/>
      <c r="B7" s="65" t="str">
        <f>Medidas!C9</f>
        <v>Dar orientación a la comunidad Educativa sobre el Manual de convivencia,</v>
      </c>
      <c r="C7" s="55"/>
      <c r="D7" s="55"/>
      <c r="E7" s="55"/>
      <c r="F7" s="55"/>
      <c r="G7" s="55"/>
      <c r="H7" s="55"/>
      <c r="I7" s="16"/>
      <c r="J7" s="12"/>
      <c r="K7" s="12"/>
      <c r="L7" s="12"/>
      <c r="M7" s="12"/>
      <c r="N7" s="12"/>
      <c r="O7" s="12"/>
      <c r="P7" s="12"/>
      <c r="Q7" s="12"/>
      <c r="R7" s="12"/>
      <c r="S7" s="12"/>
      <c r="T7" s="12"/>
      <c r="U7" s="12"/>
      <c r="V7" s="12"/>
      <c r="W7" s="12"/>
      <c r="X7" s="12"/>
      <c r="Y7" s="12"/>
      <c r="Z7" s="12"/>
      <c r="AA7" s="12"/>
    </row>
    <row r="8" spans="1:27" ht="33.75" customHeight="1" thickTop="1" thickBot="1" x14ac:dyDescent="0.3">
      <c r="A8" s="15"/>
      <c r="B8" s="65" t="str">
        <f>Medidas!C10</f>
        <v>Socializar y dar aplicabilidad al Manual de Convivencia de manera responsable. Diligenciar el observador del estudiante</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5">
      <c r="A9" s="15"/>
      <c r="B9" s="138" t="s">
        <v>84</v>
      </c>
      <c r="C9" s="138"/>
      <c r="D9" s="138"/>
      <c r="E9" s="138"/>
      <c r="F9" s="138"/>
      <c r="G9" s="138"/>
      <c r="H9" s="138"/>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90" t="s">
        <v>3</v>
      </c>
      <c r="C10" s="91" t="s">
        <v>179</v>
      </c>
      <c r="D10" s="91" t="s">
        <v>177</v>
      </c>
      <c r="E10" s="91" t="s">
        <v>135</v>
      </c>
      <c r="F10" s="91" t="s">
        <v>137</v>
      </c>
      <c r="G10" s="91" t="s">
        <v>136</v>
      </c>
      <c r="H10" s="91" t="s">
        <v>178</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3">
      <c r="A11" s="15"/>
      <c r="B11" s="65" t="str">
        <f>Medidas!E8</f>
        <v>Motivar y orientar a la comunidad educativa sobre la importancia de solucionar las dificultades a través del diálogo</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3">
      <c r="A12" s="15"/>
      <c r="B12" s="65" t="str">
        <f>Medidas!E9</f>
        <v>Gestionar capacitación y apoyo para la comunidad educativa a las entidades gubernamentales.</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3">
      <c r="A13" s="15"/>
      <c r="B13" s="65" t="str">
        <f>Medidas!E10</f>
        <v>Dar a conocer el Manual de Convivencia de acuerdo a la estrategia que disponga cada sede educativa y motivar a la comunidad para que se apropie del mismo.</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3">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45" t="s">
        <v>183</v>
      </c>
      <c r="C15" s="146"/>
      <c r="D15" s="146"/>
      <c r="E15" s="146"/>
      <c r="F15" s="146"/>
      <c r="G15" s="146"/>
      <c r="H15" s="147"/>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3">
      <c r="A16" s="15"/>
      <c r="B16" s="148"/>
      <c r="C16" s="149"/>
      <c r="D16" s="149"/>
      <c r="E16" s="149"/>
      <c r="F16" s="149"/>
      <c r="G16" s="149"/>
      <c r="H16" s="150"/>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3">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3">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3">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3">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Ficha de caracterización</vt:lpstr>
      <vt:lpstr>Ficha análisis situación </vt:lpstr>
      <vt:lpstr>Hoja1</vt:lpstr>
      <vt:lpstr>Línea base</vt:lpstr>
      <vt:lpstr>Medidas</vt:lpstr>
      <vt:lpstr>Cómo planeamos</vt:lpstr>
      <vt:lpstr>Cómo vamos 1</vt:lpstr>
      <vt:lpstr>Cómo vamos 2</vt:lpstr>
      <vt:lpstr>Qué aprendimos y cómo mejoramo</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AURORA MARTINEZ</cp:lastModifiedBy>
  <dcterms:created xsi:type="dcterms:W3CDTF">2020-12-01T20:57:07Z</dcterms:created>
  <dcterms:modified xsi:type="dcterms:W3CDTF">2024-04-22T22:59:18Z</dcterms:modified>
</cp:coreProperties>
</file>