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 codeName="{7A2D7E96-6E34-419A-AE5F-296B3A7E7977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honny\Desktop\Enjambre_2024\3. Gestión del Plan de Mejoramiento -PMI-\"/>
    </mc:Choice>
  </mc:AlternateContent>
  <xr:revisionPtr revIDLastSave="0" documentId="13_ncr:1_{E3964963-D792-487D-BD05-B2E03B707408}" xr6:coauthVersionLast="47" xr6:coauthVersionMax="47" xr10:uidLastSave="{00000000-0000-0000-0000-000000000000}"/>
  <bookViews>
    <workbookView xWindow="-120" yWindow="-120" windowWidth="29040" windowHeight="15720" tabRatio="824" activeTab="1" xr2:uid="{00000000-000D-0000-FFFF-FFFF00000000}"/>
  </bookViews>
  <sheets>
    <sheet name="INICIO" sheetId="14" r:id="rId1"/>
    <sheet name="SEGUIMIENTO " sheetId="15" r:id="rId2"/>
  </sheets>
  <definedNames>
    <definedName name="_xlnm.Print_Area" localSheetId="1">'SEGUIMIENTO '!$A$1:$L$55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15" l="1"/>
  <c r="D53" i="15"/>
  <c r="D54" i="15"/>
  <c r="D55" i="15"/>
  <c r="D42" i="15"/>
  <c r="D43" i="15"/>
  <c r="D44" i="15"/>
  <c r="D45" i="15"/>
  <c r="D46" i="15"/>
  <c r="D47" i="15"/>
  <c r="D48" i="15"/>
  <c r="D49" i="15"/>
  <c r="D37" i="15"/>
  <c r="D38" i="15"/>
  <c r="D39" i="15"/>
  <c r="D40" i="15"/>
  <c r="D41" i="15"/>
  <c r="D50" i="15"/>
  <c r="D51" i="15"/>
  <c r="D36" i="15" l="1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</calcChain>
</file>

<file path=xl/sharedStrings.xml><?xml version="1.0" encoding="utf-8"?>
<sst xmlns="http://schemas.openxmlformats.org/spreadsheetml/2006/main" count="218" uniqueCount="143">
  <si>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</si>
  <si>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</si>
  <si>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</si>
  <si>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</si>
  <si>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</si>
  <si>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</si>
  <si>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</si>
  <si>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</si>
  <si>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</si>
  <si>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</si>
  <si>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</si>
  <si>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</si>
  <si>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</si>
  <si>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</si>
  <si>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</si>
  <si>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</si>
  <si>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</si>
  <si>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</si>
  <si>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</si>
  <si>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</si>
  <si>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</si>
  <si>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</si>
  <si>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</si>
  <si>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</si>
  <si>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</si>
  <si>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</si>
  <si>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</si>
  <si>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</si>
  <si>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</si>
  <si>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</si>
  <si>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</si>
  <si>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</si>
  <si>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</si>
  <si>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</si>
  <si>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</si>
  <si>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</si>
  <si>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</si>
  <si>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</si>
  <si>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>Institución Educativa La Presentación</t>
  </si>
  <si>
    <t>1 de diciembre de 2022</t>
  </si>
  <si>
    <t>Transversal 30 Calle 12 B, Barrio Buenos Aires</t>
  </si>
  <si>
    <t>Ocaña</t>
  </si>
  <si>
    <t>Jhonny Batista Becerra</t>
  </si>
  <si>
    <t>Rector</t>
  </si>
  <si>
    <t>Liliam Beatriz Fuentes Vega</t>
  </si>
  <si>
    <t>Coordinadora</t>
  </si>
  <si>
    <t>Miriam López</t>
  </si>
  <si>
    <t>Maryuri Peñaranda</t>
  </si>
  <si>
    <t>Yohan Alexis Moncada</t>
  </si>
  <si>
    <t>Docente</t>
  </si>
  <si>
    <t>Carmen Cecilia Bayona de Mejía</t>
  </si>
  <si>
    <t>Secretaria - Tesorera pagadora</t>
  </si>
  <si>
    <t>Laura Patricia Santiago Arenas</t>
  </si>
  <si>
    <t>Auxiliar Administrativo</t>
  </si>
  <si>
    <t>Directiva</t>
  </si>
  <si>
    <t>Académica</t>
  </si>
  <si>
    <t>De la Comunidad</t>
  </si>
  <si>
    <t>Administrativa y Financiera</t>
  </si>
  <si>
    <t>Establecer lineamientos
que orientan la acción institucional en el manejo de los procesos de inclusión</t>
  </si>
  <si>
    <t>Definir la estrategia para promover inclusión y socializarla con el 100% de los estamentos de la comunidad
educativa.</t>
  </si>
  <si>
    <t>Política de inclusión definida y socializada</t>
  </si>
  <si>
    <t>1. Establecer la política de inclusión de personas de diferentes grupos poblacionales o diversidad cultural.</t>
  </si>
  <si>
    <t>3. Adaptar metodologías y espacios físicos, apoyar talentos y hacerlos valorar por todos los estamentos de la comunidad educativa.</t>
  </si>
  <si>
    <t>5. Evaluar y ajustar la estrategia de inclusión y realizar los ajustes pertinentes.</t>
  </si>
  <si>
    <t>2. Socializar la política de inclusión a todos los estamentos de la comunidad educativa para direccionar acciones que la fortalezcan.</t>
  </si>
  <si>
    <t>4. Promover la coordinación con otros organismos para la atención integral de las personas focalizadas.</t>
  </si>
  <si>
    <t xml:space="preserve">En noviembre de 2023, la institución contará con un programa de promoción del bienestar de los estudiantes, con énfasis hacia aquellos que presentan más necesidades. </t>
  </si>
  <si>
    <t>Documento elaborado</t>
  </si>
  <si>
    <t>Generar un ambiente
sano y agradable que propicie el desarrollo de los estudiantes, así como los aprendizajes y la convivencia entre todos los integrantes
de la institución.</t>
  </si>
  <si>
    <t>1. Determinar acciones organizadas para propiciar el bienestar de la comunidad estudiantil, logrando calidad y cobertura.</t>
  </si>
  <si>
    <t>2. Articular acciones con el apoyo de otras entidades y de la comunidad educativa.</t>
  </si>
  <si>
    <t>3. Implementar y evaluar resultados e impacto del programa de promoción de bienestar de los estudiantes para para mejorarlo y/o fortalecerlo.</t>
  </si>
  <si>
    <t>6 documentos de programas pedagógicos transversales definidos e integrados al currículo.</t>
  </si>
  <si>
    <t>Organizar las actividades
de la institución educativa para lograr que los estudiantes aprendan y desarrollen sus competencias.</t>
  </si>
  <si>
    <t>En el primer semestre de 2023 la Institución Educativa contará con los programas pedagógicos transversales concertados y definidos de acuerdo a las orientaciones y normatividad vigente.</t>
  </si>
  <si>
    <t>1. Realizar la lectura del contexto.</t>
  </si>
  <si>
    <t>2. Priorizar problemas y seleccionar estrategias.</t>
  </si>
  <si>
    <t>3. Elaborar la propuesta pedagógica.</t>
  </si>
  <si>
    <t>4. Elaborar el plan de acción (objetivos, tiempos, recursos, responsables, interdisciplina)</t>
  </si>
  <si>
    <t>5. Implementación de los programas pedagógicos transversales y sistematización de resultados.</t>
  </si>
  <si>
    <t>A final de 2023, el 80% de los docentes de la Institución Educativa utilizará la estructura del plan de aula establecida por el Consejo académico.</t>
  </si>
  <si>
    <t>Porcentaje de docentes implementando la estructura del plan de aula.</t>
  </si>
  <si>
    <t>1. Implementar en el Sistema de Información Académica la herramienta de planeación de clases validada por el Consejo Académico y adoptada por el Consejo Directivo.</t>
  </si>
  <si>
    <t>2. Socializar con el personal docente la utilización de la herramienta digital adoptada.</t>
  </si>
  <si>
    <t>3. Revisar y evaluar periódicamente la estrategia de planeación de clases, e implementar medidas de ajuste y mejoramiento.</t>
  </si>
  <si>
    <t>Concretar procedimiento para el registro de los actos de enseñanza y aprendizaje en el aula de clase y su trazabilidad con la implementación del plan de área.</t>
  </si>
  <si>
    <t>A 2023 se aplicará
actividades de recuperación a la población que presenta bajo desempeño académico y/o dificultades de interacción.</t>
  </si>
  <si>
    <t>Porcentaje de población que presenta bajo
desempeño académico y/o dificultades de interacción, atendida con estrategias de apoyo y recuperación.</t>
  </si>
  <si>
    <t>Definir los resultados de las actividades en términos de promoción y recuperación de problemas de aprendizaje.</t>
  </si>
  <si>
    <t>1. Diseñar actividades articuladas de recuperación basadas en estrategias que ofrezcan un apoyo real al desarrollo de las competencias básicas de los estudiantes y al mejoramiento de sus resultados.</t>
  </si>
  <si>
    <t>2. Incorporar las actividades de recuperación al plan de área.</t>
  </si>
  <si>
    <t>3. Revisar y evaluar los efectos de las actividades de recuperación y sus mecanismos de implementación, y realizar los ajustes pertinentes, con el fin de mejorar los resultados de los estudiantes.</t>
  </si>
  <si>
    <t>Programa de Inducción elaborado y socializado con el 100% de la comunidad educativa, a noviembre de 2023</t>
  </si>
  <si>
    <t>Garantizar buenas condiciones de trabajo y desarrollo profesional a las personas vinculadas a la Institución Educativa.</t>
  </si>
  <si>
    <t>2. Realizar la reinducción del personal antiguo en lo relacionado con aspectos institucionales, pedagógicos y disciplinares.</t>
  </si>
  <si>
    <t>3. Socializar las estrategias de inducción y reinducción para la planta de personal institucional.</t>
  </si>
  <si>
    <t xml:space="preserve">1. Construir  una estrategia organizada para la inducción y la acogida del personal nuevo, que incluya el análisis del PEI y del PMI. </t>
  </si>
  <si>
    <t>4. Revisar y evaluar la estrategia de inducción y reinducción del personal, y realizar los ajustes pertinentes.</t>
  </si>
  <si>
    <t>Programa de Bienestar del personal vinculado implementado con el 80% de la planta de personal institucional, a diciembre de 2023</t>
  </si>
  <si>
    <t>Porcentaje de personal vinculado que participa en las estrategias del programa de bienestar</t>
  </si>
  <si>
    <t>1. Proyectar la asignación académica del año escolar 2024 con 20, 25 y 22 horas efectivas de clase en los niveles de Preeescolar, Básica (Primaria y Secundaria) y media académica.</t>
  </si>
  <si>
    <t>2. Socializar el proyecto de asignación académica 2024 con la planta de personal docente.</t>
  </si>
  <si>
    <t>3. Presentar al área Administrativa y Financiera (Planta de Personal) de la Secretaría de Educación Departamental para su aval y/o ajustes pertinentes.</t>
  </si>
  <si>
    <t>4. Definir y divulgar el programa de bienestar del personal vinculado.</t>
  </si>
  <si>
    <t>5. Ejecutar las acciones planteadas en el programa.</t>
  </si>
  <si>
    <t>6. Revisar y evaluar el programa de bienestar del personal vinculado y ajustar de acuerdo con los resultados obtenidos y las nuevas necesidades.</t>
  </si>
  <si>
    <t>Contar al finalizar el año escolar 2023, con el programa de mantenimiento preventivo de la planta física</t>
  </si>
  <si>
    <t>Garantizar buenas condiciones de infraestructura y dotación para una adecuada prestación del servicio educativo.</t>
  </si>
  <si>
    <t>1. Elaborar el programa de mantenimiento preventivo de la planta física.</t>
  </si>
  <si>
    <t>2. Socializar el programa con la comunidad educativa.</t>
  </si>
  <si>
    <t>3. Adoptar e implementar el programa.</t>
  </si>
  <si>
    <t>5. Diseñar el plan de adquisición de los recursos para el aprendizaje, de acuerdo a la demanda del direccionamiento estratégico y a las necesidades de docentes y estudiantes.</t>
  </si>
  <si>
    <t>6. Adoptar el plan de adquisión de recursos para el aprendizaje y asignar el presupuesto.</t>
  </si>
  <si>
    <t>4. Revisar el programa y realizar los ajustes pertinentes.</t>
  </si>
  <si>
    <t>Al finalizar el segundo semestre de 2023, se contará con el programa para la prevención de riesgos físicos integrado a los programas pedagógicos transversales</t>
  </si>
  <si>
    <t>Disponer de estrategias
para prevenir posibles riesgos que podrían afectar el buen funcionamiento de la
institución y el bienestar de la comunidad educativa.</t>
  </si>
  <si>
    <t>1. Resignificar el programa para la prevención de riesgos físicos y hacerlo parte de los proyectos transversales y coherente con el PEI.</t>
  </si>
  <si>
    <t>2. Fortalecer alianzas y el apoyo de otras instituciones y de la comunidad.</t>
  </si>
  <si>
    <t>3. Divulgar el programa de riesgos físicos a la comunidad educativa.</t>
  </si>
  <si>
    <t>4. Estructurar planes de acción frente a accidentes o desastres naturales.</t>
  </si>
  <si>
    <t>6. Socializar los planes de acción relativos a desastres naturales o similares a todos los estamentos de la institución.</t>
  </si>
  <si>
    <t>7. Realizar simulacros.</t>
  </si>
  <si>
    <t>8. Desarrollar programas de prevención de accidentes.</t>
  </si>
  <si>
    <t>9. Evaluar y mejorar los planes de seguridad.</t>
  </si>
  <si>
    <t>5. Determinar e implementar el monitoreo de las condiciones mínimas de seguridad que verifique el estado de la infraestructura y alerte sobre posibles accidentes.</t>
  </si>
  <si>
    <t>Cuatro (4) encuentros de Escuela de Padres realizados al finalizar el año 2023, con los padres de familia inscritos y focalizados</t>
  </si>
  <si>
    <t>Porcentaje de encuentros realizados y padres de familia que participan</t>
  </si>
  <si>
    <t>Poner a disposición de la comunidad educativa un conjunto de servicios para apoyar su bienestar.</t>
  </si>
  <si>
    <t>1. Delinear el programa pedagógico institucional de escuela de padres.</t>
  </si>
  <si>
    <t>2. Divulgar el programa pedagógico institucional de escuela de padres a la comunidad educativa.</t>
  </si>
  <si>
    <t>3. Realizar los encuentros y evidenciar el proceso a través de informe ejecutivo.</t>
  </si>
  <si>
    <t>4. Evaluar el programa de la escuela de padres e implementar acciones de mejoramiento.</t>
  </si>
  <si>
    <t>secretaria_general@iepresoca.edu.co</t>
  </si>
  <si>
    <t>rectoria@iepresoca.edu.co</t>
  </si>
  <si>
    <t>coordinacion_2@iepresoca.edu.co</t>
  </si>
  <si>
    <t>coordinacion_3@iepresoca.edu.co</t>
  </si>
  <si>
    <t>coordinacion_1@iepresoca.edu.co</t>
  </si>
  <si>
    <t>yohan_moncada@iepresoca.edu.co</t>
  </si>
  <si>
    <t>pagaduria@iepresoca.edu.co</t>
  </si>
  <si>
    <t>secretaria_general@ierpesoca.edu.co</t>
  </si>
  <si>
    <t>Marcela Sarmiento Trigos</t>
  </si>
  <si>
    <t>Madre de familia</t>
  </si>
  <si>
    <t>sebastianmunoz@iepresoca.edu.co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</si>
</sst>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19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u/>
      <sz val="11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2" borderId="1">
      <alignment horizontal="center" vertical="center"/>
    </xf>
    <xf numFmtId="0" fontId="14" fillId="0" borderId="0" applyNumberFormat="0" applyFill="0" applyBorder="0" applyAlignment="0" applyProtection="0"/>
    <xf numFmtId="164" fontId="4" fillId="0" borderId="0"/>
    <xf numFmtId="0" fontId="13" fillId="0" borderId="0"/>
    <xf numFmtId="0" fontId="13" fillId="0" borderId="0"/>
  </cellStyleXfs>
  <cellXfs count="97">
    <xf numFmtId="0" fontId="0" fillId="0" borderId="0" xfId="0"/>
    <xf numFmtId="0" fontId="5" fillId="0" borderId="0" xfId="0" applyFont="1"/>
    <xf numFmtId="0" fontId="15" fillId="0" borderId="0" xfId="0" applyFont="1"/>
    <xf numFmtId="164" fontId="4" fillId="0" borderId="2" xfId="3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0" fillId="4" borderId="0" xfId="0" applyFill="1"/>
    <xf numFmtId="14" fontId="7" fillId="0" borderId="3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64" fontId="9" fillId="0" borderId="2" xfId="3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center" wrapText="1"/>
    </xf>
    <xf numFmtId="14" fontId="7" fillId="0" borderId="2" xfId="0" applyNumberFormat="1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justify" wrapText="1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1" fontId="15" fillId="0" borderId="3" xfId="0" applyNumberFormat="1" applyFont="1" applyBorder="1" applyAlignment="1" applyProtection="1">
      <alignment horizontal="center" vertical="center" wrapText="1"/>
      <protection locked="0"/>
    </xf>
    <xf numFmtId="1" fontId="15" fillId="0" borderId="11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4" fillId="0" borderId="2" xfId="2" applyBorder="1" applyAlignment="1" applyProtection="1">
      <alignment horizontal="center" vertical="center"/>
      <protection locked="0"/>
    </xf>
    <xf numFmtId="0" fontId="12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8" fillId="0" borderId="2" xfId="2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3" xfId="0" applyFont="1" applyBorder="1" applyAlignment="1" applyProtection="1">
      <alignment horizontal="left" vertical="center" wrapText="1"/>
      <protection locked="0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165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left" vertical="center" wrapText="1"/>
    </xf>
    <xf numFmtId="0" fontId="18" fillId="0" borderId="3" xfId="2" applyFont="1" applyFill="1" applyBorder="1" applyAlignment="1" applyProtection="1">
      <alignment horizontal="left" vertical="center" wrapText="1"/>
      <protection locked="0"/>
    </xf>
    <xf numFmtId="164" fontId="4" fillId="0" borderId="5" xfId="3" applyBorder="1" applyAlignment="1">
      <alignment horizontal="center"/>
    </xf>
    <xf numFmtId="164" fontId="4" fillId="0" borderId="6" xfId="3" applyBorder="1" applyAlignment="1">
      <alignment horizontal="center"/>
    </xf>
    <xf numFmtId="164" fontId="4" fillId="0" borderId="7" xfId="3" applyBorder="1" applyAlignment="1">
      <alignment horizontal="center"/>
    </xf>
    <xf numFmtId="164" fontId="4" fillId="0" borderId="8" xfId="3" applyBorder="1" applyAlignment="1">
      <alignment horizontal="center"/>
    </xf>
    <xf numFmtId="164" fontId="4" fillId="0" borderId="9" xfId="3" applyBorder="1" applyAlignment="1">
      <alignment horizontal="center"/>
    </xf>
    <xf numFmtId="164" fontId="4" fillId="0" borderId="10" xfId="3" applyBorder="1" applyAlignment="1">
      <alignment horizontal="center"/>
    </xf>
    <xf numFmtId="164" fontId="4" fillId="0" borderId="2" xfId="3" applyBorder="1" applyAlignment="1">
      <alignment horizontal="center" vertical="center" wrapText="1"/>
    </xf>
    <xf numFmtId="0" fontId="0" fillId="0" borderId="2" xfId="0" applyBorder="1"/>
    <xf numFmtId="164" fontId="4" fillId="0" borderId="3" xfId="3" applyBorder="1" applyAlignment="1">
      <alignment horizontal="center" vertical="center"/>
    </xf>
    <xf numFmtId="164" fontId="4" fillId="0" borderId="11" xfId="3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4" fontId="4" fillId="0" borderId="5" xfId="3" applyBorder="1" applyAlignment="1">
      <alignment horizontal="center" vertical="center" wrapText="1"/>
    </xf>
    <xf numFmtId="164" fontId="4" fillId="0" borderId="16" xfId="3" applyBorder="1" applyAlignment="1">
      <alignment horizontal="center" vertical="center" wrapText="1"/>
    </xf>
    <xf numFmtId="164" fontId="4" fillId="0" borderId="6" xfId="3" applyBorder="1" applyAlignment="1">
      <alignment horizontal="center" vertical="center" wrapText="1"/>
    </xf>
    <xf numFmtId="164" fontId="4" fillId="0" borderId="7" xfId="3" applyBorder="1" applyAlignment="1">
      <alignment horizontal="center" vertical="center" wrapText="1"/>
    </xf>
    <xf numFmtId="164" fontId="4" fillId="0" borderId="0" xfId="3" applyAlignment="1">
      <alignment horizontal="center" vertical="center" wrapText="1"/>
    </xf>
    <xf numFmtId="164" fontId="4" fillId="0" borderId="8" xfId="3" applyBorder="1" applyAlignment="1">
      <alignment horizontal="center" vertical="center" wrapText="1"/>
    </xf>
    <xf numFmtId="164" fontId="4" fillId="0" borderId="9" xfId="3" applyBorder="1" applyAlignment="1">
      <alignment horizontal="center" vertical="center" wrapText="1"/>
    </xf>
    <xf numFmtId="164" fontId="4" fillId="0" borderId="17" xfId="3" applyBorder="1" applyAlignment="1">
      <alignment horizontal="center" vertical="center" wrapText="1"/>
    </xf>
    <xf numFmtId="164" fontId="4" fillId="0" borderId="10" xfId="3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17" fillId="7" borderId="2" xfId="0" applyFont="1" applyFill="1" applyBorder="1" applyAlignment="1">
      <alignment horizontal="center" vertical="center" wrapText="1"/>
    </xf>
  </cellXfs>
  <cellStyles count="6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195" name="1 Imagen" descr="Secretaría de Educación">
          <a:extLst>
            <a:ext uri="{FF2B5EF4-FFF2-40B4-BE49-F238E27FC236}">
              <a16:creationId xmlns:a16="http://schemas.microsoft.com/office/drawing/2014/main" id="{00000000-0008-0000-0000-0000E34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3</xdr:row>
      <xdr:rowOff>257175</xdr:rowOff>
    </xdr:to>
    <xdr:pic>
      <xdr:nvPicPr>
        <xdr:cNvPr id="3139795" name="2 Imagen" descr="Secretaría de Educación">
          <a:extLst>
            <a:ext uri="{FF2B5EF4-FFF2-40B4-BE49-F238E27FC236}">
              <a16:creationId xmlns:a16="http://schemas.microsoft.com/office/drawing/2014/main" id="{00000000-0008-0000-0100-0000D3E82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gaduria@iepresoca.edu.co" TargetMode="External"/><Relationship Id="rId3" Type="http://schemas.openxmlformats.org/officeDocument/2006/relationships/hyperlink" Target="mailto:rectoria@iepresoca.edu.co" TargetMode="External"/><Relationship Id="rId7" Type="http://schemas.openxmlformats.org/officeDocument/2006/relationships/hyperlink" Target="mailto:yohan_moncada@iepresoca.edu.co" TargetMode="External"/><Relationship Id="rId2" Type="http://schemas.openxmlformats.org/officeDocument/2006/relationships/hyperlink" Target="mailto:secretaria_general@ierpesoca.edu.co" TargetMode="External"/><Relationship Id="rId1" Type="http://schemas.openxmlformats.org/officeDocument/2006/relationships/hyperlink" Target="mailto:secretaria_general@iepresoca.edu.co" TargetMode="External"/><Relationship Id="rId6" Type="http://schemas.openxmlformats.org/officeDocument/2006/relationships/hyperlink" Target="mailto:coordinacion_1@iepresoca.edu.co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coordinacion_3@iepresoca.edu.co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coordinacion_2@iepresoca.edu.co" TargetMode="External"/><Relationship Id="rId9" Type="http://schemas.openxmlformats.org/officeDocument/2006/relationships/hyperlink" Target="mailto:sebastianmunoz@iepresoca.edu.c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1"/>
  <sheetViews>
    <sheetView topLeftCell="A8" workbookViewId="0">
      <selection activeCell="D33" sqref="D33"/>
    </sheetView>
  </sheetViews>
  <sheetFormatPr baseColWidth="10" defaultRowHeight="14.25" x14ac:dyDescent="0.2"/>
  <cols>
    <col min="1" max="2" width="12" style="2"/>
    <col min="3" max="3" width="27.1640625" style="2" customWidth="1"/>
    <col min="4" max="4" width="24.6640625" style="2" customWidth="1"/>
    <col min="5" max="5" width="15.1640625" style="2" customWidth="1"/>
    <col min="6" max="6" width="10" style="2" customWidth="1"/>
    <col min="7" max="7" width="12.1640625" style="2" customWidth="1"/>
    <col min="8" max="8" width="13.6640625" style="2" customWidth="1"/>
    <col min="9" max="9" width="11.5" style="2" customWidth="1"/>
    <col min="10" max="16384" width="12" style="2"/>
  </cols>
  <sheetData>
    <row r="1" spans="1:9" ht="27" customHeight="1" x14ac:dyDescent="0.2">
      <c r="A1" s="62"/>
      <c r="B1" s="63"/>
      <c r="C1" s="68" t="s">
        <v>4</v>
      </c>
      <c r="D1" s="69"/>
      <c r="E1" s="69"/>
      <c r="F1" s="69"/>
      <c r="G1" s="69"/>
      <c r="H1" s="70" t="s">
        <v>32</v>
      </c>
      <c r="I1" s="71"/>
    </row>
    <row r="2" spans="1:9" ht="27.75" customHeight="1" x14ac:dyDescent="0.2">
      <c r="A2" s="64"/>
      <c r="B2" s="65"/>
      <c r="C2" s="68" t="s">
        <v>20</v>
      </c>
      <c r="D2" s="69"/>
      <c r="E2" s="69"/>
      <c r="F2" s="69"/>
      <c r="G2" s="69"/>
      <c r="H2" s="14">
        <v>43371</v>
      </c>
      <c r="I2" s="15" t="s">
        <v>27</v>
      </c>
    </row>
    <row r="3" spans="1:9" ht="21" customHeight="1" x14ac:dyDescent="0.2">
      <c r="A3" s="66"/>
      <c r="B3" s="67"/>
      <c r="C3" s="68" t="s">
        <v>21</v>
      </c>
      <c r="D3" s="69"/>
      <c r="E3" s="69"/>
      <c r="F3" s="69"/>
      <c r="G3" s="69"/>
      <c r="H3" s="70" t="s">
        <v>19</v>
      </c>
      <c r="I3" s="71"/>
    </row>
    <row r="4" spans="1:9" ht="29.45" customHeight="1" x14ac:dyDescent="0.2">
      <c r="A4" s="18" t="s">
        <v>36</v>
      </c>
      <c r="B4" s="18"/>
      <c r="C4" s="18"/>
      <c r="D4" s="18"/>
      <c r="E4" s="18"/>
      <c r="F4" s="18"/>
      <c r="G4" s="18"/>
      <c r="H4" s="18"/>
      <c r="I4" s="18"/>
    </row>
    <row r="5" spans="1:9" ht="27.6" customHeight="1" x14ac:dyDescent="0.2">
      <c r="A5" s="55" t="s">
        <v>5</v>
      </c>
      <c r="B5" s="55"/>
      <c r="C5" s="55"/>
      <c r="D5" s="55"/>
      <c r="E5" s="55"/>
      <c r="F5" s="55"/>
      <c r="G5" s="55"/>
      <c r="H5" s="55"/>
      <c r="I5" s="55"/>
    </row>
    <row r="6" spans="1:9" ht="23.25" customHeight="1" x14ac:dyDescent="0.2">
      <c r="A6" s="56" t="s">
        <v>6</v>
      </c>
      <c r="B6" s="57"/>
      <c r="C6" s="57"/>
      <c r="D6" s="57"/>
      <c r="E6" s="58"/>
      <c r="F6" s="56" t="s">
        <v>7</v>
      </c>
      <c r="G6" s="57"/>
      <c r="H6" s="57"/>
      <c r="I6" s="58"/>
    </row>
    <row r="7" spans="1:9" ht="22.5" customHeight="1" x14ac:dyDescent="0.2">
      <c r="A7" s="33" t="s">
        <v>38</v>
      </c>
      <c r="B7" s="22"/>
      <c r="C7" s="22"/>
      <c r="D7" s="22"/>
      <c r="E7" s="23"/>
      <c r="F7" s="59" t="s">
        <v>39</v>
      </c>
      <c r="G7" s="59"/>
      <c r="H7" s="59"/>
      <c r="I7" s="59"/>
    </row>
    <row r="8" spans="1:9" ht="20.100000000000001" customHeight="1" x14ac:dyDescent="0.2">
      <c r="A8" s="19" t="s">
        <v>33</v>
      </c>
      <c r="B8" s="20"/>
      <c r="C8" s="21"/>
      <c r="D8" s="22"/>
      <c r="E8" s="23"/>
      <c r="F8" s="60" t="s">
        <v>8</v>
      </c>
      <c r="G8" s="60"/>
      <c r="H8" s="24">
        <v>154498000069</v>
      </c>
      <c r="I8" s="25"/>
    </row>
    <row r="9" spans="1:9" ht="20.100000000000001" customHeight="1" x14ac:dyDescent="0.2">
      <c r="A9" s="26" t="s">
        <v>9</v>
      </c>
      <c r="B9" s="27"/>
      <c r="C9" s="28" t="s">
        <v>40</v>
      </c>
      <c r="D9" s="28"/>
      <c r="E9" s="29"/>
      <c r="F9" s="30" t="s">
        <v>10</v>
      </c>
      <c r="G9" s="30"/>
      <c r="H9" s="31" t="s">
        <v>41</v>
      </c>
      <c r="I9" s="32"/>
    </row>
    <row r="10" spans="1:9" ht="20.100000000000001" customHeight="1" x14ac:dyDescent="0.2">
      <c r="A10" s="30" t="s">
        <v>11</v>
      </c>
      <c r="B10" s="30"/>
      <c r="C10" s="61" t="s">
        <v>132</v>
      </c>
      <c r="D10" s="28"/>
      <c r="E10" s="29"/>
      <c r="F10" s="50" t="s">
        <v>34</v>
      </c>
      <c r="G10" s="51"/>
      <c r="H10" s="53">
        <v>6075611270</v>
      </c>
      <c r="I10" s="54"/>
    </row>
    <row r="11" spans="1:9" ht="20.100000000000001" customHeight="1" x14ac:dyDescent="0.2">
      <c r="A11" s="30" t="s">
        <v>12</v>
      </c>
      <c r="B11" s="30"/>
      <c r="C11" s="52" t="s">
        <v>42</v>
      </c>
      <c r="D11" s="28"/>
      <c r="E11" s="29"/>
      <c r="F11" s="50" t="s">
        <v>13</v>
      </c>
      <c r="G11" s="51"/>
      <c r="H11" s="46">
        <v>2023</v>
      </c>
      <c r="I11" s="43"/>
    </row>
    <row r="12" spans="1:9" ht="19.5" customHeight="1" x14ac:dyDescent="0.2">
      <c r="A12" s="47" t="s">
        <v>18</v>
      </c>
      <c r="B12" s="48"/>
      <c r="C12" s="48"/>
      <c r="D12" s="48"/>
      <c r="E12" s="48"/>
      <c r="F12" s="48"/>
      <c r="G12" s="48"/>
      <c r="H12" s="48"/>
      <c r="I12" s="49"/>
    </row>
    <row r="13" spans="1:9" ht="20.100000000000001" customHeight="1" x14ac:dyDescent="0.2">
      <c r="A13" s="41" t="s">
        <v>2</v>
      </c>
      <c r="B13" s="41"/>
      <c r="C13" s="41"/>
      <c r="D13" s="41" t="s">
        <v>14</v>
      </c>
      <c r="E13" s="41"/>
      <c r="F13" s="41"/>
      <c r="G13" s="41" t="s">
        <v>15</v>
      </c>
      <c r="H13" s="41"/>
      <c r="I13" s="41"/>
    </row>
    <row r="14" spans="1:9" ht="20.100000000000001" customHeight="1" x14ac:dyDescent="0.2">
      <c r="A14" s="38" t="s">
        <v>42</v>
      </c>
      <c r="B14" s="38"/>
      <c r="C14" s="38"/>
      <c r="D14" s="38" t="s">
        <v>43</v>
      </c>
      <c r="E14" s="38"/>
      <c r="F14" s="38"/>
      <c r="G14" s="42" t="s">
        <v>133</v>
      </c>
      <c r="H14" s="38"/>
      <c r="I14" s="38"/>
    </row>
    <row r="15" spans="1:9" ht="20.100000000000001" customHeight="1" x14ac:dyDescent="0.2">
      <c r="A15" s="38" t="s">
        <v>44</v>
      </c>
      <c r="B15" s="38"/>
      <c r="C15" s="38"/>
      <c r="D15" s="38" t="s">
        <v>45</v>
      </c>
      <c r="E15" s="38"/>
      <c r="F15" s="38"/>
      <c r="G15" s="42" t="s">
        <v>134</v>
      </c>
      <c r="H15" s="38"/>
      <c r="I15" s="38"/>
    </row>
    <row r="16" spans="1:9" ht="20.100000000000001" customHeight="1" x14ac:dyDescent="0.2">
      <c r="A16" s="38" t="s">
        <v>46</v>
      </c>
      <c r="B16" s="38"/>
      <c r="C16" s="38"/>
      <c r="D16" s="38" t="s">
        <v>45</v>
      </c>
      <c r="E16" s="38"/>
      <c r="F16" s="38"/>
      <c r="G16" s="42" t="s">
        <v>135</v>
      </c>
      <c r="H16" s="38"/>
      <c r="I16" s="38"/>
    </row>
    <row r="17" spans="1:9" ht="20.100000000000001" customHeight="1" x14ac:dyDescent="0.2">
      <c r="A17" s="38" t="s">
        <v>47</v>
      </c>
      <c r="B17" s="38"/>
      <c r="C17" s="38"/>
      <c r="D17" s="38" t="s">
        <v>45</v>
      </c>
      <c r="E17" s="38"/>
      <c r="F17" s="38"/>
      <c r="G17" s="42" t="s">
        <v>136</v>
      </c>
      <c r="H17" s="38"/>
      <c r="I17" s="38"/>
    </row>
    <row r="18" spans="1:9" ht="20.100000000000001" customHeight="1" x14ac:dyDescent="0.2">
      <c r="A18" s="38" t="s">
        <v>48</v>
      </c>
      <c r="B18" s="38"/>
      <c r="C18" s="38"/>
      <c r="D18" s="38" t="s">
        <v>49</v>
      </c>
      <c r="E18" s="38"/>
      <c r="F18" s="38"/>
      <c r="G18" s="42" t="s">
        <v>137</v>
      </c>
      <c r="H18" s="43"/>
      <c r="I18" s="43"/>
    </row>
    <row r="19" spans="1:9" ht="20.100000000000001" customHeight="1" x14ac:dyDescent="0.2">
      <c r="A19" s="38" t="s">
        <v>50</v>
      </c>
      <c r="B19" s="38"/>
      <c r="C19" s="38"/>
      <c r="D19" s="38" t="s">
        <v>51</v>
      </c>
      <c r="E19" s="38"/>
      <c r="F19" s="38"/>
      <c r="G19" s="42" t="s">
        <v>138</v>
      </c>
      <c r="H19" s="38"/>
      <c r="I19" s="38"/>
    </row>
    <row r="20" spans="1:9" ht="20.100000000000001" customHeight="1" x14ac:dyDescent="0.2">
      <c r="A20" s="38" t="s">
        <v>52</v>
      </c>
      <c r="B20" s="38"/>
      <c r="C20" s="38"/>
      <c r="D20" s="38" t="s">
        <v>53</v>
      </c>
      <c r="E20" s="38"/>
      <c r="F20" s="38"/>
      <c r="G20" s="42" t="s">
        <v>139</v>
      </c>
      <c r="H20" s="43"/>
      <c r="I20" s="43"/>
    </row>
    <row r="21" spans="1:9" ht="20.100000000000001" customHeight="1" x14ac:dyDescent="0.2">
      <c r="A21" s="44" t="s">
        <v>140</v>
      </c>
      <c r="B21" s="44"/>
      <c r="C21" s="44"/>
      <c r="D21" s="44" t="s">
        <v>141</v>
      </c>
      <c r="E21" s="44"/>
      <c r="F21" s="44"/>
      <c r="G21" s="45" t="s">
        <v>142</v>
      </c>
      <c r="H21" s="44"/>
      <c r="I21" s="44"/>
    </row>
    <row r="22" spans="1:9" ht="20.100000000000001" customHeight="1" x14ac:dyDescent="0.2">
      <c r="A22" s="34"/>
      <c r="B22" s="34"/>
      <c r="C22" s="34"/>
      <c r="D22" s="34"/>
      <c r="E22" s="34"/>
      <c r="F22" s="34"/>
      <c r="G22" s="39"/>
      <c r="H22" s="34"/>
      <c r="I22" s="34"/>
    </row>
    <row r="23" spans="1:9" s="4" customFormat="1" ht="20.25" x14ac:dyDescent="0.3">
      <c r="A23" s="38"/>
      <c r="B23" s="38"/>
      <c r="C23" s="38"/>
      <c r="D23" s="38"/>
      <c r="E23" s="38"/>
      <c r="F23" s="38"/>
      <c r="G23" s="39"/>
      <c r="H23" s="38"/>
      <c r="I23" s="38"/>
    </row>
    <row r="24" spans="1:9" ht="30" customHeight="1" x14ac:dyDescent="0.2">
      <c r="A24" s="40" t="s">
        <v>17</v>
      </c>
      <c r="B24" s="40"/>
      <c r="C24" s="40"/>
      <c r="D24" s="40"/>
      <c r="E24" s="40"/>
      <c r="F24" s="40"/>
      <c r="G24" s="40"/>
      <c r="H24" s="40"/>
      <c r="I24" s="40"/>
    </row>
    <row r="25" spans="1:9" ht="33.75" customHeight="1" x14ac:dyDescent="0.2">
      <c r="A25" s="41" t="s">
        <v>2</v>
      </c>
      <c r="B25" s="41"/>
      <c r="C25" s="41"/>
      <c r="D25" s="41" t="s">
        <v>14</v>
      </c>
      <c r="E25" s="41"/>
      <c r="F25" s="41"/>
      <c r="G25" s="41" t="s">
        <v>16</v>
      </c>
      <c r="H25" s="41"/>
      <c r="I25" s="41"/>
    </row>
    <row r="26" spans="1:9" ht="20.100000000000001" customHeight="1" x14ac:dyDescent="0.2">
      <c r="A26" s="35" t="s">
        <v>44</v>
      </c>
      <c r="B26" s="36"/>
      <c r="C26" s="37"/>
      <c r="D26" s="35" t="s">
        <v>45</v>
      </c>
      <c r="E26" s="36"/>
      <c r="F26" s="37"/>
      <c r="G26" s="35" t="s">
        <v>54</v>
      </c>
      <c r="H26" s="36"/>
      <c r="I26" s="37"/>
    </row>
    <row r="27" spans="1:9" ht="20.100000000000001" customHeight="1" x14ac:dyDescent="0.2">
      <c r="A27" s="35" t="s">
        <v>47</v>
      </c>
      <c r="B27" s="36"/>
      <c r="C27" s="37"/>
      <c r="D27" s="35" t="s">
        <v>45</v>
      </c>
      <c r="E27" s="36"/>
      <c r="F27" s="37"/>
      <c r="G27" s="35" t="s">
        <v>55</v>
      </c>
      <c r="H27" s="36"/>
      <c r="I27" s="37"/>
    </row>
    <row r="28" spans="1:9" ht="20.100000000000001" customHeight="1" x14ac:dyDescent="0.2">
      <c r="A28" s="35" t="s">
        <v>42</v>
      </c>
      <c r="B28" s="36"/>
      <c r="C28" s="37"/>
      <c r="D28" s="35" t="s">
        <v>43</v>
      </c>
      <c r="E28" s="36"/>
      <c r="F28" s="37"/>
      <c r="G28" s="35" t="s">
        <v>57</v>
      </c>
      <c r="H28" s="36"/>
      <c r="I28" s="37"/>
    </row>
    <row r="29" spans="1:9" ht="20.100000000000001" customHeight="1" x14ac:dyDescent="0.2">
      <c r="A29" s="35" t="s">
        <v>46</v>
      </c>
      <c r="B29" s="36"/>
      <c r="C29" s="37"/>
      <c r="D29" s="35" t="s">
        <v>45</v>
      </c>
      <c r="E29" s="36"/>
      <c r="F29" s="37"/>
      <c r="G29" s="35" t="s">
        <v>56</v>
      </c>
      <c r="H29" s="36"/>
      <c r="I29" s="37"/>
    </row>
    <row r="30" spans="1:9" ht="20.100000000000001" customHeight="1" x14ac:dyDescent="0.2">
      <c r="A30" s="34"/>
      <c r="B30" s="34"/>
      <c r="C30" s="34"/>
      <c r="D30" s="34"/>
      <c r="E30" s="34"/>
      <c r="F30" s="34"/>
      <c r="G30" s="34"/>
      <c r="H30" s="34"/>
      <c r="I30" s="34"/>
    </row>
    <row r="31" spans="1:9" ht="20.100000000000001" customHeight="1" x14ac:dyDescent="0.2">
      <c r="A31" s="34"/>
      <c r="B31" s="34"/>
      <c r="C31" s="34"/>
      <c r="D31" s="34"/>
      <c r="E31" s="34"/>
      <c r="F31" s="34"/>
      <c r="G31" s="34"/>
      <c r="H31" s="34"/>
      <c r="I31" s="34"/>
    </row>
  </sheetData>
  <sheetProtection algorithmName="SHA-512" hashValue="aMrm8Lv3iRSVViFnLQGuQx/TfDQuc7wWD661f5K8lTAE3if5GbrB/RNI2w7UimtrPETFpWulsLNFYVt34WvKDQ==" saltValue="AVLCWeSaefR8NK8TT9pkjA==" spinCount="100000" sheet="1" objects="1" scenarios="1" selectLockedCells="1" selectUnlockedCells="1"/>
  <mergeCells count="84">
    <mergeCell ref="A1:B3"/>
    <mergeCell ref="C1:G1"/>
    <mergeCell ref="H1:I1"/>
    <mergeCell ref="C2:G2"/>
    <mergeCell ref="C3:G3"/>
    <mergeCell ref="H3:I3"/>
    <mergeCell ref="A10:B10"/>
    <mergeCell ref="H10:I10"/>
    <mergeCell ref="A5:I5"/>
    <mergeCell ref="F6:I6"/>
    <mergeCell ref="F7:I7"/>
    <mergeCell ref="F8:G8"/>
    <mergeCell ref="F10:G10"/>
    <mergeCell ref="A6:E6"/>
    <mergeCell ref="C10:E10"/>
    <mergeCell ref="G16:I16"/>
    <mergeCell ref="A14:C14"/>
    <mergeCell ref="A11:B11"/>
    <mergeCell ref="H11:I11"/>
    <mergeCell ref="A12:I12"/>
    <mergeCell ref="A13:C13"/>
    <mergeCell ref="D13:F13"/>
    <mergeCell ref="G13:I13"/>
    <mergeCell ref="F11:G11"/>
    <mergeCell ref="C11:E11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23:C23"/>
    <mergeCell ref="D23:F23"/>
    <mergeCell ref="G23:I23"/>
    <mergeCell ref="A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9:C29"/>
    <mergeCell ref="D29:F29"/>
    <mergeCell ref="G29:I29"/>
    <mergeCell ref="A28:C28"/>
    <mergeCell ref="D28:F28"/>
    <mergeCell ref="G28:I28"/>
    <mergeCell ref="A31:C31"/>
    <mergeCell ref="D31:F31"/>
    <mergeCell ref="G31:I31"/>
    <mergeCell ref="A30:C30"/>
    <mergeCell ref="D30:F30"/>
    <mergeCell ref="G30:I30"/>
    <mergeCell ref="A4:I4"/>
    <mergeCell ref="A8:B8"/>
    <mergeCell ref="C8:E8"/>
    <mergeCell ref="H8:I8"/>
    <mergeCell ref="A9:B9"/>
    <mergeCell ref="C9:E9"/>
    <mergeCell ref="F9:G9"/>
    <mergeCell ref="H9:I9"/>
    <mergeCell ref="A7:E7"/>
  </mergeCells>
  <hyperlinks>
    <hyperlink ref="C10" r:id="rId1" xr:uid="{00000000-0004-0000-0000-000000000000}"/>
    <hyperlink ref="G20" r:id="rId2" xr:uid="{186193D8-A4AA-4913-8B2F-520BD1B479D1}"/>
    <hyperlink ref="G14" r:id="rId3" xr:uid="{600A26F3-3B3D-478D-BA4D-3CC1EAFB9C5E}"/>
    <hyperlink ref="G15" r:id="rId4" xr:uid="{2CF63866-062E-4333-8BE0-E0CEAD703A04}"/>
    <hyperlink ref="G16" r:id="rId5" xr:uid="{0B1DC719-8282-42D6-909E-207A2F0C065B}"/>
    <hyperlink ref="G17" r:id="rId6" xr:uid="{40B664C5-FCE9-4720-B38E-95EF442CC6A3}"/>
    <hyperlink ref="G18" r:id="rId7" xr:uid="{FB243988-BA1D-4BF8-905D-8A8007C59E67}"/>
    <hyperlink ref="G19" r:id="rId8" xr:uid="{7A882B79-85BD-4204-87AF-A570C872982D}"/>
    <hyperlink ref="G21" r:id="rId9" xr:uid="{1EDECD6F-4927-472D-9ADC-46D0F09F4769}"/>
  </hyperlinks>
  <pageMargins left="0.7" right="0.7" top="0.75" bottom="0.75" header="0.3" footer="0.3"/>
  <pageSetup scale="78" orientation="portrait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L150"/>
  <sheetViews>
    <sheetView tabSelected="1" view="pageBreakPreview" topLeftCell="A23" zoomScaleNormal="100" zoomScaleSheetLayoutView="100" workbookViewId="0">
      <selection activeCell="L55" sqref="L55"/>
    </sheetView>
  </sheetViews>
  <sheetFormatPr baseColWidth="10" defaultColWidth="9.33203125" defaultRowHeight="11.25" x14ac:dyDescent="0.2"/>
  <cols>
    <col min="1" max="1" width="29.1640625" customWidth="1"/>
    <col min="2" max="2" width="32.5" style="5" customWidth="1"/>
    <col min="3" max="3" width="33.6640625" style="5" customWidth="1"/>
    <col min="4" max="4" width="13.83203125" style="5" customWidth="1"/>
    <col min="5" max="5" width="16.6640625" style="5" customWidth="1"/>
    <col min="6" max="6" width="14" style="5" customWidth="1"/>
    <col min="7" max="7" width="17.83203125" style="5" customWidth="1"/>
    <col min="8" max="8" width="14" style="5" customWidth="1"/>
    <col min="9" max="9" width="19.83203125" style="5" customWidth="1"/>
    <col min="10" max="10" width="15.33203125" style="5" customWidth="1"/>
    <col min="11" max="11" width="41.1640625" style="5" customWidth="1"/>
    <col min="12" max="12" width="17.5" customWidth="1"/>
  </cols>
  <sheetData>
    <row r="1" spans="1:12" ht="22.5" customHeight="1" x14ac:dyDescent="0.2">
      <c r="A1" s="81"/>
      <c r="B1" s="82" t="s">
        <v>4</v>
      </c>
      <c r="C1" s="83"/>
      <c r="D1" s="83"/>
      <c r="E1" s="83"/>
      <c r="F1" s="83"/>
      <c r="G1" s="83"/>
      <c r="H1" s="83"/>
      <c r="I1" s="83"/>
      <c r="J1" s="83"/>
      <c r="K1" s="84"/>
      <c r="L1" s="3"/>
    </row>
    <row r="2" spans="1:12" ht="13.5" customHeight="1" x14ac:dyDescent="0.2">
      <c r="A2" s="81"/>
      <c r="B2" s="85" t="s">
        <v>20</v>
      </c>
      <c r="C2" s="86"/>
      <c r="D2" s="86"/>
      <c r="E2" s="86"/>
      <c r="F2" s="86"/>
      <c r="G2" s="86"/>
      <c r="H2" s="86"/>
      <c r="I2" s="86"/>
      <c r="J2" s="86"/>
      <c r="K2" s="87"/>
      <c r="L2" s="3" t="s">
        <v>27</v>
      </c>
    </row>
    <row r="3" spans="1:12" ht="15.75" customHeight="1" x14ac:dyDescent="0.2">
      <c r="A3" s="81"/>
      <c r="B3" s="88" t="s">
        <v>21</v>
      </c>
      <c r="C3" s="89"/>
      <c r="D3" s="89"/>
      <c r="E3" s="89"/>
      <c r="F3" s="89"/>
      <c r="G3" s="89"/>
      <c r="H3" s="89"/>
      <c r="I3" s="89"/>
      <c r="J3" s="89"/>
      <c r="K3" s="90"/>
      <c r="L3" s="3"/>
    </row>
    <row r="4" spans="1:12" ht="24" customHeight="1" x14ac:dyDescent="0.2">
      <c r="A4" s="95" t="s">
        <v>36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2" ht="35.450000000000003" customHeight="1" x14ac:dyDescent="0.2">
      <c r="A5" s="93" t="s">
        <v>35</v>
      </c>
      <c r="B5" s="93"/>
      <c r="C5" s="94" t="s">
        <v>38</v>
      </c>
      <c r="D5" s="94"/>
      <c r="E5" s="94"/>
      <c r="F5" s="94"/>
      <c r="G5" s="94"/>
      <c r="H5" s="91" t="s">
        <v>10</v>
      </c>
      <c r="I5" s="91"/>
      <c r="J5" s="91"/>
      <c r="K5" s="92" t="s">
        <v>41</v>
      </c>
      <c r="L5" s="92"/>
    </row>
    <row r="6" spans="1:12" s="1" customFormat="1" ht="26.25" customHeight="1" x14ac:dyDescent="0.25">
      <c r="A6" s="78" t="s">
        <v>0</v>
      </c>
      <c r="B6" s="78" t="s">
        <v>3</v>
      </c>
      <c r="C6" s="80" t="s">
        <v>1</v>
      </c>
      <c r="D6" s="80" t="s">
        <v>23</v>
      </c>
      <c r="E6" s="80" t="s">
        <v>28</v>
      </c>
      <c r="F6" s="80" t="s">
        <v>29</v>
      </c>
      <c r="G6" s="80" t="s">
        <v>30</v>
      </c>
      <c r="H6" s="80" t="s">
        <v>29</v>
      </c>
      <c r="I6" s="80" t="s">
        <v>37</v>
      </c>
      <c r="J6" s="80" t="s">
        <v>29</v>
      </c>
      <c r="K6" s="96" t="s">
        <v>22</v>
      </c>
      <c r="L6" s="96" t="s">
        <v>24</v>
      </c>
    </row>
    <row r="7" spans="1:12" ht="21.75" customHeight="1" x14ac:dyDescent="0.2">
      <c r="A7" s="79"/>
      <c r="B7" s="79"/>
      <c r="C7" s="79"/>
      <c r="D7" s="79"/>
      <c r="E7" s="79"/>
      <c r="F7" s="79"/>
      <c r="G7" s="79"/>
      <c r="H7" s="79"/>
      <c r="I7" s="79"/>
      <c r="J7" s="79"/>
      <c r="K7" s="96"/>
      <c r="L7" s="96"/>
    </row>
    <row r="8" spans="1:12" s="9" customFormat="1" ht="68.25" customHeight="1" x14ac:dyDescent="0.2">
      <c r="A8" s="72" t="s">
        <v>58</v>
      </c>
      <c r="B8" s="72" t="s">
        <v>59</v>
      </c>
      <c r="C8" s="75" t="s">
        <v>60</v>
      </c>
      <c r="D8" s="6">
        <f>F8+H8+J8</f>
        <v>0</v>
      </c>
      <c r="E8" s="13">
        <v>45077</v>
      </c>
      <c r="F8" s="12"/>
      <c r="G8" s="13">
        <v>45169</v>
      </c>
      <c r="H8" s="12"/>
      <c r="I8" s="13">
        <v>45261</v>
      </c>
      <c r="J8" s="8"/>
      <c r="K8" s="16" t="s">
        <v>61</v>
      </c>
      <c r="L8" s="11" t="s">
        <v>26</v>
      </c>
    </row>
    <row r="9" spans="1:12" s="9" customFormat="1" ht="81.75" customHeight="1" x14ac:dyDescent="0.2">
      <c r="A9" s="73"/>
      <c r="B9" s="73"/>
      <c r="C9" s="76"/>
      <c r="D9" s="6">
        <f t="shared" ref="D9:D55" si="0">F9+H9+J9</f>
        <v>0</v>
      </c>
      <c r="E9" s="13">
        <v>45138</v>
      </c>
      <c r="F9" s="12"/>
      <c r="G9" s="13">
        <v>45230</v>
      </c>
      <c r="H9" s="12"/>
      <c r="I9" s="13">
        <v>45261</v>
      </c>
      <c r="J9" s="8"/>
      <c r="K9" s="16" t="s">
        <v>64</v>
      </c>
      <c r="L9" s="11" t="s">
        <v>26</v>
      </c>
    </row>
    <row r="10" spans="1:12" s="9" customFormat="1" ht="84.75" customHeight="1" x14ac:dyDescent="0.2">
      <c r="A10" s="73"/>
      <c r="B10" s="73"/>
      <c r="C10" s="76"/>
      <c r="D10" s="6">
        <f t="shared" si="0"/>
        <v>0</v>
      </c>
      <c r="E10" s="13">
        <v>45169</v>
      </c>
      <c r="F10" s="12"/>
      <c r="G10" s="13">
        <v>45261</v>
      </c>
      <c r="H10" s="12"/>
      <c r="I10" s="13"/>
      <c r="J10" s="8"/>
      <c r="K10" s="16" t="s">
        <v>62</v>
      </c>
      <c r="L10" s="11" t="s">
        <v>26</v>
      </c>
    </row>
    <row r="11" spans="1:12" s="9" customFormat="1" ht="72" customHeight="1" x14ac:dyDescent="0.2">
      <c r="A11" s="73"/>
      <c r="B11" s="73"/>
      <c r="C11" s="76"/>
      <c r="D11" s="6">
        <f t="shared" si="0"/>
        <v>0</v>
      </c>
      <c r="E11" s="13">
        <v>45169</v>
      </c>
      <c r="F11" s="12"/>
      <c r="G11" s="13">
        <v>45261</v>
      </c>
      <c r="H11" s="12"/>
      <c r="I11" s="13"/>
      <c r="J11" s="8"/>
      <c r="K11" s="16" t="s">
        <v>65</v>
      </c>
      <c r="L11" s="11" t="s">
        <v>26</v>
      </c>
    </row>
    <row r="12" spans="1:12" ht="58.5" customHeight="1" x14ac:dyDescent="0.2">
      <c r="A12" s="74"/>
      <c r="B12" s="74"/>
      <c r="C12" s="77"/>
      <c r="D12" s="6">
        <f t="shared" si="0"/>
        <v>0</v>
      </c>
      <c r="E12" s="13">
        <v>45257</v>
      </c>
      <c r="F12" s="12"/>
      <c r="G12" s="13"/>
      <c r="H12" s="12"/>
      <c r="I12" s="13"/>
      <c r="J12" s="8"/>
      <c r="K12" s="16" t="s">
        <v>63</v>
      </c>
      <c r="L12" s="7" t="s">
        <v>26</v>
      </c>
    </row>
    <row r="13" spans="1:12" ht="84" customHeight="1" x14ac:dyDescent="0.2">
      <c r="A13" s="72" t="s">
        <v>68</v>
      </c>
      <c r="B13" s="72" t="s">
        <v>66</v>
      </c>
      <c r="C13" s="72" t="s">
        <v>67</v>
      </c>
      <c r="D13" s="6">
        <f t="shared" si="0"/>
        <v>0</v>
      </c>
      <c r="E13" s="10">
        <v>45066</v>
      </c>
      <c r="F13" s="8"/>
      <c r="G13" s="10">
        <v>45169</v>
      </c>
      <c r="H13" s="8"/>
      <c r="I13" s="10"/>
      <c r="J13" s="8"/>
      <c r="K13" s="16" t="s">
        <v>69</v>
      </c>
      <c r="L13" s="7" t="s">
        <v>26</v>
      </c>
    </row>
    <row r="14" spans="1:12" ht="64.5" customHeight="1" x14ac:dyDescent="0.2">
      <c r="A14" s="73"/>
      <c r="B14" s="73"/>
      <c r="C14" s="73"/>
      <c r="D14" s="6">
        <f t="shared" si="0"/>
        <v>0</v>
      </c>
      <c r="E14" s="10">
        <v>45077</v>
      </c>
      <c r="F14" s="8"/>
      <c r="G14" s="10">
        <v>45169</v>
      </c>
      <c r="H14" s="8"/>
      <c r="I14" s="10">
        <v>45261</v>
      </c>
      <c r="J14" s="8"/>
      <c r="K14" s="16" t="s">
        <v>70</v>
      </c>
      <c r="L14" s="7" t="s">
        <v>26</v>
      </c>
    </row>
    <row r="15" spans="1:12" ht="82.5" customHeight="1" x14ac:dyDescent="0.2">
      <c r="A15" s="74"/>
      <c r="B15" s="74"/>
      <c r="C15" s="74"/>
      <c r="D15" s="6">
        <f t="shared" si="0"/>
        <v>0</v>
      </c>
      <c r="E15" s="10">
        <v>45261</v>
      </c>
      <c r="F15" s="8"/>
      <c r="G15" s="10"/>
      <c r="H15" s="8"/>
      <c r="I15" s="10"/>
      <c r="J15" s="8"/>
      <c r="K15" s="16" t="s">
        <v>71</v>
      </c>
      <c r="L15" s="7" t="s">
        <v>26</v>
      </c>
    </row>
    <row r="16" spans="1:12" ht="39" customHeight="1" x14ac:dyDescent="0.2">
      <c r="A16" s="72" t="s">
        <v>73</v>
      </c>
      <c r="B16" s="72" t="s">
        <v>74</v>
      </c>
      <c r="C16" s="72" t="s">
        <v>72</v>
      </c>
      <c r="D16" s="6">
        <f t="shared" si="0"/>
        <v>60</v>
      </c>
      <c r="E16" s="10">
        <v>44985</v>
      </c>
      <c r="F16" s="8">
        <v>60</v>
      </c>
      <c r="G16" s="10">
        <v>45077</v>
      </c>
      <c r="H16" s="8"/>
      <c r="I16" s="10"/>
      <c r="J16" s="8"/>
      <c r="K16" s="16" t="s">
        <v>75</v>
      </c>
      <c r="L16" s="7" t="s">
        <v>26</v>
      </c>
    </row>
    <row r="17" spans="1:12" ht="43.5" customHeight="1" x14ac:dyDescent="0.2">
      <c r="A17" s="73"/>
      <c r="B17" s="73"/>
      <c r="C17" s="73"/>
      <c r="D17" s="6">
        <f t="shared" si="0"/>
        <v>70</v>
      </c>
      <c r="E17" s="10">
        <v>44936</v>
      </c>
      <c r="F17" s="8">
        <v>30</v>
      </c>
      <c r="G17" s="10">
        <v>45046</v>
      </c>
      <c r="H17" s="8">
        <v>40</v>
      </c>
      <c r="I17" s="10">
        <v>45093</v>
      </c>
      <c r="J17" s="8"/>
      <c r="K17" s="16" t="s">
        <v>76</v>
      </c>
      <c r="L17" s="7" t="s">
        <v>26</v>
      </c>
    </row>
    <row r="18" spans="1:12" ht="48" customHeight="1" x14ac:dyDescent="0.2">
      <c r="A18" s="73"/>
      <c r="B18" s="73"/>
      <c r="C18" s="73"/>
      <c r="D18" s="6">
        <f t="shared" si="0"/>
        <v>35</v>
      </c>
      <c r="E18" s="10">
        <v>45016</v>
      </c>
      <c r="F18" s="8">
        <v>35</v>
      </c>
      <c r="G18" s="10">
        <v>45093</v>
      </c>
      <c r="H18" s="8"/>
      <c r="I18" s="8"/>
      <c r="J18" s="8"/>
      <c r="K18" s="16" t="s">
        <v>77</v>
      </c>
      <c r="L18" s="7" t="s">
        <v>26</v>
      </c>
    </row>
    <row r="19" spans="1:12" ht="63.75" customHeight="1" x14ac:dyDescent="0.2">
      <c r="A19" s="73"/>
      <c r="B19" s="73"/>
      <c r="C19" s="73"/>
      <c r="D19" s="6">
        <f t="shared" si="0"/>
        <v>35</v>
      </c>
      <c r="E19" s="10">
        <v>45016</v>
      </c>
      <c r="F19" s="8">
        <v>35</v>
      </c>
      <c r="G19" s="10">
        <v>45093</v>
      </c>
      <c r="H19" s="8"/>
      <c r="I19" s="8"/>
      <c r="J19" s="8"/>
      <c r="K19" s="16" t="s">
        <v>78</v>
      </c>
      <c r="L19" s="7" t="s">
        <v>31</v>
      </c>
    </row>
    <row r="20" spans="1:12" ht="70.5" customHeight="1" x14ac:dyDescent="0.2">
      <c r="A20" s="74"/>
      <c r="B20" s="74"/>
      <c r="C20" s="74"/>
      <c r="D20" s="6">
        <f t="shared" si="0"/>
        <v>0</v>
      </c>
      <c r="E20" s="10">
        <v>45077</v>
      </c>
      <c r="F20" s="8"/>
      <c r="G20" s="10">
        <v>45169</v>
      </c>
      <c r="H20" s="8"/>
      <c r="I20" s="10">
        <v>45261</v>
      </c>
      <c r="J20" s="8"/>
      <c r="K20" s="16" t="s">
        <v>79</v>
      </c>
      <c r="L20" s="7" t="s">
        <v>31</v>
      </c>
    </row>
    <row r="21" spans="1:12" ht="103.5" customHeight="1" x14ac:dyDescent="0.2">
      <c r="A21" s="72" t="s">
        <v>85</v>
      </c>
      <c r="B21" s="72" t="s">
        <v>80</v>
      </c>
      <c r="C21" s="72" t="s">
        <v>81</v>
      </c>
      <c r="D21" s="6">
        <f t="shared" si="0"/>
        <v>100</v>
      </c>
      <c r="E21" s="10">
        <v>45044</v>
      </c>
      <c r="F21" s="8">
        <v>100</v>
      </c>
      <c r="G21" s="8"/>
      <c r="H21" s="8"/>
      <c r="I21" s="8"/>
      <c r="J21" s="8"/>
      <c r="K21" s="16" t="s">
        <v>82</v>
      </c>
      <c r="L21" s="7" t="s">
        <v>26</v>
      </c>
    </row>
    <row r="22" spans="1:12" ht="66" customHeight="1" x14ac:dyDescent="0.2">
      <c r="A22" s="73"/>
      <c r="B22" s="73"/>
      <c r="C22" s="73"/>
      <c r="D22" s="6">
        <f t="shared" si="0"/>
        <v>0</v>
      </c>
      <c r="E22" s="10">
        <v>45075</v>
      </c>
      <c r="F22" s="8"/>
      <c r="G22" s="8"/>
      <c r="H22" s="8"/>
      <c r="I22" s="8"/>
      <c r="J22" s="8"/>
      <c r="K22" s="16" t="s">
        <v>83</v>
      </c>
      <c r="L22" s="7" t="s">
        <v>26</v>
      </c>
    </row>
    <row r="23" spans="1:12" ht="82.5" customHeight="1" x14ac:dyDescent="0.2">
      <c r="A23" s="74"/>
      <c r="B23" s="74"/>
      <c r="C23" s="74"/>
      <c r="D23" s="6">
        <f t="shared" si="0"/>
        <v>0</v>
      </c>
      <c r="E23" s="10">
        <v>45093</v>
      </c>
      <c r="F23" s="8"/>
      <c r="G23" s="10">
        <v>45198</v>
      </c>
      <c r="H23" s="8"/>
      <c r="I23" s="10">
        <v>45261</v>
      </c>
      <c r="J23" s="8"/>
      <c r="K23" s="16" t="s">
        <v>84</v>
      </c>
      <c r="L23" s="7" t="s">
        <v>31</v>
      </c>
    </row>
    <row r="24" spans="1:12" ht="114" customHeight="1" x14ac:dyDescent="0.2">
      <c r="A24" s="72" t="s">
        <v>88</v>
      </c>
      <c r="B24" s="72" t="s">
        <v>86</v>
      </c>
      <c r="C24" s="72" t="s">
        <v>87</v>
      </c>
      <c r="D24" s="6">
        <f t="shared" si="0"/>
        <v>10</v>
      </c>
      <c r="E24" s="10">
        <v>45044</v>
      </c>
      <c r="F24" s="8">
        <v>10</v>
      </c>
      <c r="G24" s="10">
        <v>45138</v>
      </c>
      <c r="H24" s="8"/>
      <c r="I24" s="10">
        <v>45257</v>
      </c>
      <c r="J24" s="8"/>
      <c r="K24" s="16" t="s">
        <v>89</v>
      </c>
      <c r="L24" s="7" t="s">
        <v>31</v>
      </c>
    </row>
    <row r="25" spans="1:12" ht="38.25" customHeight="1" x14ac:dyDescent="0.2">
      <c r="A25" s="73"/>
      <c r="B25" s="73"/>
      <c r="C25" s="73"/>
      <c r="D25" s="6">
        <f t="shared" si="0"/>
        <v>10</v>
      </c>
      <c r="E25" s="10">
        <v>45044</v>
      </c>
      <c r="F25" s="8">
        <v>10</v>
      </c>
      <c r="G25" s="10">
        <v>45138</v>
      </c>
      <c r="H25" s="8"/>
      <c r="I25" s="10">
        <v>45257</v>
      </c>
      <c r="J25" s="8"/>
      <c r="K25" s="16" t="s">
        <v>90</v>
      </c>
      <c r="L25" s="7" t="s">
        <v>31</v>
      </c>
    </row>
    <row r="26" spans="1:12" ht="110.25" customHeight="1" x14ac:dyDescent="0.2">
      <c r="A26" s="74"/>
      <c r="B26" s="74"/>
      <c r="C26" s="74"/>
      <c r="D26" s="6">
        <f t="shared" si="0"/>
        <v>10</v>
      </c>
      <c r="E26" s="10">
        <v>45044</v>
      </c>
      <c r="F26" s="8">
        <v>10</v>
      </c>
      <c r="G26" s="10">
        <v>45138</v>
      </c>
      <c r="H26" s="8"/>
      <c r="I26" s="10">
        <v>45257</v>
      </c>
      <c r="J26" s="8"/>
      <c r="K26" s="16" t="s">
        <v>91</v>
      </c>
      <c r="L26" s="7" t="s">
        <v>31</v>
      </c>
    </row>
    <row r="27" spans="1:12" ht="78" customHeight="1" x14ac:dyDescent="0.2">
      <c r="A27" s="72" t="s">
        <v>93</v>
      </c>
      <c r="B27" s="72" t="s">
        <v>92</v>
      </c>
      <c r="C27" s="72" t="s">
        <v>67</v>
      </c>
      <c r="D27" s="6">
        <f t="shared" si="0"/>
        <v>0</v>
      </c>
      <c r="E27" s="10">
        <v>45138</v>
      </c>
      <c r="F27" s="8"/>
      <c r="G27" s="8"/>
      <c r="H27" s="8"/>
      <c r="I27" s="8"/>
      <c r="J27" s="8"/>
      <c r="K27" s="16" t="s">
        <v>96</v>
      </c>
      <c r="L27" s="7" t="s">
        <v>26</v>
      </c>
    </row>
    <row r="28" spans="1:12" ht="70.5" customHeight="1" x14ac:dyDescent="0.2">
      <c r="A28" s="73"/>
      <c r="B28" s="73"/>
      <c r="C28" s="73"/>
      <c r="D28" s="6">
        <f t="shared" si="0"/>
        <v>0</v>
      </c>
      <c r="E28" s="10">
        <v>45212</v>
      </c>
      <c r="F28" s="8"/>
      <c r="G28" s="10">
        <v>45261</v>
      </c>
      <c r="H28" s="8"/>
      <c r="I28" s="8"/>
      <c r="J28" s="8"/>
      <c r="K28" s="16" t="s">
        <v>94</v>
      </c>
      <c r="L28" s="7" t="s">
        <v>26</v>
      </c>
    </row>
    <row r="29" spans="1:12" ht="55.5" customHeight="1" x14ac:dyDescent="0.2">
      <c r="A29" s="73"/>
      <c r="B29" s="73"/>
      <c r="C29" s="73"/>
      <c r="D29" s="6">
        <f t="shared" si="0"/>
        <v>0</v>
      </c>
      <c r="E29" s="10">
        <v>45212</v>
      </c>
      <c r="F29" s="8"/>
      <c r="G29" s="10">
        <v>45261</v>
      </c>
      <c r="H29" s="8"/>
      <c r="I29" s="8"/>
      <c r="J29" s="8"/>
      <c r="K29" s="16" t="s">
        <v>95</v>
      </c>
      <c r="L29" s="7" t="s">
        <v>26</v>
      </c>
    </row>
    <row r="30" spans="1:12" ht="63.75" customHeight="1" x14ac:dyDescent="0.2">
      <c r="A30" s="74"/>
      <c r="B30" s="74"/>
      <c r="C30" s="74"/>
      <c r="D30" s="6">
        <f t="shared" si="0"/>
        <v>0</v>
      </c>
      <c r="E30" s="10">
        <v>45261</v>
      </c>
      <c r="F30" s="8"/>
      <c r="G30" s="10"/>
      <c r="H30" s="8"/>
      <c r="I30" s="8"/>
      <c r="J30" s="8"/>
      <c r="K30" s="16" t="s">
        <v>97</v>
      </c>
      <c r="L30" s="7" t="s">
        <v>26</v>
      </c>
    </row>
    <row r="31" spans="1:12" ht="104.25" customHeight="1" x14ac:dyDescent="0.2">
      <c r="A31" s="72" t="s">
        <v>93</v>
      </c>
      <c r="B31" s="72" t="s">
        <v>98</v>
      </c>
      <c r="C31" s="72" t="s">
        <v>99</v>
      </c>
      <c r="D31" s="6">
        <f t="shared" si="0"/>
        <v>0</v>
      </c>
      <c r="E31" s="10">
        <v>45138</v>
      </c>
      <c r="F31" s="8"/>
      <c r="G31" s="8"/>
      <c r="H31" s="8"/>
      <c r="I31" s="8"/>
      <c r="J31" s="8"/>
      <c r="K31" s="16" t="s">
        <v>100</v>
      </c>
      <c r="L31" s="7" t="s">
        <v>26</v>
      </c>
    </row>
    <row r="32" spans="1:12" ht="60.75" customHeight="1" x14ac:dyDescent="0.2">
      <c r="A32" s="73"/>
      <c r="B32" s="73"/>
      <c r="C32" s="73"/>
      <c r="D32" s="6">
        <f t="shared" si="0"/>
        <v>0</v>
      </c>
      <c r="E32" s="10">
        <v>45147</v>
      </c>
      <c r="F32" s="8"/>
      <c r="G32" s="8"/>
      <c r="H32" s="8"/>
      <c r="I32" s="8"/>
      <c r="J32" s="8"/>
      <c r="K32" s="16" t="s">
        <v>101</v>
      </c>
      <c r="L32" s="7" t="s">
        <v>26</v>
      </c>
    </row>
    <row r="33" spans="1:12" ht="85.5" customHeight="1" x14ac:dyDescent="0.2">
      <c r="A33" s="73"/>
      <c r="B33" s="73"/>
      <c r="C33" s="73"/>
      <c r="D33" s="6">
        <f t="shared" si="0"/>
        <v>0</v>
      </c>
      <c r="E33" s="10">
        <v>45257</v>
      </c>
      <c r="F33" s="8"/>
      <c r="G33" s="8"/>
      <c r="H33" s="8"/>
      <c r="I33" s="8"/>
      <c r="J33" s="8"/>
      <c r="K33" s="16" t="s">
        <v>102</v>
      </c>
      <c r="L33" s="7" t="s">
        <v>26</v>
      </c>
    </row>
    <row r="34" spans="1:12" ht="58.5" customHeight="1" x14ac:dyDescent="0.2">
      <c r="A34" s="73"/>
      <c r="B34" s="73"/>
      <c r="C34" s="73"/>
      <c r="D34" s="6">
        <f t="shared" si="0"/>
        <v>0</v>
      </c>
      <c r="E34" s="10">
        <v>45093</v>
      </c>
      <c r="F34" s="8"/>
      <c r="G34" s="8"/>
      <c r="H34" s="8"/>
      <c r="I34" s="8"/>
      <c r="J34" s="8"/>
      <c r="K34" s="16" t="s">
        <v>103</v>
      </c>
      <c r="L34" s="7" t="s">
        <v>25</v>
      </c>
    </row>
    <row r="35" spans="1:12" ht="43.5" customHeight="1" x14ac:dyDescent="0.2">
      <c r="A35" s="73"/>
      <c r="B35" s="73"/>
      <c r="C35" s="73"/>
      <c r="D35" s="6">
        <f t="shared" si="0"/>
        <v>0</v>
      </c>
      <c r="E35" s="10">
        <v>45138</v>
      </c>
      <c r="F35" s="8"/>
      <c r="G35" s="10">
        <v>45230</v>
      </c>
      <c r="H35" s="8"/>
      <c r="I35" s="10">
        <v>45261</v>
      </c>
      <c r="J35" s="8"/>
      <c r="K35" s="16" t="s">
        <v>104</v>
      </c>
      <c r="L35" s="7" t="s">
        <v>25</v>
      </c>
    </row>
    <row r="36" spans="1:12" ht="81.75" customHeight="1" x14ac:dyDescent="0.2">
      <c r="A36" s="74"/>
      <c r="B36" s="74"/>
      <c r="C36" s="74"/>
      <c r="D36" s="6">
        <f t="shared" si="0"/>
        <v>0</v>
      </c>
      <c r="E36" s="17">
        <v>45261</v>
      </c>
      <c r="F36" s="6"/>
      <c r="G36" s="6"/>
      <c r="H36" s="6"/>
      <c r="I36" s="6"/>
      <c r="J36" s="6"/>
      <c r="K36" s="16" t="s">
        <v>105</v>
      </c>
      <c r="L36" s="7" t="s">
        <v>25</v>
      </c>
    </row>
    <row r="37" spans="1:12" ht="52.5" customHeight="1" x14ac:dyDescent="0.2">
      <c r="A37" s="72" t="s">
        <v>107</v>
      </c>
      <c r="B37" s="72" t="s">
        <v>106</v>
      </c>
      <c r="C37" s="72" t="s">
        <v>67</v>
      </c>
      <c r="D37" s="6">
        <f t="shared" si="0"/>
        <v>0</v>
      </c>
      <c r="E37" s="17">
        <v>45169</v>
      </c>
      <c r="F37" s="6"/>
      <c r="G37" s="6"/>
      <c r="H37" s="6"/>
      <c r="I37" s="6"/>
      <c r="J37" s="6"/>
      <c r="K37" s="16" t="s">
        <v>108</v>
      </c>
      <c r="L37" s="7" t="s">
        <v>25</v>
      </c>
    </row>
    <row r="38" spans="1:12" ht="34.5" customHeight="1" x14ac:dyDescent="0.2">
      <c r="A38" s="73"/>
      <c r="B38" s="73"/>
      <c r="C38" s="73"/>
      <c r="D38" s="6">
        <f t="shared" si="0"/>
        <v>0</v>
      </c>
      <c r="E38" s="17">
        <v>45177</v>
      </c>
      <c r="F38" s="6"/>
      <c r="G38" s="6"/>
      <c r="H38" s="6"/>
      <c r="I38" s="6"/>
      <c r="J38" s="6"/>
      <c r="K38" s="16" t="s">
        <v>109</v>
      </c>
      <c r="L38" s="7" t="s">
        <v>25</v>
      </c>
    </row>
    <row r="39" spans="1:12" ht="36.75" customHeight="1" x14ac:dyDescent="0.2">
      <c r="A39" s="73"/>
      <c r="B39" s="73"/>
      <c r="C39" s="73"/>
      <c r="D39" s="6">
        <f t="shared" si="0"/>
        <v>0</v>
      </c>
      <c r="E39" s="17">
        <v>45184</v>
      </c>
      <c r="F39" s="6"/>
      <c r="G39" s="17">
        <v>45257</v>
      </c>
      <c r="H39" s="6"/>
      <c r="I39" s="6"/>
      <c r="J39" s="6"/>
      <c r="K39" s="16" t="s">
        <v>110</v>
      </c>
      <c r="L39" s="7" t="s">
        <v>25</v>
      </c>
    </row>
    <row r="40" spans="1:12" ht="34.5" customHeight="1" x14ac:dyDescent="0.2">
      <c r="A40" s="73"/>
      <c r="B40" s="73"/>
      <c r="C40" s="73"/>
      <c r="D40" s="6">
        <f t="shared" si="0"/>
        <v>0</v>
      </c>
      <c r="E40" s="17">
        <v>45261</v>
      </c>
      <c r="F40" s="6"/>
      <c r="G40" s="6"/>
      <c r="H40" s="6"/>
      <c r="I40" s="6"/>
      <c r="J40" s="6"/>
      <c r="K40" s="16" t="s">
        <v>113</v>
      </c>
      <c r="L40" s="7" t="s">
        <v>25</v>
      </c>
    </row>
    <row r="41" spans="1:12" ht="96.75" customHeight="1" x14ac:dyDescent="0.2">
      <c r="A41" s="73"/>
      <c r="B41" s="73"/>
      <c r="C41" s="73"/>
      <c r="D41" s="6">
        <f t="shared" si="0"/>
        <v>0</v>
      </c>
      <c r="E41" s="17">
        <v>45139</v>
      </c>
      <c r="F41" s="6"/>
      <c r="G41" s="17">
        <v>45169</v>
      </c>
      <c r="H41" s="6"/>
      <c r="I41" s="6"/>
      <c r="J41" s="6"/>
      <c r="K41" s="16" t="s">
        <v>111</v>
      </c>
      <c r="L41" s="7" t="s">
        <v>26</v>
      </c>
    </row>
    <row r="42" spans="1:12" ht="54.75" customHeight="1" x14ac:dyDescent="0.2">
      <c r="A42" s="74"/>
      <c r="B42" s="74"/>
      <c r="C42" s="74"/>
      <c r="D42" s="6">
        <f t="shared" si="0"/>
        <v>0</v>
      </c>
      <c r="E42" s="17">
        <v>45170</v>
      </c>
      <c r="F42" s="6"/>
      <c r="G42" s="17">
        <v>45257</v>
      </c>
      <c r="H42" s="6"/>
      <c r="I42" s="6"/>
      <c r="J42" s="6"/>
      <c r="K42" s="16" t="s">
        <v>112</v>
      </c>
      <c r="L42" s="7" t="s">
        <v>26</v>
      </c>
    </row>
    <row r="43" spans="1:12" ht="80.25" customHeight="1" x14ac:dyDescent="0.2">
      <c r="A43" s="72" t="s">
        <v>115</v>
      </c>
      <c r="B43" s="72" t="s">
        <v>114</v>
      </c>
      <c r="C43" s="72" t="s">
        <v>67</v>
      </c>
      <c r="D43" s="6">
        <f t="shared" si="0"/>
        <v>0</v>
      </c>
      <c r="E43" s="17">
        <v>45093</v>
      </c>
      <c r="F43" s="6"/>
      <c r="G43" s="6"/>
      <c r="H43" s="6"/>
      <c r="I43" s="6"/>
      <c r="J43" s="6"/>
      <c r="K43" s="16" t="s">
        <v>116</v>
      </c>
      <c r="L43" s="7" t="s">
        <v>26</v>
      </c>
    </row>
    <row r="44" spans="1:12" ht="50.25" customHeight="1" x14ac:dyDescent="0.2">
      <c r="A44" s="73"/>
      <c r="B44" s="73"/>
      <c r="C44" s="73"/>
      <c r="D44" s="6">
        <f t="shared" si="0"/>
        <v>0</v>
      </c>
      <c r="E44" s="17">
        <v>45138</v>
      </c>
      <c r="F44" s="6"/>
      <c r="G44" s="17">
        <v>45230</v>
      </c>
      <c r="H44" s="6"/>
      <c r="I44" s="17">
        <v>45261</v>
      </c>
      <c r="J44" s="6"/>
      <c r="K44" s="16" t="s">
        <v>117</v>
      </c>
      <c r="L44" s="7" t="s">
        <v>31</v>
      </c>
    </row>
    <row r="45" spans="1:12" ht="37.5" customHeight="1" x14ac:dyDescent="0.2">
      <c r="A45" s="73"/>
      <c r="B45" s="73"/>
      <c r="C45" s="73"/>
      <c r="D45" s="6">
        <f t="shared" si="0"/>
        <v>0</v>
      </c>
      <c r="E45" s="17">
        <v>45139</v>
      </c>
      <c r="F45" s="6"/>
      <c r="G45" s="6"/>
      <c r="H45" s="6"/>
      <c r="I45" s="6"/>
      <c r="J45" s="6"/>
      <c r="K45" s="16" t="s">
        <v>118</v>
      </c>
      <c r="L45" s="7" t="s">
        <v>25</v>
      </c>
    </row>
    <row r="46" spans="1:12" ht="48" customHeight="1" x14ac:dyDescent="0.2">
      <c r="A46" s="73"/>
      <c r="B46" s="73"/>
      <c r="C46" s="73"/>
      <c r="D46" s="6">
        <f t="shared" si="0"/>
        <v>0</v>
      </c>
      <c r="E46" s="17">
        <v>45138</v>
      </c>
      <c r="F46" s="6"/>
      <c r="G46" s="17">
        <v>45230</v>
      </c>
      <c r="H46" s="6"/>
      <c r="I46" s="17">
        <v>45261</v>
      </c>
      <c r="J46" s="6"/>
      <c r="K46" s="16" t="s">
        <v>119</v>
      </c>
      <c r="L46" s="7" t="s">
        <v>25</v>
      </c>
    </row>
    <row r="47" spans="1:12" ht="94.5" customHeight="1" x14ac:dyDescent="0.2">
      <c r="A47" s="73"/>
      <c r="B47" s="73"/>
      <c r="C47" s="73"/>
      <c r="D47" s="6">
        <f t="shared" si="0"/>
        <v>0</v>
      </c>
      <c r="E47" s="17">
        <v>45091</v>
      </c>
      <c r="F47" s="6"/>
      <c r="G47" s="17">
        <v>45138</v>
      </c>
      <c r="H47" s="6"/>
      <c r="I47" s="6"/>
      <c r="J47" s="6"/>
      <c r="K47" s="16" t="s">
        <v>124</v>
      </c>
      <c r="L47" s="7" t="s">
        <v>25</v>
      </c>
    </row>
    <row r="48" spans="1:12" ht="66.75" customHeight="1" x14ac:dyDescent="0.2">
      <c r="A48" s="73"/>
      <c r="B48" s="73"/>
      <c r="C48" s="73"/>
      <c r="D48" s="6">
        <f t="shared" si="0"/>
        <v>0</v>
      </c>
      <c r="E48" s="17">
        <v>45139</v>
      </c>
      <c r="F48" s="6"/>
      <c r="G48" s="6"/>
      <c r="H48" s="6"/>
      <c r="I48" s="6"/>
      <c r="J48" s="6"/>
      <c r="K48" s="16" t="s">
        <v>120</v>
      </c>
      <c r="L48" s="7" t="s">
        <v>25</v>
      </c>
    </row>
    <row r="49" spans="1:12" ht="22.5" customHeight="1" x14ac:dyDescent="0.2">
      <c r="A49" s="73"/>
      <c r="B49" s="73"/>
      <c r="C49" s="73"/>
      <c r="D49" s="6">
        <f t="shared" si="0"/>
        <v>0</v>
      </c>
      <c r="E49" s="17">
        <v>45169</v>
      </c>
      <c r="F49" s="6"/>
      <c r="G49" s="17">
        <v>45257</v>
      </c>
      <c r="H49" s="6"/>
      <c r="I49" s="6"/>
      <c r="J49" s="6"/>
      <c r="K49" s="16" t="s">
        <v>121</v>
      </c>
      <c r="L49" s="7" t="s">
        <v>25</v>
      </c>
    </row>
    <row r="50" spans="1:12" ht="33.75" customHeight="1" x14ac:dyDescent="0.2">
      <c r="A50" s="73"/>
      <c r="B50" s="73"/>
      <c r="C50" s="73"/>
      <c r="D50" s="6">
        <f t="shared" si="0"/>
        <v>0</v>
      </c>
      <c r="E50" s="17">
        <v>45110</v>
      </c>
      <c r="F50" s="6"/>
      <c r="G50" s="17">
        <v>45230</v>
      </c>
      <c r="H50" s="6"/>
      <c r="I50" s="17">
        <v>45261</v>
      </c>
      <c r="J50" s="6"/>
      <c r="K50" s="16" t="s">
        <v>122</v>
      </c>
      <c r="L50" s="7" t="s">
        <v>25</v>
      </c>
    </row>
    <row r="51" spans="1:12" ht="39" customHeight="1" x14ac:dyDescent="0.2">
      <c r="A51" s="74"/>
      <c r="B51" s="74"/>
      <c r="C51" s="74"/>
      <c r="D51" s="6">
        <f t="shared" si="0"/>
        <v>0</v>
      </c>
      <c r="E51" s="17">
        <v>45261</v>
      </c>
      <c r="F51" s="6"/>
      <c r="G51" s="6"/>
      <c r="H51" s="6"/>
      <c r="I51" s="6"/>
      <c r="J51" s="6"/>
      <c r="K51" s="16" t="s">
        <v>123</v>
      </c>
      <c r="L51" s="7" t="s">
        <v>25</v>
      </c>
    </row>
    <row r="52" spans="1:12" ht="47.25" customHeight="1" x14ac:dyDescent="0.2">
      <c r="A52" s="72" t="s">
        <v>127</v>
      </c>
      <c r="B52" s="72" t="s">
        <v>125</v>
      </c>
      <c r="C52" s="72" t="s">
        <v>126</v>
      </c>
      <c r="D52" s="6">
        <f t="shared" si="0"/>
        <v>30</v>
      </c>
      <c r="E52" s="17">
        <v>45044</v>
      </c>
      <c r="F52" s="6">
        <v>30</v>
      </c>
      <c r="G52" s="6"/>
      <c r="H52" s="6"/>
      <c r="I52" s="6"/>
      <c r="J52" s="6"/>
      <c r="K52" s="16" t="s">
        <v>128</v>
      </c>
      <c r="L52" s="7" t="s">
        <v>26</v>
      </c>
    </row>
    <row r="53" spans="1:12" ht="67.5" customHeight="1" x14ac:dyDescent="0.2">
      <c r="A53" s="73"/>
      <c r="B53" s="73"/>
      <c r="C53" s="73"/>
      <c r="D53" s="6">
        <f t="shared" si="0"/>
        <v>0</v>
      </c>
      <c r="E53" s="17">
        <v>45093</v>
      </c>
      <c r="F53" s="6"/>
      <c r="G53" s="6"/>
      <c r="H53" s="6"/>
      <c r="I53" s="6"/>
      <c r="J53" s="6"/>
      <c r="K53" s="16" t="s">
        <v>129</v>
      </c>
      <c r="L53" s="7" t="s">
        <v>26</v>
      </c>
    </row>
    <row r="54" spans="1:12" ht="50.25" customHeight="1" x14ac:dyDescent="0.2">
      <c r="A54" s="73"/>
      <c r="B54" s="73"/>
      <c r="C54" s="73"/>
      <c r="D54" s="6">
        <f t="shared" si="0"/>
        <v>0</v>
      </c>
      <c r="E54" s="17">
        <v>45078</v>
      </c>
      <c r="F54" s="6"/>
      <c r="G54" s="17">
        <v>45198</v>
      </c>
      <c r="H54" s="6"/>
      <c r="I54" s="17">
        <v>45257</v>
      </c>
      <c r="J54" s="6"/>
      <c r="K54" s="16" t="s">
        <v>130</v>
      </c>
      <c r="L54" s="7" t="s">
        <v>26</v>
      </c>
    </row>
    <row r="55" spans="1:12" ht="53.25" customHeight="1" x14ac:dyDescent="0.2">
      <c r="A55" s="74"/>
      <c r="B55" s="74"/>
      <c r="C55" s="74"/>
      <c r="D55" s="6">
        <f t="shared" si="0"/>
        <v>0</v>
      </c>
      <c r="E55" s="17">
        <v>45261</v>
      </c>
      <c r="F55" s="6"/>
      <c r="G55" s="6"/>
      <c r="H55" s="6"/>
      <c r="I55" s="6"/>
      <c r="J55" s="6"/>
      <c r="K55" s="16" t="s">
        <v>131</v>
      </c>
      <c r="L55" s="7" t="s">
        <v>26</v>
      </c>
    </row>
    <row r="148" spans="12:12" x14ac:dyDescent="0.2">
      <c r="L148" t="s">
        <v>31</v>
      </c>
    </row>
    <row r="149" spans="12:12" x14ac:dyDescent="0.2">
      <c r="L149" t="s">
        <v>25</v>
      </c>
    </row>
    <row r="150" spans="12:12" x14ac:dyDescent="0.2">
      <c r="L150" t="s">
        <v>26</v>
      </c>
    </row>
  </sheetData>
  <sheetProtection algorithmName="SHA-512" hashValue="TnNiqYAVFZkpKCGpz9PsnI5S8C5fk7i9pfHVP75g34X4QYmMgGclyB0NCRjtMPrFIZS0EZ94UlZixp0iXw1KOw==" saltValue="vh2mimiAGGE7X7F+lDO3qA==" spinCount="100000" sheet="1" objects="1" scenarios="1" selectLockedCells="1" selectUnlockedCells="1"/>
  <mergeCells count="51">
    <mergeCell ref="A1:A3"/>
    <mergeCell ref="B1:K1"/>
    <mergeCell ref="B2:K2"/>
    <mergeCell ref="B3:K3"/>
    <mergeCell ref="D6:D7"/>
    <mergeCell ref="H5:J5"/>
    <mergeCell ref="K5:L5"/>
    <mergeCell ref="G6:G7"/>
    <mergeCell ref="A5:B5"/>
    <mergeCell ref="C5:G5"/>
    <mergeCell ref="A4:L4"/>
    <mergeCell ref="E6:E7"/>
    <mergeCell ref="H6:H7"/>
    <mergeCell ref="L6:L7"/>
    <mergeCell ref="K6:K7"/>
    <mergeCell ref="F6:F7"/>
    <mergeCell ref="A6:A7"/>
    <mergeCell ref="J6:J7"/>
    <mergeCell ref="I6:I7"/>
    <mergeCell ref="B6:B7"/>
    <mergeCell ref="C6:C7"/>
    <mergeCell ref="A8:A12"/>
    <mergeCell ref="B8:B12"/>
    <mergeCell ref="C8:C12"/>
    <mergeCell ref="A13:A15"/>
    <mergeCell ref="B13:B15"/>
    <mergeCell ref="C13:C15"/>
    <mergeCell ref="A16:A20"/>
    <mergeCell ref="B16:B20"/>
    <mergeCell ref="C16:C20"/>
    <mergeCell ref="A21:A23"/>
    <mergeCell ref="B21:B23"/>
    <mergeCell ref="C21:C23"/>
    <mergeCell ref="A24:A26"/>
    <mergeCell ref="B24:B26"/>
    <mergeCell ref="C24:C26"/>
    <mergeCell ref="A27:A30"/>
    <mergeCell ref="B27:B30"/>
    <mergeCell ref="C27:C30"/>
    <mergeCell ref="A31:A36"/>
    <mergeCell ref="B31:B36"/>
    <mergeCell ref="C31:C36"/>
    <mergeCell ref="A37:A42"/>
    <mergeCell ref="B37:B42"/>
    <mergeCell ref="C37:C42"/>
    <mergeCell ref="A43:A51"/>
    <mergeCell ref="B43:B51"/>
    <mergeCell ref="C43:C51"/>
    <mergeCell ref="A52:A55"/>
    <mergeCell ref="B52:B55"/>
    <mergeCell ref="C52:C55"/>
  </mergeCells>
  <dataValidations count="1">
    <dataValidation type="list" allowBlank="1" showInputMessage="1" showErrorMessage="1" sqref="L8:L55" xr:uid="{00000000-0002-0000-0100-000000000000}">
      <formula1>$L$147:$L$150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Jhonny Batista Becerra</cp:lastModifiedBy>
  <cp:lastPrinted>2019-05-16T20:06:14Z</cp:lastPrinted>
  <dcterms:created xsi:type="dcterms:W3CDTF">2011-04-08T12:29:09Z</dcterms:created>
  <dcterms:modified xsi:type="dcterms:W3CDTF">2024-04-08T23:57:42Z</dcterms:modified>
</cp:coreProperties>
</file>