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E.I. GENERAL" sheetId="1" r:id="rId1"/>
    <sheet name="E.I.MEGACOLEGIO" sheetId="2" r:id="rId2"/>
    <sheet name="E.I.LAANGALIA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8" i="5"/>
  <c r="L19" i="5"/>
  <c r="L20" i="5"/>
  <c r="L21" i="5"/>
  <c r="M21" i="5"/>
  <c r="M20" i="5"/>
  <c r="M19" i="5"/>
  <c r="M18" i="5"/>
  <c r="K33" i="2"/>
  <c r="J33" i="2"/>
  <c r="M32" i="2"/>
  <c r="L32" i="2"/>
  <c r="M31" i="2"/>
  <c r="L31" i="2"/>
  <c r="K46" i="5" l="1"/>
  <c r="J46" i="5"/>
  <c r="I46" i="5"/>
  <c r="H46" i="5"/>
  <c r="G46" i="5"/>
  <c r="F46" i="5"/>
  <c r="E46" i="5"/>
  <c r="D46" i="5"/>
  <c r="M45" i="5"/>
  <c r="L45" i="5"/>
  <c r="M44" i="5"/>
  <c r="L44" i="5"/>
  <c r="K43" i="5"/>
  <c r="J43" i="5"/>
  <c r="I43" i="5"/>
  <c r="H43" i="5"/>
  <c r="G43" i="5"/>
  <c r="F43" i="5"/>
  <c r="E43" i="5"/>
  <c r="D43" i="5"/>
  <c r="M42" i="5"/>
  <c r="L42" i="5"/>
  <c r="M41" i="5"/>
  <c r="L41" i="5"/>
  <c r="K40" i="5"/>
  <c r="J40" i="5"/>
  <c r="I40" i="5"/>
  <c r="I47" i="5" s="1"/>
  <c r="H40" i="5"/>
  <c r="H47" i="5" s="1"/>
  <c r="G40" i="5"/>
  <c r="G47" i="5" s="1"/>
  <c r="F40" i="5"/>
  <c r="F47" i="5" s="1"/>
  <c r="E40" i="5"/>
  <c r="E47" i="5" s="1"/>
  <c r="D40" i="5"/>
  <c r="D47" i="5" s="1"/>
  <c r="M39" i="5"/>
  <c r="L39" i="5"/>
  <c r="M38" i="5"/>
  <c r="M40" i="5" s="1"/>
  <c r="L38" i="5"/>
  <c r="L40" i="5" s="1"/>
  <c r="K35" i="5"/>
  <c r="J35" i="5"/>
  <c r="I35" i="5"/>
  <c r="H35" i="5"/>
  <c r="G35" i="5"/>
  <c r="F35" i="5"/>
  <c r="E35" i="5"/>
  <c r="D35" i="5"/>
  <c r="M30" i="5"/>
  <c r="L30" i="5"/>
  <c r="K27" i="5"/>
  <c r="I27" i="5"/>
  <c r="H27" i="5"/>
  <c r="G27" i="5"/>
  <c r="F27" i="5"/>
  <c r="E27" i="5"/>
  <c r="D27" i="5"/>
  <c r="L26" i="5"/>
  <c r="M25" i="5"/>
  <c r="M24" i="5"/>
  <c r="L24" i="5"/>
  <c r="M23" i="5"/>
  <c r="L23" i="5"/>
  <c r="K22" i="5"/>
  <c r="J22" i="5"/>
  <c r="I22" i="5"/>
  <c r="H22" i="5"/>
  <c r="G22" i="5"/>
  <c r="F22" i="5"/>
  <c r="E22" i="5"/>
  <c r="D22" i="5"/>
  <c r="M17" i="5"/>
  <c r="K16" i="5"/>
  <c r="J16" i="5"/>
  <c r="I16" i="5"/>
  <c r="H16" i="5"/>
  <c r="G16" i="5"/>
  <c r="F16" i="5"/>
  <c r="E16" i="5"/>
  <c r="D16" i="5"/>
  <c r="M15" i="5"/>
  <c r="L15" i="5"/>
  <c r="M14" i="5"/>
  <c r="L14" i="5"/>
  <c r="M13" i="5"/>
  <c r="L13" i="5"/>
  <c r="K46" i="2"/>
  <c r="J46" i="2"/>
  <c r="I46" i="2"/>
  <c r="H46" i="2"/>
  <c r="G46" i="2"/>
  <c r="F46" i="2"/>
  <c r="E46" i="2"/>
  <c r="D46" i="2"/>
  <c r="M45" i="2"/>
  <c r="L45" i="2"/>
  <c r="M44" i="2"/>
  <c r="M46" i="2" s="1"/>
  <c r="L44" i="2"/>
  <c r="L46" i="2" s="1"/>
  <c r="K43" i="2"/>
  <c r="J43" i="2"/>
  <c r="I43" i="2"/>
  <c r="H43" i="2"/>
  <c r="G43" i="2"/>
  <c r="F43" i="2"/>
  <c r="E43" i="2"/>
  <c r="D43" i="2"/>
  <c r="M42" i="2"/>
  <c r="L42" i="2"/>
  <c r="M41" i="2"/>
  <c r="L41" i="2"/>
  <c r="K40" i="2"/>
  <c r="J40" i="2"/>
  <c r="I40" i="2"/>
  <c r="I47" i="2" s="1"/>
  <c r="H40" i="2"/>
  <c r="H47" i="2" s="1"/>
  <c r="G40" i="2"/>
  <c r="G47" i="2" s="1"/>
  <c r="F40" i="2"/>
  <c r="F47" i="2" s="1"/>
  <c r="E40" i="2"/>
  <c r="E47" i="2" s="1"/>
  <c r="D40" i="2"/>
  <c r="D47" i="2" s="1"/>
  <c r="M39" i="2"/>
  <c r="L39" i="2"/>
  <c r="M38" i="2"/>
  <c r="M40" i="2" s="1"/>
  <c r="L38" i="2"/>
  <c r="L40" i="2" s="1"/>
  <c r="K35" i="2"/>
  <c r="J35" i="2"/>
  <c r="I35" i="2"/>
  <c r="H35" i="2"/>
  <c r="G35" i="2"/>
  <c r="F35" i="2"/>
  <c r="E35" i="2"/>
  <c r="D35" i="2"/>
  <c r="M34" i="2"/>
  <c r="L34" i="2"/>
  <c r="K30" i="2"/>
  <c r="J30" i="2"/>
  <c r="K27" i="2"/>
  <c r="J27" i="2"/>
  <c r="I27" i="2"/>
  <c r="H27" i="2"/>
  <c r="G27" i="2"/>
  <c r="F27" i="2"/>
  <c r="E27" i="2"/>
  <c r="D27" i="2"/>
  <c r="M26" i="2"/>
  <c r="L26" i="2"/>
  <c r="M25" i="2"/>
  <c r="L25" i="2"/>
  <c r="M24" i="2"/>
  <c r="L24" i="2"/>
  <c r="M23" i="2"/>
  <c r="L23" i="2"/>
  <c r="I22" i="2"/>
  <c r="H22" i="2"/>
  <c r="G22" i="2"/>
  <c r="F22" i="2"/>
  <c r="E22" i="2"/>
  <c r="D22" i="2"/>
  <c r="M21" i="2"/>
  <c r="L21" i="2"/>
  <c r="M20" i="2"/>
  <c r="L20" i="2"/>
  <c r="M19" i="2"/>
  <c r="L19" i="2"/>
  <c r="M18" i="2"/>
  <c r="L18" i="2"/>
  <c r="M17" i="2"/>
  <c r="L17" i="2"/>
  <c r="K16" i="2"/>
  <c r="J16" i="2"/>
  <c r="I16" i="2"/>
  <c r="H16" i="2"/>
  <c r="G16" i="2"/>
  <c r="F16" i="2"/>
  <c r="E16" i="2"/>
  <c r="D16" i="2"/>
  <c r="M15" i="2"/>
  <c r="L15" i="2"/>
  <c r="M14" i="2"/>
  <c r="L14" i="2"/>
  <c r="M13" i="2"/>
  <c r="L13" i="2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L42" i="1"/>
  <c r="K41" i="1"/>
  <c r="J41" i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K31" i="1"/>
  <c r="J31" i="1"/>
  <c r="I31" i="1"/>
  <c r="H31" i="1"/>
  <c r="G31" i="1"/>
  <c r="F31" i="1"/>
  <c r="E31" i="1"/>
  <c r="D31" i="1"/>
  <c r="M30" i="1"/>
  <c r="L30" i="1"/>
  <c r="M29" i="1"/>
  <c r="L29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K23" i="1"/>
  <c r="J23" i="1"/>
  <c r="I23" i="1"/>
  <c r="H23" i="1"/>
  <c r="G23" i="1"/>
  <c r="F23" i="1"/>
  <c r="E23" i="1"/>
  <c r="D23" i="1"/>
  <c r="M22" i="1"/>
  <c r="L22" i="1"/>
  <c r="M21" i="1"/>
  <c r="M20" i="1"/>
  <c r="L20" i="1"/>
  <c r="M19" i="1"/>
  <c r="L19" i="1"/>
  <c r="M18" i="1"/>
  <c r="L18" i="1"/>
  <c r="I17" i="1"/>
  <c r="H17" i="1"/>
  <c r="G17" i="1"/>
  <c r="F17" i="1"/>
  <c r="E17" i="1"/>
  <c r="D17" i="1"/>
  <c r="M15" i="1"/>
  <c r="L15" i="1"/>
  <c r="M14" i="1"/>
  <c r="L14" i="1"/>
  <c r="E37" i="1" l="1"/>
  <c r="D36" i="2"/>
  <c r="D37" i="1"/>
  <c r="H37" i="1"/>
  <c r="I36" i="2"/>
  <c r="E36" i="5"/>
  <c r="I36" i="5"/>
  <c r="H36" i="5"/>
  <c r="D36" i="5"/>
  <c r="H36" i="2"/>
  <c r="E36" i="2"/>
  <c r="F37" i="1"/>
  <c r="L28" i="1"/>
  <c r="L31" i="1"/>
  <c r="L44" i="1"/>
  <c r="L16" i="2"/>
  <c r="F36" i="2"/>
  <c r="L27" i="2"/>
  <c r="L43" i="2"/>
  <c r="L16" i="5"/>
  <c r="F36" i="5"/>
  <c r="L27" i="5"/>
  <c r="L43" i="5"/>
  <c r="L47" i="5" s="1"/>
  <c r="G37" i="1"/>
  <c r="M28" i="1"/>
  <c r="M31" i="1"/>
  <c r="M44" i="1"/>
  <c r="M16" i="2"/>
  <c r="G36" i="2"/>
  <c r="M27" i="2"/>
  <c r="M43" i="2"/>
  <c r="M16" i="5"/>
  <c r="G36" i="5"/>
  <c r="M27" i="5"/>
  <c r="M43" i="5"/>
  <c r="J37" i="1"/>
  <c r="L36" i="1"/>
  <c r="L48" i="1"/>
  <c r="J36" i="2"/>
  <c r="L35" i="2"/>
  <c r="L47" i="2"/>
  <c r="J36" i="5"/>
  <c r="L35" i="5"/>
  <c r="L46" i="5"/>
  <c r="K37" i="1"/>
  <c r="M36" i="1"/>
  <c r="M48" i="1"/>
  <c r="K36" i="2"/>
  <c r="M35" i="2"/>
  <c r="M47" i="2"/>
  <c r="K36" i="5"/>
  <c r="M35" i="5"/>
  <c r="M47" i="5"/>
  <c r="M46" i="5"/>
  <c r="L23" i="1"/>
  <c r="J48" i="1"/>
  <c r="L22" i="2"/>
  <c r="J47" i="2"/>
  <c r="L22" i="5"/>
  <c r="J47" i="5"/>
  <c r="M23" i="1"/>
  <c r="K48" i="1"/>
  <c r="M22" i="2"/>
  <c r="K47" i="2"/>
  <c r="M22" i="5"/>
  <c r="K47" i="5"/>
  <c r="I37" i="1"/>
  <c r="L37" i="1" l="1"/>
  <c r="M36" i="2"/>
  <c r="L36" i="2"/>
  <c r="L36" i="5"/>
  <c r="M36" i="5"/>
  <c r="M37" i="1"/>
</calcChain>
</file>

<file path=xl/sharedStrings.xml><?xml version="1.0" encoding="utf-8"?>
<sst xmlns="http://schemas.openxmlformats.org/spreadsheetml/2006/main" count="225" uniqueCount="56">
  <si>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</si>
  <si>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</si>
  <si>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</si>
  <si>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</si>
  <si>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</si>
  <si>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</si>
  <si>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</si>
  <si>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IE.CDR LA GABARRA </t>
  </si>
  <si>
    <t>CODIGO DANE</t>
  </si>
  <si>
    <t>MUNICIPIO</t>
  </si>
  <si>
    <t>TIBÚ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</si>
  <si>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</si>
  <si>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</si>
  <si>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</si>
  <si>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</si>
  <si>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</si>
  <si>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</si>
  <si>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</si>
  <si>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</si>
  <si>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</si>
  <si>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</si>
  <si>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</si>
  <si>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</si>
  <si>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</si>
  <si>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</si>
  <si>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</si>
  <si>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</si>
  <si>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</si>
  <si>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</si>
  <si>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</si>
  <si>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</si>
  <si>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</si>
  <si>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</si>
  <si>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</si>
  <si>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</si>
  <si>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</si>
  <si>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</si>
  <si>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</si>
  <si>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</si>
  <si>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</si>
  <si>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</si>
  <si>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</si>
  <si>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</si>
  <si>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</si>
  <si>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</si>
  <si>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</si>
  <si>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</si>
  <si>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</si>
  <si>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</si>
  <si>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</si>
  <si>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</si>
  <si>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</si>
  <si>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</si>
  <si>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</si>
  <si>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IE.CDR LA GABARRA MEGACOLEGIO</t>
  </si>
  <si>
    <t>LA ANGALIA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</si>
</sst>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31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opLeftCell="A22" workbookViewId="0">
      <selection activeCell="D19" sqref="D19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28"/>
      <c r="B2" s="29"/>
      <c r="C2" s="34" t="s">
        <v>0</v>
      </c>
      <c r="D2" s="35"/>
      <c r="E2" s="35"/>
      <c r="F2" s="35"/>
      <c r="G2" s="35"/>
      <c r="H2" s="35"/>
      <c r="I2" s="35"/>
      <c r="J2" s="35"/>
      <c r="K2" s="24"/>
      <c r="L2" s="23" t="s">
        <v>1</v>
      </c>
      <c r="M2" s="24"/>
    </row>
    <row r="3" spans="1:13" ht="19.5" customHeight="1">
      <c r="A3" s="30"/>
      <c r="B3" s="31"/>
      <c r="C3" s="34" t="s">
        <v>2</v>
      </c>
      <c r="D3" s="35"/>
      <c r="E3" s="35"/>
      <c r="F3" s="35"/>
      <c r="G3" s="35"/>
      <c r="H3" s="35"/>
      <c r="I3" s="35"/>
      <c r="J3" s="35"/>
      <c r="K3" s="24"/>
      <c r="L3" s="4">
        <v>40640</v>
      </c>
      <c r="M3" s="5" t="s">
        <v>3</v>
      </c>
    </row>
    <row r="4" spans="1:13" ht="19.5" customHeight="1">
      <c r="A4" s="32"/>
      <c r="B4" s="33"/>
      <c r="C4" s="34" t="s">
        <v>4</v>
      </c>
      <c r="D4" s="35"/>
      <c r="E4" s="35"/>
      <c r="F4" s="35"/>
      <c r="G4" s="35"/>
      <c r="H4" s="35"/>
      <c r="I4" s="35"/>
      <c r="J4" s="35"/>
      <c r="K4" s="24"/>
      <c r="L4" s="25"/>
      <c r="M4" s="2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36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39" t="s">
        <v>6</v>
      </c>
      <c r="B8" s="40"/>
      <c r="C8" s="40"/>
      <c r="D8" s="26" t="s">
        <v>7</v>
      </c>
      <c r="E8" s="27"/>
      <c r="F8" s="27"/>
      <c r="G8" s="10"/>
      <c r="H8" s="11" t="s">
        <v>8</v>
      </c>
      <c r="I8" s="37">
        <v>254810001862</v>
      </c>
      <c r="J8" s="27"/>
      <c r="K8" s="12" t="s">
        <v>9</v>
      </c>
      <c r="L8" s="26" t="s">
        <v>10</v>
      </c>
      <c r="M8" s="27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11</v>
      </c>
      <c r="B10" s="9"/>
      <c r="C10" s="26" t="s">
        <v>10</v>
      </c>
      <c r="D10" s="27"/>
      <c r="E10" s="27"/>
      <c r="F10" s="27"/>
      <c r="G10" s="44" t="s">
        <v>12</v>
      </c>
      <c r="H10" s="40"/>
      <c r="I10" s="43">
        <v>44777</v>
      </c>
      <c r="J10" s="27"/>
      <c r="K10" s="27"/>
      <c r="L10" s="27"/>
      <c r="M10" s="27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5" t="s">
        <v>13</v>
      </c>
      <c r="B12" s="29"/>
      <c r="C12" s="41" t="s">
        <v>14</v>
      </c>
      <c r="D12" s="38" t="s">
        <v>15</v>
      </c>
      <c r="E12" s="24"/>
      <c r="F12" s="38" t="s">
        <v>16</v>
      </c>
      <c r="G12" s="24"/>
      <c r="H12" s="38" t="s">
        <v>17</v>
      </c>
      <c r="I12" s="24"/>
      <c r="J12" s="38" t="s">
        <v>18</v>
      </c>
      <c r="K12" s="24"/>
      <c r="L12" s="38" t="s">
        <v>19</v>
      </c>
      <c r="M12" s="24"/>
    </row>
    <row r="13" spans="1:13" ht="13.5" customHeight="1">
      <c r="A13" s="32"/>
      <c r="B13" s="33"/>
      <c r="C13" s="42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ht="13.5" customHeight="1">
      <c r="A14" s="46" t="s">
        <v>22</v>
      </c>
      <c r="B14" s="29"/>
      <c r="C14" s="20" t="s">
        <v>23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14" si="0">SUM(D14,F14,H14,J14)</f>
        <v>0</v>
      </c>
      <c r="M14" s="20">
        <f t="shared" si="0"/>
        <v>0</v>
      </c>
    </row>
    <row r="15" spans="1:13" ht="13.5" customHeight="1">
      <c r="A15" s="30"/>
      <c r="B15" s="31"/>
      <c r="C15" s="20" t="s">
        <v>24</v>
      </c>
      <c r="D15" s="20"/>
      <c r="E15" s="20"/>
      <c r="F15" s="20"/>
      <c r="G15" s="20"/>
      <c r="H15" s="20"/>
      <c r="I15" s="20"/>
      <c r="J15" s="20"/>
      <c r="K15" s="20"/>
      <c r="L15" s="20">
        <f t="shared" ref="L15:M15" si="1">SUM(D15,F15,H15,J15)</f>
        <v>0</v>
      </c>
      <c r="M15" s="20">
        <f t="shared" si="1"/>
        <v>0</v>
      </c>
    </row>
    <row r="16" spans="1:13" ht="13.5" customHeight="1">
      <c r="A16" s="30"/>
      <c r="B16" s="31"/>
      <c r="C16" s="20" t="s">
        <v>25</v>
      </c>
      <c r="D16" s="20">
        <v>69</v>
      </c>
      <c r="E16" s="20">
        <v>53</v>
      </c>
      <c r="F16" s="20">
        <v>0</v>
      </c>
      <c r="G16" s="20">
        <v>0</v>
      </c>
      <c r="H16" s="20">
        <v>14</v>
      </c>
      <c r="I16" s="20">
        <v>14</v>
      </c>
      <c r="J16" s="20">
        <v>0</v>
      </c>
      <c r="K16" s="20">
        <v>0</v>
      </c>
      <c r="L16" s="20">
        <v>71</v>
      </c>
      <c r="M16" s="20">
        <v>60</v>
      </c>
    </row>
    <row r="17" spans="1:13" ht="13.5" customHeight="1">
      <c r="A17" s="32"/>
      <c r="B17" s="33"/>
      <c r="C17" s="20" t="s">
        <v>26</v>
      </c>
      <c r="D17" s="20">
        <f t="shared" ref="D17:I17" si="2">SUM(D14:D16)</f>
        <v>69</v>
      </c>
      <c r="E17" s="20">
        <f t="shared" si="2"/>
        <v>53</v>
      </c>
      <c r="F17" s="20">
        <f t="shared" si="2"/>
        <v>0</v>
      </c>
      <c r="G17" s="20">
        <f t="shared" si="2"/>
        <v>0</v>
      </c>
      <c r="H17" s="20">
        <f t="shared" si="2"/>
        <v>14</v>
      </c>
      <c r="I17" s="20">
        <f t="shared" si="2"/>
        <v>14</v>
      </c>
      <c r="J17" s="20">
        <v>0</v>
      </c>
      <c r="K17" s="20">
        <v>0</v>
      </c>
      <c r="L17" s="20">
        <v>83</v>
      </c>
      <c r="M17" s="20">
        <v>67</v>
      </c>
    </row>
    <row r="18" spans="1:13" ht="13.5" customHeight="1">
      <c r="A18" s="46" t="s">
        <v>27</v>
      </c>
      <c r="B18" s="29"/>
      <c r="C18" s="20" t="s">
        <v>28</v>
      </c>
      <c r="D18" s="20">
        <v>68</v>
      </c>
      <c r="E18" s="20">
        <v>67</v>
      </c>
      <c r="F18" s="20">
        <v>11</v>
      </c>
      <c r="G18" s="20">
        <v>17</v>
      </c>
      <c r="H18" s="20">
        <v>24</v>
      </c>
      <c r="I18" s="20">
        <v>27</v>
      </c>
      <c r="J18" s="20">
        <v>0</v>
      </c>
      <c r="K18" s="20">
        <v>0</v>
      </c>
      <c r="L18" s="20">
        <f t="shared" ref="L18:M18" si="3">SUM(D18,F18,H18,J18)</f>
        <v>103</v>
      </c>
      <c r="M18" s="20">
        <f t="shared" si="3"/>
        <v>111</v>
      </c>
    </row>
    <row r="19" spans="1:13" ht="13.5" customHeight="1">
      <c r="A19" s="30"/>
      <c r="B19" s="31"/>
      <c r="C19" s="20" t="s">
        <v>29</v>
      </c>
      <c r="D19" s="20">
        <v>69</v>
      </c>
      <c r="E19" s="20">
        <v>62</v>
      </c>
      <c r="F19" s="20">
        <v>8</v>
      </c>
      <c r="G19" s="20">
        <v>9</v>
      </c>
      <c r="H19" s="20">
        <v>25</v>
      </c>
      <c r="I19" s="20">
        <v>19</v>
      </c>
      <c r="J19" s="20">
        <v>0</v>
      </c>
      <c r="K19" s="20">
        <v>0</v>
      </c>
      <c r="L19" s="20">
        <f t="shared" ref="L19:M19" si="4">SUM(D19,F19,H19,J19)</f>
        <v>102</v>
      </c>
      <c r="M19" s="20">
        <f t="shared" si="4"/>
        <v>90</v>
      </c>
    </row>
    <row r="20" spans="1:13" ht="13.5" customHeight="1">
      <c r="A20" s="30"/>
      <c r="B20" s="31"/>
      <c r="C20" s="20" t="s">
        <v>30</v>
      </c>
      <c r="D20" s="20">
        <v>55</v>
      </c>
      <c r="E20" s="20">
        <v>77</v>
      </c>
      <c r="F20" s="20">
        <v>10</v>
      </c>
      <c r="G20" s="20">
        <v>5</v>
      </c>
      <c r="H20" s="20">
        <v>19</v>
      </c>
      <c r="I20" s="20">
        <v>15</v>
      </c>
      <c r="J20" s="20">
        <v>0</v>
      </c>
      <c r="K20" s="20">
        <v>0</v>
      </c>
      <c r="L20" s="20">
        <f t="shared" ref="L20:M20" si="5">SUM(D20,F20,H20,J20)</f>
        <v>84</v>
      </c>
      <c r="M20" s="20">
        <f t="shared" si="5"/>
        <v>97</v>
      </c>
    </row>
    <row r="21" spans="1:13" ht="13.5" customHeight="1">
      <c r="A21" s="30"/>
      <c r="B21" s="31"/>
      <c r="C21" s="20" t="s">
        <v>31</v>
      </c>
      <c r="D21" s="20">
        <v>50</v>
      </c>
      <c r="E21" s="20">
        <v>57</v>
      </c>
      <c r="F21" s="20">
        <v>14</v>
      </c>
      <c r="G21" s="20">
        <v>13</v>
      </c>
      <c r="H21" s="20">
        <v>26</v>
      </c>
      <c r="I21" s="20">
        <v>15</v>
      </c>
      <c r="J21" s="20">
        <v>0</v>
      </c>
      <c r="K21" s="20">
        <v>0</v>
      </c>
      <c r="L21" s="20">
        <v>90</v>
      </c>
      <c r="M21" s="20">
        <f t="shared" ref="M21" si="6">SUM(E21,G21,I21,K21)</f>
        <v>85</v>
      </c>
    </row>
    <row r="22" spans="1:13" ht="13.5" customHeight="1">
      <c r="A22" s="30"/>
      <c r="B22" s="31"/>
      <c r="C22" s="20" t="s">
        <v>32</v>
      </c>
      <c r="D22" s="20">
        <v>56</v>
      </c>
      <c r="E22" s="20">
        <v>63</v>
      </c>
      <c r="F22" s="20">
        <v>11</v>
      </c>
      <c r="G22" s="20">
        <v>4</v>
      </c>
      <c r="H22" s="20">
        <v>24</v>
      </c>
      <c r="I22" s="20">
        <v>20</v>
      </c>
      <c r="J22" s="20">
        <v>0</v>
      </c>
      <c r="K22" s="20">
        <v>0</v>
      </c>
      <c r="L22" s="20">
        <f t="shared" ref="L22:M22" si="7">SUM(D22,F22,H22,J22)</f>
        <v>91</v>
      </c>
      <c r="M22" s="20">
        <f t="shared" si="7"/>
        <v>87</v>
      </c>
    </row>
    <row r="23" spans="1:13" ht="13.5" customHeight="1">
      <c r="A23" s="32"/>
      <c r="B23" s="33"/>
      <c r="C23" s="20" t="s">
        <v>26</v>
      </c>
      <c r="D23" s="20">
        <f t="shared" ref="D23:M23" si="8">SUM(D18:D22)</f>
        <v>298</v>
      </c>
      <c r="E23" s="20">
        <f t="shared" si="8"/>
        <v>326</v>
      </c>
      <c r="F23" s="20">
        <f t="shared" si="8"/>
        <v>54</v>
      </c>
      <c r="G23" s="20">
        <f t="shared" si="8"/>
        <v>48</v>
      </c>
      <c r="H23" s="20">
        <f t="shared" si="8"/>
        <v>118</v>
      </c>
      <c r="I23" s="20">
        <f t="shared" si="8"/>
        <v>96</v>
      </c>
      <c r="J23" s="20">
        <f t="shared" si="8"/>
        <v>0</v>
      </c>
      <c r="K23" s="20">
        <f t="shared" si="8"/>
        <v>0</v>
      </c>
      <c r="L23" s="20">
        <f t="shared" si="8"/>
        <v>470</v>
      </c>
      <c r="M23" s="20">
        <f t="shared" si="8"/>
        <v>470</v>
      </c>
    </row>
    <row r="24" spans="1:13" ht="13.5" customHeight="1">
      <c r="A24" s="46" t="s">
        <v>33</v>
      </c>
      <c r="B24" s="29"/>
      <c r="C24" s="20" t="s">
        <v>34</v>
      </c>
      <c r="D24" s="20">
        <v>47</v>
      </c>
      <c r="E24" s="20">
        <v>79</v>
      </c>
      <c r="F24" s="20">
        <v>21</v>
      </c>
      <c r="G24" s="20">
        <v>15</v>
      </c>
      <c r="H24" s="20">
        <v>37</v>
      </c>
      <c r="I24" s="20">
        <v>42</v>
      </c>
      <c r="J24" s="20">
        <v>0</v>
      </c>
      <c r="K24" s="20">
        <v>0</v>
      </c>
      <c r="L24" s="20">
        <f t="shared" ref="L24:M24" si="9">SUM(D24,F24,H24,J24)</f>
        <v>105</v>
      </c>
      <c r="M24" s="20">
        <f t="shared" si="9"/>
        <v>136</v>
      </c>
    </row>
    <row r="25" spans="1:13" ht="13.5" customHeight="1">
      <c r="A25" s="30"/>
      <c r="B25" s="31"/>
      <c r="C25" s="20" t="s">
        <v>35</v>
      </c>
      <c r="D25" s="20">
        <v>54</v>
      </c>
      <c r="E25" s="20">
        <v>62</v>
      </c>
      <c r="F25" s="20">
        <v>7</v>
      </c>
      <c r="G25" s="20">
        <v>5</v>
      </c>
      <c r="H25" s="20">
        <v>32</v>
      </c>
      <c r="I25" s="20">
        <v>26</v>
      </c>
      <c r="J25" s="20">
        <v>0</v>
      </c>
      <c r="K25" s="20">
        <v>0</v>
      </c>
      <c r="L25" s="20">
        <f t="shared" ref="L25:M25" si="10">SUM(D25,F25,H25,J25)</f>
        <v>93</v>
      </c>
      <c r="M25" s="20">
        <f t="shared" si="10"/>
        <v>93</v>
      </c>
    </row>
    <row r="26" spans="1:13" ht="13.5" customHeight="1">
      <c r="A26" s="30"/>
      <c r="B26" s="31"/>
      <c r="C26" s="20" t="s">
        <v>36</v>
      </c>
      <c r="D26" s="20">
        <v>48</v>
      </c>
      <c r="E26" s="20">
        <v>49</v>
      </c>
      <c r="F26" s="20">
        <v>14</v>
      </c>
      <c r="G26" s="20">
        <v>6</v>
      </c>
      <c r="H26" s="20">
        <v>20</v>
      </c>
      <c r="I26" s="20">
        <v>36</v>
      </c>
      <c r="J26" s="20">
        <v>0</v>
      </c>
      <c r="K26" s="20">
        <v>0</v>
      </c>
      <c r="L26" s="20">
        <f t="shared" ref="L26:M26" si="11">SUM(D26,F26,H26,J26)</f>
        <v>82</v>
      </c>
      <c r="M26" s="20">
        <f t="shared" si="11"/>
        <v>91</v>
      </c>
    </row>
    <row r="27" spans="1:13" ht="13.5" customHeight="1">
      <c r="A27" s="30"/>
      <c r="B27" s="31"/>
      <c r="C27" s="20" t="s">
        <v>37</v>
      </c>
      <c r="D27" s="20">
        <v>40</v>
      </c>
      <c r="E27" s="20">
        <v>57</v>
      </c>
      <c r="F27" s="20">
        <v>8</v>
      </c>
      <c r="G27" s="20">
        <v>5</v>
      </c>
      <c r="H27" s="20">
        <v>21</v>
      </c>
      <c r="I27" s="20">
        <v>25</v>
      </c>
      <c r="J27" s="20">
        <v>0</v>
      </c>
      <c r="K27" s="20">
        <v>0</v>
      </c>
      <c r="L27" s="20">
        <f t="shared" ref="L27:M27" si="12">SUM(D27,F27,H27,J27)</f>
        <v>69</v>
      </c>
      <c r="M27" s="20">
        <f t="shared" si="12"/>
        <v>87</v>
      </c>
    </row>
    <row r="28" spans="1:13" ht="13.5" customHeight="1">
      <c r="A28" s="32"/>
      <c r="B28" s="33"/>
      <c r="C28" s="20" t="s">
        <v>26</v>
      </c>
      <c r="D28" s="20">
        <f t="shared" ref="D28:M28" si="13">SUM(D24:D27)</f>
        <v>189</v>
      </c>
      <c r="E28" s="20">
        <f t="shared" si="13"/>
        <v>247</v>
      </c>
      <c r="F28" s="20">
        <f t="shared" si="13"/>
        <v>50</v>
      </c>
      <c r="G28" s="20">
        <f t="shared" si="13"/>
        <v>31</v>
      </c>
      <c r="H28" s="20">
        <f t="shared" si="13"/>
        <v>110</v>
      </c>
      <c r="I28" s="20">
        <f t="shared" si="13"/>
        <v>129</v>
      </c>
      <c r="J28" s="20">
        <f t="shared" si="13"/>
        <v>0</v>
      </c>
      <c r="K28" s="20">
        <f t="shared" si="13"/>
        <v>0</v>
      </c>
      <c r="L28" s="20">
        <f t="shared" si="13"/>
        <v>349</v>
      </c>
      <c r="M28" s="20">
        <f t="shared" si="13"/>
        <v>407</v>
      </c>
    </row>
    <row r="29" spans="1:13" ht="13.5" customHeight="1">
      <c r="A29" s="41" t="s">
        <v>38</v>
      </c>
      <c r="B29" s="41" t="s">
        <v>39</v>
      </c>
      <c r="C29" s="20" t="s">
        <v>40</v>
      </c>
      <c r="D29" s="20">
        <v>3</v>
      </c>
      <c r="E29" s="20">
        <v>4</v>
      </c>
      <c r="F29" s="20">
        <v>0</v>
      </c>
      <c r="G29" s="20">
        <v>0</v>
      </c>
      <c r="H29" s="20">
        <v>3</v>
      </c>
      <c r="I29" s="20">
        <v>3</v>
      </c>
      <c r="J29" s="20">
        <v>0</v>
      </c>
      <c r="K29" s="20">
        <v>0</v>
      </c>
      <c r="L29" s="20">
        <f t="shared" ref="L29:M29" si="14">SUM(D29,F29,H29,J29)</f>
        <v>6</v>
      </c>
      <c r="M29" s="20">
        <f t="shared" si="14"/>
        <v>7</v>
      </c>
    </row>
    <row r="30" spans="1:13" ht="13.5" customHeight="1">
      <c r="A30" s="47"/>
      <c r="B30" s="47"/>
      <c r="C30" s="20" t="s">
        <v>41</v>
      </c>
      <c r="D30" s="20">
        <v>5</v>
      </c>
      <c r="E30" s="20">
        <v>3</v>
      </c>
      <c r="F30" s="20">
        <v>0</v>
      </c>
      <c r="G30" s="20">
        <v>0</v>
      </c>
      <c r="H30" s="20">
        <v>1</v>
      </c>
      <c r="I30" s="20">
        <v>4</v>
      </c>
      <c r="J30" s="20">
        <v>0</v>
      </c>
      <c r="K30" s="20">
        <v>0</v>
      </c>
      <c r="L30" s="20">
        <f t="shared" ref="L30:M30" si="15">SUM(D30,F30,H30,J30)</f>
        <v>6</v>
      </c>
      <c r="M30" s="20">
        <f t="shared" si="15"/>
        <v>7</v>
      </c>
    </row>
    <row r="31" spans="1:13" ht="13.5" customHeight="1">
      <c r="A31" s="47"/>
      <c r="B31" s="42"/>
      <c r="C31" s="20" t="s">
        <v>26</v>
      </c>
      <c r="D31" s="20">
        <f t="shared" ref="D31:M31" si="16">SUM(D29:D30)</f>
        <v>8</v>
      </c>
      <c r="E31" s="20">
        <f t="shared" si="16"/>
        <v>7</v>
      </c>
      <c r="F31" s="20">
        <f t="shared" si="16"/>
        <v>0</v>
      </c>
      <c r="G31" s="20">
        <f t="shared" si="16"/>
        <v>0</v>
      </c>
      <c r="H31" s="20">
        <f t="shared" si="16"/>
        <v>4</v>
      </c>
      <c r="I31" s="20">
        <f t="shared" si="16"/>
        <v>7</v>
      </c>
      <c r="J31" s="20">
        <f t="shared" si="16"/>
        <v>0</v>
      </c>
      <c r="K31" s="20">
        <f t="shared" si="16"/>
        <v>0</v>
      </c>
      <c r="L31" s="20">
        <f t="shared" si="16"/>
        <v>12</v>
      </c>
      <c r="M31" s="20">
        <f t="shared" si="16"/>
        <v>14</v>
      </c>
    </row>
    <row r="32" spans="1:13" ht="13.5" customHeight="1">
      <c r="A32" s="47"/>
      <c r="B32" s="41" t="s">
        <v>42</v>
      </c>
      <c r="C32" s="20" t="s">
        <v>40</v>
      </c>
      <c r="D32" s="20">
        <v>20</v>
      </c>
      <c r="E32" s="20">
        <v>42</v>
      </c>
      <c r="F32" s="20">
        <v>10</v>
      </c>
      <c r="G32" s="20">
        <v>2</v>
      </c>
      <c r="H32" s="20">
        <v>19</v>
      </c>
      <c r="I32" s="20">
        <v>25</v>
      </c>
      <c r="J32" s="20">
        <v>0</v>
      </c>
      <c r="K32" s="20">
        <v>0</v>
      </c>
      <c r="L32" s="20">
        <f t="shared" ref="L32:M32" si="17">SUM(D32,F32,H32,J32)</f>
        <v>49</v>
      </c>
      <c r="M32" s="20">
        <f t="shared" si="17"/>
        <v>69</v>
      </c>
    </row>
    <row r="33" spans="1:13" ht="13.5" customHeight="1">
      <c r="A33" s="47"/>
      <c r="B33" s="47"/>
      <c r="C33" s="20" t="s">
        <v>41</v>
      </c>
      <c r="D33" s="20">
        <v>19</v>
      </c>
      <c r="E33" s="20">
        <v>31</v>
      </c>
      <c r="F33" s="20">
        <v>0</v>
      </c>
      <c r="G33" s="20">
        <v>1</v>
      </c>
      <c r="H33" s="20">
        <v>1</v>
      </c>
      <c r="I33" s="20">
        <v>7</v>
      </c>
      <c r="J33" s="20">
        <v>0</v>
      </c>
      <c r="K33" s="20">
        <v>0</v>
      </c>
      <c r="L33" s="20">
        <f t="shared" ref="L33:M33" si="18">SUM(D33,F33,H33,J33)</f>
        <v>20</v>
      </c>
      <c r="M33" s="20">
        <f t="shared" si="18"/>
        <v>39</v>
      </c>
    </row>
    <row r="34" spans="1:13" ht="13.5" customHeight="1">
      <c r="A34" s="47"/>
      <c r="B34" s="47"/>
      <c r="C34" s="20" t="s">
        <v>43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19">SUM(D34,F34,H34,J34)</f>
        <v>0</v>
      </c>
      <c r="M34" s="20">
        <f t="shared" si="19"/>
        <v>0</v>
      </c>
    </row>
    <row r="35" spans="1:13" ht="13.5" customHeight="1">
      <c r="A35" s="47"/>
      <c r="B35" s="47"/>
      <c r="C35" s="20" t="s">
        <v>44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0">SUM(D35,F35,H35,J35)</f>
        <v>0</v>
      </c>
      <c r="M35" s="20">
        <f t="shared" si="20"/>
        <v>0</v>
      </c>
    </row>
    <row r="36" spans="1:13" ht="13.5" customHeight="1">
      <c r="A36" s="42"/>
      <c r="B36" s="42"/>
      <c r="C36" s="20" t="s">
        <v>26</v>
      </c>
      <c r="D36" s="20">
        <f t="shared" ref="D36:M36" si="21">SUM(D32:D35)</f>
        <v>39</v>
      </c>
      <c r="E36" s="20">
        <f t="shared" si="21"/>
        <v>73</v>
      </c>
      <c r="F36" s="20">
        <f t="shared" si="21"/>
        <v>10</v>
      </c>
      <c r="G36" s="20">
        <f t="shared" si="21"/>
        <v>3</v>
      </c>
      <c r="H36" s="20">
        <f t="shared" si="21"/>
        <v>20</v>
      </c>
      <c r="I36" s="20">
        <f t="shared" si="21"/>
        <v>32</v>
      </c>
      <c r="J36" s="20">
        <f t="shared" si="21"/>
        <v>0</v>
      </c>
      <c r="K36" s="20">
        <f t="shared" si="21"/>
        <v>0</v>
      </c>
      <c r="L36" s="20">
        <f t="shared" si="21"/>
        <v>69</v>
      </c>
      <c r="M36" s="20">
        <f t="shared" si="21"/>
        <v>108</v>
      </c>
    </row>
    <row r="37" spans="1:13" ht="18.75" customHeight="1">
      <c r="A37" s="38" t="s">
        <v>45</v>
      </c>
      <c r="B37" s="35"/>
      <c r="C37" s="24"/>
      <c r="D37" s="20">
        <f t="shared" ref="D37:M37" si="22">SUM(D17,D23,D28,D31,D36)</f>
        <v>603</v>
      </c>
      <c r="E37" s="20">
        <f t="shared" si="22"/>
        <v>706</v>
      </c>
      <c r="F37" s="20">
        <f t="shared" si="22"/>
        <v>114</v>
      </c>
      <c r="G37" s="20">
        <f t="shared" si="22"/>
        <v>82</v>
      </c>
      <c r="H37" s="20">
        <f t="shared" si="22"/>
        <v>266</v>
      </c>
      <c r="I37" s="20">
        <f t="shared" si="22"/>
        <v>278</v>
      </c>
      <c r="J37" s="20">
        <f t="shared" si="22"/>
        <v>0</v>
      </c>
      <c r="K37" s="20">
        <f t="shared" si="22"/>
        <v>0</v>
      </c>
      <c r="L37" s="20">
        <f t="shared" si="22"/>
        <v>983</v>
      </c>
      <c r="M37" s="20">
        <f t="shared" si="22"/>
        <v>1066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51" t="s">
        <v>46</v>
      </c>
      <c r="B39" s="41" t="s">
        <v>27</v>
      </c>
      <c r="C39" s="20" t="s">
        <v>47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3">SUM(D39,F39,H39,J39)</f>
        <v>0</v>
      </c>
      <c r="M39" s="20">
        <f t="shared" si="23"/>
        <v>0</v>
      </c>
    </row>
    <row r="40" spans="1:13" ht="13.5" customHeight="1">
      <c r="A40" s="52"/>
      <c r="B40" s="47"/>
      <c r="C40" s="20" t="s">
        <v>48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4">SUM(D40,F40,H40,J40)</f>
        <v>0</v>
      </c>
      <c r="M40" s="20">
        <f t="shared" si="24"/>
        <v>0</v>
      </c>
    </row>
    <row r="41" spans="1:13" ht="13.5" customHeight="1">
      <c r="A41" s="52"/>
      <c r="B41" s="42"/>
      <c r="C41" s="20" t="s">
        <v>26</v>
      </c>
      <c r="D41" s="20">
        <f t="shared" ref="D41:M41" si="25">SUM(D39:D40)</f>
        <v>0</v>
      </c>
      <c r="E41" s="20">
        <f t="shared" si="25"/>
        <v>0</v>
      </c>
      <c r="F41" s="20">
        <f t="shared" si="25"/>
        <v>0</v>
      </c>
      <c r="G41" s="20">
        <f t="shared" si="25"/>
        <v>0</v>
      </c>
      <c r="H41" s="20">
        <f t="shared" si="25"/>
        <v>0</v>
      </c>
      <c r="I41" s="20">
        <f t="shared" si="25"/>
        <v>0</v>
      </c>
      <c r="J41" s="20">
        <f t="shared" si="25"/>
        <v>0</v>
      </c>
      <c r="K41" s="20">
        <f t="shared" si="25"/>
        <v>0</v>
      </c>
      <c r="L41" s="20">
        <f t="shared" si="25"/>
        <v>0</v>
      </c>
      <c r="M41" s="20">
        <f t="shared" si="25"/>
        <v>0</v>
      </c>
    </row>
    <row r="42" spans="1:13" ht="13.5" customHeight="1">
      <c r="A42" s="52"/>
      <c r="B42" s="41" t="s">
        <v>33</v>
      </c>
      <c r="C42" s="20" t="s">
        <v>49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6">SUM(D42,F42,H42,J42)</f>
        <v>0</v>
      </c>
      <c r="M42" s="20">
        <f t="shared" si="26"/>
        <v>0</v>
      </c>
    </row>
    <row r="43" spans="1:13" ht="13.5" customHeight="1">
      <c r="A43" s="52"/>
      <c r="B43" s="47"/>
      <c r="C43" s="20" t="s">
        <v>50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7">SUM(D43,F43,H43,J43)</f>
        <v>0</v>
      </c>
      <c r="M43" s="20">
        <f t="shared" si="27"/>
        <v>0</v>
      </c>
    </row>
    <row r="44" spans="1:13" ht="13.5" customHeight="1">
      <c r="A44" s="52"/>
      <c r="B44" s="42"/>
      <c r="C44" s="20" t="s">
        <v>26</v>
      </c>
      <c r="D44" s="20">
        <f t="shared" ref="D44:M44" si="28">SUM(D42:D43)</f>
        <v>0</v>
      </c>
      <c r="E44" s="20">
        <f t="shared" si="28"/>
        <v>0</v>
      </c>
      <c r="F44" s="20">
        <f t="shared" si="28"/>
        <v>0</v>
      </c>
      <c r="G44" s="20">
        <f t="shared" si="28"/>
        <v>0</v>
      </c>
      <c r="H44" s="20">
        <f t="shared" si="28"/>
        <v>0</v>
      </c>
      <c r="I44" s="20">
        <f t="shared" si="28"/>
        <v>0</v>
      </c>
      <c r="J44" s="20">
        <f t="shared" si="28"/>
        <v>0</v>
      </c>
      <c r="K44" s="20">
        <f t="shared" si="28"/>
        <v>0</v>
      </c>
      <c r="L44" s="20">
        <f t="shared" si="28"/>
        <v>0</v>
      </c>
      <c r="M44" s="20">
        <f t="shared" si="28"/>
        <v>0</v>
      </c>
    </row>
    <row r="45" spans="1:13" ht="13.5" customHeight="1">
      <c r="A45" s="52"/>
      <c r="B45" s="41" t="s">
        <v>38</v>
      </c>
      <c r="C45" s="20" t="s">
        <v>51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29">SUM(D45,F45,H45,J45)</f>
        <v>0</v>
      </c>
      <c r="M45" s="20">
        <f t="shared" si="29"/>
        <v>0</v>
      </c>
    </row>
    <row r="46" spans="1:13" ht="13.5" customHeight="1">
      <c r="A46" s="52"/>
      <c r="B46" s="47"/>
      <c r="C46" s="20" t="s">
        <v>52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0">SUM(D46,F46,H46,J46)</f>
        <v>0</v>
      </c>
      <c r="M46" s="20">
        <f t="shared" si="30"/>
        <v>0</v>
      </c>
    </row>
    <row r="47" spans="1:13" ht="13.5" customHeight="1">
      <c r="A47" s="53"/>
      <c r="B47" s="42"/>
      <c r="C47" s="20" t="s">
        <v>26</v>
      </c>
      <c r="D47" s="20">
        <f t="shared" ref="D47:M47" si="31">SUM(D45:D46)</f>
        <v>0</v>
      </c>
      <c r="E47" s="20">
        <f t="shared" si="31"/>
        <v>0</v>
      </c>
      <c r="F47" s="20">
        <f t="shared" si="31"/>
        <v>0</v>
      </c>
      <c r="G47" s="20">
        <f t="shared" si="31"/>
        <v>0</v>
      </c>
      <c r="H47" s="20">
        <f t="shared" si="31"/>
        <v>0</v>
      </c>
      <c r="I47" s="20">
        <f t="shared" si="31"/>
        <v>0</v>
      </c>
      <c r="J47" s="20">
        <f t="shared" si="31"/>
        <v>0</v>
      </c>
      <c r="K47" s="20">
        <f t="shared" si="31"/>
        <v>0</v>
      </c>
      <c r="L47" s="20">
        <f t="shared" si="31"/>
        <v>0</v>
      </c>
      <c r="M47" s="20">
        <f t="shared" si="31"/>
        <v>0</v>
      </c>
    </row>
    <row r="48" spans="1:13" ht="17.25" customHeight="1">
      <c r="A48" s="48" t="s">
        <v>53</v>
      </c>
      <c r="B48" s="49"/>
      <c r="C48" s="50"/>
      <c r="D48" s="20">
        <f t="shared" ref="D48:M48" si="32">SUM(D41,D44,D47)</f>
        <v>0</v>
      </c>
      <c r="E48" s="20">
        <f t="shared" si="32"/>
        <v>0</v>
      </c>
      <c r="F48" s="20">
        <f t="shared" si="32"/>
        <v>0</v>
      </c>
      <c r="G48" s="20">
        <f t="shared" si="32"/>
        <v>0</v>
      </c>
      <c r="H48" s="20">
        <f t="shared" si="32"/>
        <v>0</v>
      </c>
      <c r="I48" s="20">
        <f t="shared" si="32"/>
        <v>0</v>
      </c>
      <c r="J48" s="20">
        <f t="shared" si="32"/>
        <v>0</v>
      </c>
      <c r="K48" s="20">
        <f t="shared" si="32"/>
        <v>0</v>
      </c>
      <c r="L48" s="20">
        <f t="shared" si="32"/>
        <v>0</v>
      </c>
      <c r="M48" s="20">
        <f t="shared" si="32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7:C37"/>
    <mergeCell ref="A48:C48"/>
    <mergeCell ref="B45:B47"/>
    <mergeCell ref="B32:B36"/>
    <mergeCell ref="B39:B41"/>
    <mergeCell ref="A39:A47"/>
    <mergeCell ref="B42:B44"/>
    <mergeCell ref="A29:A36"/>
    <mergeCell ref="A24:B28"/>
    <mergeCell ref="A18:B23"/>
    <mergeCell ref="A14:B17"/>
    <mergeCell ref="B29:B31"/>
    <mergeCell ref="H12:I12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L2:M2"/>
    <mergeCell ref="L4:M4"/>
    <mergeCell ref="L8:M8"/>
    <mergeCell ref="A2:B4"/>
    <mergeCell ref="C2:K2"/>
    <mergeCell ref="C3:K3"/>
    <mergeCell ref="C4:K4"/>
    <mergeCell ref="A6:M6"/>
    <mergeCell ref="I8:J8"/>
  </mergeCells>
  <conditionalFormatting sqref="D17:M17">
    <cfRule type="cellIs" dxfId="30" priority="1" operator="equal">
      <formula>0</formula>
    </cfRule>
  </conditionalFormatting>
  <conditionalFormatting sqref="D23:M23">
    <cfRule type="cellIs" dxfId="29" priority="2" operator="equal">
      <formula>0</formula>
    </cfRule>
  </conditionalFormatting>
  <conditionalFormatting sqref="D28:M28">
    <cfRule type="cellIs" dxfId="28" priority="3" operator="equal">
      <formula>0</formula>
    </cfRule>
  </conditionalFormatting>
  <conditionalFormatting sqref="D31:M31">
    <cfRule type="cellIs" dxfId="27" priority="4" operator="equal">
      <formula>0</formula>
    </cfRule>
  </conditionalFormatting>
  <conditionalFormatting sqref="D36:M36">
    <cfRule type="cellIs" dxfId="26" priority="5" operator="equal">
      <formula>0</formula>
    </cfRule>
  </conditionalFormatting>
  <conditionalFormatting sqref="D41:M41">
    <cfRule type="cellIs" dxfId="25" priority="6" operator="equal">
      <formula>0</formula>
    </cfRule>
  </conditionalFormatting>
  <conditionalFormatting sqref="D44:M44">
    <cfRule type="cellIs" dxfId="24" priority="7" operator="equal">
      <formula>0</formula>
    </cfRule>
  </conditionalFormatting>
  <conditionalFormatting sqref="D47:M47">
    <cfRule type="cellIs" dxfId="23" priority="8" operator="equal">
      <formula>0</formula>
    </cfRule>
  </conditionalFormatting>
  <conditionalFormatting sqref="D37:M37">
    <cfRule type="cellIs" dxfId="22" priority="9" operator="equal">
      <formula>0</formula>
    </cfRule>
  </conditionalFormatting>
  <conditionalFormatting sqref="D48:M48">
    <cfRule type="cellIs" dxfId="21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3" workbookViewId="0">
      <selection activeCell="N3" sqref="N3"/>
    </sheetView>
  </sheetViews>
  <sheetFormatPr baseColWidth="10" defaultRowHeight="15"/>
  <sheetData>
    <row r="1" spans="1:13" ht="19.5" customHeight="1">
      <c r="A1" s="28"/>
      <c r="B1" s="29"/>
      <c r="C1" s="34" t="s">
        <v>0</v>
      </c>
      <c r="D1" s="35"/>
      <c r="E1" s="35"/>
      <c r="F1" s="35"/>
      <c r="G1" s="35"/>
      <c r="H1" s="35"/>
      <c r="I1" s="35"/>
      <c r="J1" s="35"/>
      <c r="K1" s="24"/>
      <c r="L1" s="23" t="s">
        <v>1</v>
      </c>
      <c r="M1" s="24"/>
    </row>
    <row r="2" spans="1:13" ht="19.5" customHeight="1">
      <c r="A2" s="30"/>
      <c r="B2" s="31"/>
      <c r="C2" s="34" t="s">
        <v>2</v>
      </c>
      <c r="D2" s="35"/>
      <c r="E2" s="35"/>
      <c r="F2" s="35"/>
      <c r="G2" s="35"/>
      <c r="H2" s="35"/>
      <c r="I2" s="35"/>
      <c r="J2" s="35"/>
      <c r="K2" s="24"/>
      <c r="L2" s="4">
        <v>40640</v>
      </c>
      <c r="M2" s="5" t="s">
        <v>3</v>
      </c>
    </row>
    <row r="3" spans="1:13" ht="19.5" customHeight="1">
      <c r="A3" s="32"/>
      <c r="B3" s="33"/>
      <c r="C3" s="34" t="s">
        <v>4</v>
      </c>
      <c r="D3" s="35"/>
      <c r="E3" s="35"/>
      <c r="F3" s="35"/>
      <c r="G3" s="35"/>
      <c r="H3" s="35"/>
      <c r="I3" s="35"/>
      <c r="J3" s="35"/>
      <c r="K3" s="24"/>
      <c r="L3" s="25"/>
      <c r="M3" s="24"/>
    </row>
    <row r="4" spans="1:13" ht="3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3" ht="17.25" customHeight="1">
      <c r="A5" s="36" t="s">
        <v>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4"/>
    </row>
    <row r="6" spans="1:13" ht="4.5" customHeight="1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>
      <c r="A7" s="39" t="s">
        <v>6</v>
      </c>
      <c r="B7" s="40"/>
      <c r="C7" s="40"/>
      <c r="D7" s="26" t="s">
        <v>54</v>
      </c>
      <c r="E7" s="27"/>
      <c r="F7" s="27"/>
      <c r="G7" s="10"/>
      <c r="H7" s="11" t="s">
        <v>8</v>
      </c>
      <c r="I7" s="37">
        <v>254810001862</v>
      </c>
      <c r="J7" s="27"/>
      <c r="K7" s="12" t="s">
        <v>9</v>
      </c>
      <c r="L7" s="26" t="s">
        <v>10</v>
      </c>
      <c r="M7" s="27"/>
    </row>
    <row r="8" spans="1:13" ht="2.25" customHeight="1">
      <c r="A8" s="9"/>
      <c r="B8" s="9"/>
      <c r="C8" s="13"/>
      <c r="D8" s="13"/>
      <c r="E8" s="9"/>
      <c r="F8" s="9"/>
      <c r="G8" s="13"/>
      <c r="H8" s="13"/>
      <c r="I8" s="13"/>
      <c r="J8" s="13"/>
      <c r="K8" s="13"/>
      <c r="L8" s="13"/>
      <c r="M8" s="10"/>
    </row>
    <row r="9" spans="1:13" ht="15" customHeight="1">
      <c r="A9" s="9" t="s">
        <v>11</v>
      </c>
      <c r="B9" s="9"/>
      <c r="C9" s="26" t="s">
        <v>10</v>
      </c>
      <c r="D9" s="27"/>
      <c r="E9" s="27"/>
      <c r="F9" s="27"/>
      <c r="G9" s="44" t="s">
        <v>12</v>
      </c>
      <c r="H9" s="40"/>
      <c r="I9" s="43">
        <v>45142</v>
      </c>
      <c r="J9" s="27"/>
      <c r="K9" s="27"/>
      <c r="L9" s="27"/>
      <c r="M9" s="27"/>
    </row>
    <row r="10" spans="1:13" ht="3.75" customHeight="1">
      <c r="A10" s="14"/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8"/>
    </row>
    <row r="11" spans="1:13" ht="26.25" customHeight="1">
      <c r="A11" s="45" t="s">
        <v>13</v>
      </c>
      <c r="B11" s="29"/>
      <c r="C11" s="41" t="s">
        <v>14</v>
      </c>
      <c r="D11" s="38" t="s">
        <v>15</v>
      </c>
      <c r="E11" s="24"/>
      <c r="F11" s="38" t="s">
        <v>16</v>
      </c>
      <c r="G11" s="24"/>
      <c r="H11" s="38" t="s">
        <v>17</v>
      </c>
      <c r="I11" s="24"/>
      <c r="J11" s="38" t="s">
        <v>18</v>
      </c>
      <c r="K11" s="24"/>
      <c r="L11" s="38" t="s">
        <v>19</v>
      </c>
      <c r="M11" s="24"/>
    </row>
    <row r="12" spans="1:13" ht="13.5" customHeight="1">
      <c r="A12" s="32"/>
      <c r="B12" s="33"/>
      <c r="C12" s="42"/>
      <c r="D12" s="19" t="s">
        <v>20</v>
      </c>
      <c r="E12" s="19" t="s">
        <v>21</v>
      </c>
      <c r="F12" s="19" t="s">
        <v>20</v>
      </c>
      <c r="G12" s="19" t="s">
        <v>21</v>
      </c>
      <c r="H12" s="19" t="s">
        <v>20</v>
      </c>
      <c r="I12" s="19" t="s">
        <v>21</v>
      </c>
      <c r="J12" s="19" t="s">
        <v>20</v>
      </c>
      <c r="K12" s="19" t="s">
        <v>21</v>
      </c>
      <c r="L12" s="19" t="s">
        <v>20</v>
      </c>
      <c r="M12" s="19" t="s">
        <v>21</v>
      </c>
    </row>
    <row r="13" spans="1:13" ht="13.5" customHeight="1">
      <c r="A13" s="46" t="s">
        <v>22</v>
      </c>
      <c r="B13" s="29"/>
      <c r="C13" s="20" t="s">
        <v>23</v>
      </c>
      <c r="D13" s="20"/>
      <c r="E13" s="20"/>
      <c r="F13" s="20"/>
      <c r="G13" s="20"/>
      <c r="H13" s="20"/>
      <c r="I13" s="20"/>
      <c r="J13" s="20"/>
      <c r="K13" s="20"/>
      <c r="L13" s="20">
        <f t="shared" ref="L13:M15" si="0">SUM(D13,F13,H13,J13)</f>
        <v>0</v>
      </c>
      <c r="M13" s="20">
        <f t="shared" si="0"/>
        <v>0</v>
      </c>
    </row>
    <row r="14" spans="1:13" ht="13.5" customHeight="1">
      <c r="A14" s="30"/>
      <c r="B14" s="31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>
        <f t="shared" si="0"/>
        <v>0</v>
      </c>
      <c r="M14" s="20">
        <f t="shared" si="0"/>
        <v>0</v>
      </c>
    </row>
    <row r="15" spans="1:13" ht="13.5" customHeight="1">
      <c r="A15" s="30"/>
      <c r="B15" s="31"/>
      <c r="C15" s="20" t="s">
        <v>25</v>
      </c>
      <c r="D15" s="20">
        <v>58</v>
      </c>
      <c r="E15" s="20">
        <v>47</v>
      </c>
      <c r="F15" s="20">
        <v>0</v>
      </c>
      <c r="G15" s="20">
        <v>0</v>
      </c>
      <c r="H15" s="20">
        <v>13</v>
      </c>
      <c r="I15" s="20">
        <v>13</v>
      </c>
      <c r="J15" s="20">
        <v>0</v>
      </c>
      <c r="K15" s="20">
        <v>0</v>
      </c>
      <c r="L15" s="20">
        <f t="shared" si="0"/>
        <v>71</v>
      </c>
      <c r="M15" s="20">
        <f t="shared" si="0"/>
        <v>60</v>
      </c>
    </row>
    <row r="16" spans="1:13" ht="13.5" customHeight="1">
      <c r="A16" s="32"/>
      <c r="B16" s="33"/>
      <c r="C16" s="20" t="s">
        <v>26</v>
      </c>
      <c r="D16" s="20">
        <f t="shared" ref="D16:M16" si="1">SUM(D13:D15)</f>
        <v>58</v>
      </c>
      <c r="E16" s="20">
        <f t="shared" si="1"/>
        <v>47</v>
      </c>
      <c r="F16" s="20">
        <f t="shared" si="1"/>
        <v>0</v>
      </c>
      <c r="G16" s="20">
        <f t="shared" si="1"/>
        <v>0</v>
      </c>
      <c r="H16" s="20">
        <f t="shared" si="1"/>
        <v>13</v>
      </c>
      <c r="I16" s="20">
        <f t="shared" si="1"/>
        <v>13</v>
      </c>
      <c r="J16" s="20">
        <f t="shared" si="1"/>
        <v>0</v>
      </c>
      <c r="K16" s="20">
        <f t="shared" si="1"/>
        <v>0</v>
      </c>
      <c r="L16" s="20">
        <f t="shared" si="1"/>
        <v>71</v>
      </c>
      <c r="M16" s="20">
        <f t="shared" si="1"/>
        <v>60</v>
      </c>
    </row>
    <row r="17" spans="1:13" ht="13.5" customHeight="1">
      <c r="A17" s="46" t="s">
        <v>27</v>
      </c>
      <c r="B17" s="29"/>
      <c r="C17" s="20" t="s">
        <v>28</v>
      </c>
      <c r="D17" s="20">
        <v>64</v>
      </c>
      <c r="E17" s="20">
        <v>66</v>
      </c>
      <c r="F17" s="20">
        <v>11</v>
      </c>
      <c r="G17" s="20">
        <v>13</v>
      </c>
      <c r="H17" s="20">
        <v>23</v>
      </c>
      <c r="I17" s="20">
        <v>27</v>
      </c>
      <c r="J17" s="20">
        <v>0</v>
      </c>
      <c r="K17" s="20">
        <v>0</v>
      </c>
      <c r="L17" s="20">
        <f t="shared" ref="L17:M21" si="2">SUM(D17,F17,H17,J17)</f>
        <v>98</v>
      </c>
      <c r="M17" s="20">
        <f t="shared" si="2"/>
        <v>106</v>
      </c>
    </row>
    <row r="18" spans="1:13" ht="13.5" customHeight="1">
      <c r="A18" s="30"/>
      <c r="B18" s="31"/>
      <c r="C18" s="20" t="s">
        <v>29</v>
      </c>
      <c r="D18" s="20">
        <v>63</v>
      </c>
      <c r="E18" s="20">
        <v>53</v>
      </c>
      <c r="F18" s="20">
        <v>5</v>
      </c>
      <c r="G18" s="20">
        <v>6</v>
      </c>
      <c r="H18" s="20">
        <v>23</v>
      </c>
      <c r="I18" s="20">
        <v>19</v>
      </c>
      <c r="J18" s="20">
        <v>0</v>
      </c>
      <c r="K18" s="20">
        <v>0</v>
      </c>
      <c r="L18" s="20">
        <f t="shared" si="2"/>
        <v>91</v>
      </c>
      <c r="M18" s="20">
        <f t="shared" si="2"/>
        <v>78</v>
      </c>
    </row>
    <row r="19" spans="1:13" ht="13.5" customHeight="1">
      <c r="A19" s="30"/>
      <c r="B19" s="31"/>
      <c r="C19" s="20" t="s">
        <v>30</v>
      </c>
      <c r="D19" s="20">
        <v>44</v>
      </c>
      <c r="E19" s="20">
        <v>60</v>
      </c>
      <c r="F19" s="20">
        <v>8</v>
      </c>
      <c r="G19" s="20">
        <v>5</v>
      </c>
      <c r="H19" s="20">
        <v>19</v>
      </c>
      <c r="I19" s="20">
        <v>12</v>
      </c>
      <c r="J19" s="20">
        <v>0</v>
      </c>
      <c r="K19" s="20">
        <v>0</v>
      </c>
      <c r="L19" s="20">
        <f t="shared" si="2"/>
        <v>71</v>
      </c>
      <c r="M19" s="20">
        <f t="shared" si="2"/>
        <v>77</v>
      </c>
    </row>
    <row r="20" spans="1:13" ht="13.5" customHeight="1">
      <c r="A20" s="30"/>
      <c r="B20" s="31"/>
      <c r="C20" s="20" t="s">
        <v>31</v>
      </c>
      <c r="D20" s="20">
        <v>43</v>
      </c>
      <c r="E20" s="20">
        <v>48</v>
      </c>
      <c r="F20" s="20">
        <v>13</v>
      </c>
      <c r="G20" s="20">
        <v>11</v>
      </c>
      <c r="H20" s="20">
        <v>22</v>
      </c>
      <c r="I20" s="20">
        <v>15</v>
      </c>
      <c r="J20" s="20">
        <v>0</v>
      </c>
      <c r="K20" s="20">
        <v>0</v>
      </c>
      <c r="L20" s="20">
        <f t="shared" si="2"/>
        <v>78</v>
      </c>
      <c r="M20" s="20">
        <f t="shared" si="2"/>
        <v>74</v>
      </c>
    </row>
    <row r="21" spans="1:13" ht="13.5" customHeight="1">
      <c r="A21" s="30"/>
      <c r="B21" s="31"/>
      <c r="C21" s="20" t="s">
        <v>32</v>
      </c>
      <c r="D21" s="20">
        <v>42</v>
      </c>
      <c r="E21" s="20">
        <v>51</v>
      </c>
      <c r="F21" s="20">
        <v>9</v>
      </c>
      <c r="G21" s="20">
        <v>4</v>
      </c>
      <c r="H21" s="20">
        <v>20</v>
      </c>
      <c r="I21" s="20">
        <v>18</v>
      </c>
      <c r="J21" s="20">
        <v>0</v>
      </c>
      <c r="K21" s="20">
        <v>0</v>
      </c>
      <c r="L21" s="20">
        <f t="shared" si="2"/>
        <v>71</v>
      </c>
      <c r="M21" s="20">
        <f t="shared" si="2"/>
        <v>73</v>
      </c>
    </row>
    <row r="22" spans="1:13" ht="13.5" customHeight="1">
      <c r="A22" s="32"/>
      <c r="B22" s="33"/>
      <c r="C22" s="20" t="s">
        <v>26</v>
      </c>
      <c r="D22" s="20">
        <f t="shared" ref="D22:M22" si="3">SUM(D17:D21)</f>
        <v>256</v>
      </c>
      <c r="E22" s="20">
        <f t="shared" si="3"/>
        <v>278</v>
      </c>
      <c r="F22" s="20">
        <f t="shared" si="3"/>
        <v>46</v>
      </c>
      <c r="G22" s="20">
        <f t="shared" si="3"/>
        <v>39</v>
      </c>
      <c r="H22" s="20">
        <f t="shared" si="3"/>
        <v>107</v>
      </c>
      <c r="I22" s="20">
        <f t="shared" si="3"/>
        <v>91</v>
      </c>
      <c r="J22" s="20">
        <v>0</v>
      </c>
      <c r="K22" s="20">
        <v>0</v>
      </c>
      <c r="L22" s="20">
        <f t="shared" si="3"/>
        <v>409</v>
      </c>
      <c r="M22" s="20">
        <f t="shared" si="3"/>
        <v>408</v>
      </c>
    </row>
    <row r="23" spans="1:13" ht="13.5" customHeight="1">
      <c r="A23" s="46" t="s">
        <v>33</v>
      </c>
      <c r="B23" s="29"/>
      <c r="C23" s="20" t="s">
        <v>34</v>
      </c>
      <c r="D23" s="20">
        <v>44</v>
      </c>
      <c r="E23" s="20">
        <v>70</v>
      </c>
      <c r="F23" s="20">
        <v>20</v>
      </c>
      <c r="G23" s="20">
        <v>14</v>
      </c>
      <c r="H23" s="20">
        <v>30</v>
      </c>
      <c r="I23" s="20">
        <v>36</v>
      </c>
      <c r="J23" s="20">
        <v>0</v>
      </c>
      <c r="K23" s="20">
        <v>0</v>
      </c>
      <c r="L23" s="20">
        <f t="shared" ref="L23:M26" si="4">SUM(D23,F23,H23,J23)</f>
        <v>94</v>
      </c>
      <c r="M23" s="20">
        <f t="shared" si="4"/>
        <v>120</v>
      </c>
    </row>
    <row r="24" spans="1:13" ht="13.5" customHeight="1">
      <c r="A24" s="30"/>
      <c r="B24" s="31"/>
      <c r="C24" s="20" t="s">
        <v>35</v>
      </c>
      <c r="D24" s="20">
        <v>54</v>
      </c>
      <c r="E24" s="20">
        <v>62</v>
      </c>
      <c r="F24" s="20">
        <v>7</v>
      </c>
      <c r="G24" s="20">
        <v>5</v>
      </c>
      <c r="H24" s="20">
        <v>32</v>
      </c>
      <c r="I24" s="20">
        <v>26</v>
      </c>
      <c r="J24" s="20">
        <v>0</v>
      </c>
      <c r="K24" s="20">
        <v>0</v>
      </c>
      <c r="L24" s="20">
        <f t="shared" si="4"/>
        <v>93</v>
      </c>
      <c r="M24" s="20">
        <f t="shared" si="4"/>
        <v>93</v>
      </c>
    </row>
    <row r="25" spans="1:13" ht="13.5" customHeight="1">
      <c r="A25" s="30"/>
      <c r="B25" s="31"/>
      <c r="C25" s="20" t="s">
        <v>36</v>
      </c>
      <c r="D25" s="20">
        <v>48</v>
      </c>
      <c r="E25" s="20">
        <v>49</v>
      </c>
      <c r="F25" s="20">
        <v>14</v>
      </c>
      <c r="G25" s="20">
        <v>6</v>
      </c>
      <c r="H25" s="20">
        <v>20</v>
      </c>
      <c r="I25" s="20">
        <v>36</v>
      </c>
      <c r="J25" s="20">
        <v>0</v>
      </c>
      <c r="K25" s="20">
        <v>0</v>
      </c>
      <c r="L25" s="20">
        <f t="shared" si="4"/>
        <v>82</v>
      </c>
      <c r="M25" s="20">
        <f t="shared" si="4"/>
        <v>91</v>
      </c>
    </row>
    <row r="26" spans="1:13" ht="13.5" customHeight="1">
      <c r="A26" s="30"/>
      <c r="B26" s="31"/>
      <c r="C26" s="20" t="s">
        <v>37</v>
      </c>
      <c r="D26" s="20">
        <v>40</v>
      </c>
      <c r="E26" s="20">
        <v>57</v>
      </c>
      <c r="F26" s="20">
        <v>8</v>
      </c>
      <c r="G26" s="20">
        <v>5</v>
      </c>
      <c r="H26" s="20">
        <v>21</v>
      </c>
      <c r="I26" s="20">
        <v>25</v>
      </c>
      <c r="J26" s="20">
        <v>0</v>
      </c>
      <c r="K26" s="20">
        <v>0</v>
      </c>
      <c r="L26" s="20">
        <f t="shared" si="4"/>
        <v>69</v>
      </c>
      <c r="M26" s="20">
        <f t="shared" si="4"/>
        <v>87</v>
      </c>
    </row>
    <row r="27" spans="1:13" ht="13.5" customHeight="1">
      <c r="A27" s="32"/>
      <c r="B27" s="33"/>
      <c r="C27" s="20" t="s">
        <v>26</v>
      </c>
      <c r="D27" s="20">
        <f t="shared" ref="D27:M27" si="5">SUM(D23:D26)</f>
        <v>186</v>
      </c>
      <c r="E27" s="20">
        <f t="shared" si="5"/>
        <v>238</v>
      </c>
      <c r="F27" s="20">
        <f t="shared" si="5"/>
        <v>49</v>
      </c>
      <c r="G27" s="20">
        <f t="shared" si="5"/>
        <v>30</v>
      </c>
      <c r="H27" s="20">
        <f t="shared" si="5"/>
        <v>103</v>
      </c>
      <c r="I27" s="20">
        <f t="shared" si="5"/>
        <v>123</v>
      </c>
      <c r="J27" s="20">
        <f t="shared" si="5"/>
        <v>0</v>
      </c>
      <c r="K27" s="20">
        <f t="shared" si="5"/>
        <v>0</v>
      </c>
      <c r="L27" s="20">
        <f t="shared" si="5"/>
        <v>338</v>
      </c>
      <c r="M27" s="20">
        <f t="shared" si="5"/>
        <v>391</v>
      </c>
    </row>
    <row r="28" spans="1:13" ht="13.5" customHeight="1">
      <c r="A28" s="41" t="s">
        <v>38</v>
      </c>
      <c r="B28" s="41" t="s">
        <v>39</v>
      </c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47"/>
      <c r="B29" s="47"/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47"/>
      <c r="B30" s="42"/>
      <c r="C30" s="20" t="s">
        <v>26</v>
      </c>
      <c r="D30" s="20"/>
      <c r="E30" s="20"/>
      <c r="F30" s="20"/>
      <c r="G30" s="20"/>
      <c r="H30" s="20"/>
      <c r="I30" s="20"/>
      <c r="J30" s="20">
        <f t="shared" ref="J30:K30" si="6">SUM(J28:J29)</f>
        <v>0</v>
      </c>
      <c r="K30" s="20">
        <f t="shared" si="6"/>
        <v>0</v>
      </c>
      <c r="L30" s="20"/>
      <c r="M30" s="20"/>
    </row>
    <row r="31" spans="1:13" ht="13.5" customHeight="1">
      <c r="A31" s="47"/>
      <c r="B31" s="41" t="s">
        <v>42</v>
      </c>
      <c r="C31" s="20" t="s">
        <v>40</v>
      </c>
      <c r="D31" s="20">
        <v>20</v>
      </c>
      <c r="E31" s="20">
        <v>42</v>
      </c>
      <c r="F31" s="20">
        <v>10</v>
      </c>
      <c r="G31" s="20">
        <v>2</v>
      </c>
      <c r="H31" s="20">
        <v>19</v>
      </c>
      <c r="I31" s="20">
        <v>25</v>
      </c>
      <c r="J31" s="20">
        <v>0</v>
      </c>
      <c r="K31" s="20">
        <v>0</v>
      </c>
      <c r="L31" s="20">
        <f t="shared" ref="L31:L32" si="7">SUM(D31,F31,H31,J31)</f>
        <v>49</v>
      </c>
      <c r="M31" s="20">
        <f t="shared" ref="M31:M32" si="8">SUM(E31,G31,I31,K31)</f>
        <v>69</v>
      </c>
    </row>
    <row r="32" spans="1:13" ht="13.5" customHeight="1">
      <c r="A32" s="47"/>
      <c r="B32" s="47"/>
      <c r="C32" s="20" t="s">
        <v>41</v>
      </c>
      <c r="D32" s="20">
        <v>19</v>
      </c>
      <c r="E32" s="20">
        <v>31</v>
      </c>
      <c r="F32" s="20">
        <v>0</v>
      </c>
      <c r="G32" s="20">
        <v>1</v>
      </c>
      <c r="H32" s="20">
        <v>1</v>
      </c>
      <c r="I32" s="20">
        <v>7</v>
      </c>
      <c r="J32" s="20">
        <v>0</v>
      </c>
      <c r="K32" s="20">
        <v>0</v>
      </c>
      <c r="L32" s="20">
        <f t="shared" si="7"/>
        <v>20</v>
      </c>
      <c r="M32" s="20">
        <f t="shared" si="8"/>
        <v>39</v>
      </c>
    </row>
    <row r="33" spans="1:13" ht="13.5" customHeight="1">
      <c r="A33" s="47"/>
      <c r="B33" s="47"/>
      <c r="C33" s="20" t="s">
        <v>43</v>
      </c>
      <c r="D33" s="20"/>
      <c r="E33" s="20"/>
      <c r="F33" s="20"/>
      <c r="G33" s="20"/>
      <c r="H33" s="20"/>
      <c r="I33" s="20"/>
      <c r="J33" s="20">
        <f t="shared" ref="J33:K33" si="9">SUM(J31:J32)</f>
        <v>0</v>
      </c>
      <c r="K33" s="20">
        <f t="shared" si="9"/>
        <v>0</v>
      </c>
      <c r="L33" s="20"/>
      <c r="M33" s="20"/>
    </row>
    <row r="34" spans="1:13" ht="13.5" customHeight="1">
      <c r="A34" s="47"/>
      <c r="B34" s="47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10">SUM(D34,F34,H34,J34)</f>
        <v>0</v>
      </c>
      <c r="M34" s="20">
        <f t="shared" si="10"/>
        <v>0</v>
      </c>
    </row>
    <row r="35" spans="1:13" ht="13.5" customHeight="1">
      <c r="A35" s="42"/>
      <c r="B35" s="42"/>
      <c r="C35" s="20" t="s">
        <v>26</v>
      </c>
      <c r="D35" s="20">
        <f t="shared" ref="D35:M35" si="11">SUM(D31:D34)</f>
        <v>39</v>
      </c>
      <c r="E35" s="20">
        <f t="shared" si="11"/>
        <v>73</v>
      </c>
      <c r="F35" s="20">
        <f t="shared" si="11"/>
        <v>10</v>
      </c>
      <c r="G35" s="20">
        <f t="shared" si="11"/>
        <v>3</v>
      </c>
      <c r="H35" s="20">
        <f t="shared" si="11"/>
        <v>20</v>
      </c>
      <c r="I35" s="20">
        <f t="shared" si="11"/>
        <v>32</v>
      </c>
      <c r="J35" s="20">
        <f t="shared" si="11"/>
        <v>0</v>
      </c>
      <c r="K35" s="20">
        <f t="shared" si="11"/>
        <v>0</v>
      </c>
      <c r="L35" s="20">
        <f t="shared" si="11"/>
        <v>69</v>
      </c>
      <c r="M35" s="20">
        <f t="shared" si="11"/>
        <v>108</v>
      </c>
    </row>
    <row r="36" spans="1:13" ht="18.75" customHeight="1">
      <c r="A36" s="38" t="s">
        <v>45</v>
      </c>
      <c r="B36" s="35"/>
      <c r="C36" s="24"/>
      <c r="D36" s="20">
        <f t="shared" ref="D36:M36" si="12">SUM(D16,D22,D27,D30,D35)</f>
        <v>539</v>
      </c>
      <c r="E36" s="20">
        <f t="shared" si="12"/>
        <v>636</v>
      </c>
      <c r="F36" s="20">
        <f t="shared" si="12"/>
        <v>105</v>
      </c>
      <c r="G36" s="20">
        <f t="shared" si="12"/>
        <v>72</v>
      </c>
      <c r="H36" s="20">
        <f t="shared" si="12"/>
        <v>243</v>
      </c>
      <c r="I36" s="20">
        <f t="shared" si="12"/>
        <v>259</v>
      </c>
      <c r="J36" s="20">
        <f t="shared" si="12"/>
        <v>0</v>
      </c>
      <c r="K36" s="20">
        <f t="shared" si="12"/>
        <v>0</v>
      </c>
      <c r="L36" s="20">
        <f t="shared" si="12"/>
        <v>887</v>
      </c>
      <c r="M36" s="20">
        <f t="shared" si="12"/>
        <v>967</v>
      </c>
    </row>
    <row r="37" spans="1:13" ht="3.7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3.5" customHeight="1">
      <c r="A38" s="51" t="s">
        <v>46</v>
      </c>
      <c r="B38" s="41" t="s">
        <v>27</v>
      </c>
      <c r="C38" s="20" t="s">
        <v>47</v>
      </c>
      <c r="D38" s="20"/>
      <c r="E38" s="20"/>
      <c r="F38" s="20"/>
      <c r="G38" s="20"/>
      <c r="H38" s="20"/>
      <c r="I38" s="20"/>
      <c r="J38" s="20"/>
      <c r="K38" s="20"/>
      <c r="L38" s="20">
        <f t="shared" ref="L38:M39" si="13">SUM(D38,F38,H38,J38)</f>
        <v>0</v>
      </c>
      <c r="M38" s="20">
        <f t="shared" si="13"/>
        <v>0</v>
      </c>
    </row>
    <row r="39" spans="1:13" ht="13.5" customHeight="1">
      <c r="A39" s="52"/>
      <c r="B39" s="47"/>
      <c r="C39" s="20" t="s">
        <v>48</v>
      </c>
      <c r="D39" s="20"/>
      <c r="E39" s="20"/>
      <c r="F39" s="20"/>
      <c r="G39" s="20"/>
      <c r="H39" s="20"/>
      <c r="I39" s="20"/>
      <c r="J39" s="20"/>
      <c r="K39" s="20"/>
      <c r="L39" s="20">
        <f t="shared" si="13"/>
        <v>0</v>
      </c>
      <c r="M39" s="20">
        <f t="shared" si="13"/>
        <v>0</v>
      </c>
    </row>
    <row r="40" spans="1:13" ht="13.5" customHeight="1">
      <c r="A40" s="52"/>
      <c r="B40" s="42"/>
      <c r="C40" s="20" t="s">
        <v>26</v>
      </c>
      <c r="D40" s="20">
        <f t="shared" ref="D40:M40" si="14">SUM(D38:D39)</f>
        <v>0</v>
      </c>
      <c r="E40" s="20">
        <f t="shared" si="14"/>
        <v>0</v>
      </c>
      <c r="F40" s="20">
        <f t="shared" si="14"/>
        <v>0</v>
      </c>
      <c r="G40" s="20">
        <f t="shared" si="14"/>
        <v>0</v>
      </c>
      <c r="H40" s="20">
        <f t="shared" si="14"/>
        <v>0</v>
      </c>
      <c r="I40" s="20">
        <f t="shared" si="14"/>
        <v>0</v>
      </c>
      <c r="J40" s="20">
        <f t="shared" si="14"/>
        <v>0</v>
      </c>
      <c r="K40" s="20">
        <f t="shared" si="14"/>
        <v>0</v>
      </c>
      <c r="L40" s="20">
        <f t="shared" si="14"/>
        <v>0</v>
      </c>
      <c r="M40" s="20">
        <f t="shared" si="14"/>
        <v>0</v>
      </c>
    </row>
    <row r="41" spans="1:13" ht="13.5" customHeight="1">
      <c r="A41" s="52"/>
      <c r="B41" s="41" t="s">
        <v>33</v>
      </c>
      <c r="C41" s="20" t="s">
        <v>49</v>
      </c>
      <c r="D41" s="20"/>
      <c r="E41" s="20"/>
      <c r="F41" s="20"/>
      <c r="G41" s="20"/>
      <c r="H41" s="20"/>
      <c r="I41" s="20"/>
      <c r="J41" s="20"/>
      <c r="K41" s="20"/>
      <c r="L41" s="20">
        <f t="shared" ref="L41:M42" si="15">SUM(D41,F41,H41,J41)</f>
        <v>0</v>
      </c>
      <c r="M41" s="20">
        <f t="shared" si="15"/>
        <v>0</v>
      </c>
    </row>
    <row r="42" spans="1:13" ht="13.5" customHeight="1">
      <c r="A42" s="52"/>
      <c r="B42" s="47"/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>
        <f t="shared" si="15"/>
        <v>0</v>
      </c>
      <c r="M42" s="20">
        <f t="shared" si="15"/>
        <v>0</v>
      </c>
    </row>
    <row r="43" spans="1:13" ht="13.5" customHeight="1">
      <c r="A43" s="52"/>
      <c r="B43" s="42"/>
      <c r="C43" s="20" t="s">
        <v>26</v>
      </c>
      <c r="D43" s="20">
        <f t="shared" ref="D43:M43" si="16">SUM(D41:D42)</f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20">
        <f t="shared" si="16"/>
        <v>0</v>
      </c>
      <c r="J43" s="20">
        <f t="shared" si="16"/>
        <v>0</v>
      </c>
      <c r="K43" s="20">
        <f t="shared" si="16"/>
        <v>0</v>
      </c>
      <c r="L43" s="20">
        <f t="shared" si="16"/>
        <v>0</v>
      </c>
      <c r="M43" s="20">
        <f t="shared" si="16"/>
        <v>0</v>
      </c>
    </row>
    <row r="44" spans="1:13" ht="13.5" customHeight="1">
      <c r="A44" s="52"/>
      <c r="B44" s="41" t="s">
        <v>38</v>
      </c>
      <c r="C44" s="20" t="s">
        <v>51</v>
      </c>
      <c r="D44" s="20"/>
      <c r="E44" s="20"/>
      <c r="F44" s="20"/>
      <c r="G44" s="20"/>
      <c r="H44" s="20"/>
      <c r="I44" s="20"/>
      <c r="J44" s="20"/>
      <c r="K44" s="20"/>
      <c r="L44" s="20">
        <f t="shared" ref="L44:M45" si="17">SUM(D44,F44,H44,J44)</f>
        <v>0</v>
      </c>
      <c r="M44" s="20">
        <f t="shared" si="17"/>
        <v>0</v>
      </c>
    </row>
    <row r="45" spans="1:13" ht="13.5" customHeight="1">
      <c r="A45" s="52"/>
      <c r="B45" s="47"/>
      <c r="C45" s="20" t="s">
        <v>52</v>
      </c>
      <c r="D45" s="20"/>
      <c r="E45" s="20"/>
      <c r="F45" s="20"/>
      <c r="G45" s="20"/>
      <c r="H45" s="20"/>
      <c r="I45" s="20"/>
      <c r="J45" s="20"/>
      <c r="K45" s="20"/>
      <c r="L45" s="20">
        <f t="shared" si="17"/>
        <v>0</v>
      </c>
      <c r="M45" s="20">
        <f t="shared" si="17"/>
        <v>0</v>
      </c>
    </row>
    <row r="46" spans="1:13" ht="13.5" customHeight="1">
      <c r="A46" s="53"/>
      <c r="B46" s="42"/>
      <c r="C46" s="20" t="s">
        <v>26</v>
      </c>
      <c r="D46" s="20">
        <f t="shared" ref="D46:M46" si="18">SUM(D44:D45)</f>
        <v>0</v>
      </c>
      <c r="E46" s="20">
        <f t="shared" si="18"/>
        <v>0</v>
      </c>
      <c r="F46" s="20">
        <f t="shared" si="18"/>
        <v>0</v>
      </c>
      <c r="G46" s="20">
        <f t="shared" si="18"/>
        <v>0</v>
      </c>
      <c r="H46" s="20">
        <f t="shared" si="18"/>
        <v>0</v>
      </c>
      <c r="I46" s="20">
        <f t="shared" si="18"/>
        <v>0</v>
      </c>
      <c r="J46" s="20">
        <f t="shared" si="18"/>
        <v>0</v>
      </c>
      <c r="K46" s="20">
        <f t="shared" si="18"/>
        <v>0</v>
      </c>
      <c r="L46" s="20">
        <f t="shared" si="18"/>
        <v>0</v>
      </c>
      <c r="M46" s="20">
        <f t="shared" si="18"/>
        <v>0</v>
      </c>
    </row>
    <row r="47" spans="1:13" ht="17.25" customHeight="1">
      <c r="A47" s="48" t="s">
        <v>53</v>
      </c>
      <c r="B47" s="49"/>
      <c r="C47" s="50"/>
      <c r="D47" s="20">
        <f t="shared" ref="D47:M47" si="19">SUM(D40,D43,D46)</f>
        <v>0</v>
      </c>
      <c r="E47" s="20">
        <f t="shared" si="19"/>
        <v>0</v>
      </c>
      <c r="F47" s="20">
        <f t="shared" si="19"/>
        <v>0</v>
      </c>
      <c r="G47" s="20">
        <f t="shared" si="19"/>
        <v>0</v>
      </c>
      <c r="H47" s="20">
        <f t="shared" si="19"/>
        <v>0</v>
      </c>
      <c r="I47" s="20">
        <f t="shared" si="19"/>
        <v>0</v>
      </c>
      <c r="J47" s="20">
        <f t="shared" si="19"/>
        <v>0</v>
      </c>
      <c r="K47" s="20">
        <f t="shared" si="19"/>
        <v>0</v>
      </c>
      <c r="L47" s="20">
        <f t="shared" si="19"/>
        <v>0</v>
      </c>
      <c r="M47" s="20">
        <f t="shared" si="19"/>
        <v>0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</mergeCells>
  <conditionalFormatting sqref="D16:M16">
    <cfRule type="cellIs" dxfId="20" priority="2" operator="equal">
      <formula>0</formula>
    </cfRule>
  </conditionalFormatting>
  <conditionalFormatting sqref="D22:M22">
    <cfRule type="cellIs" dxfId="19" priority="3" operator="equal">
      <formula>0</formula>
    </cfRule>
  </conditionalFormatting>
  <conditionalFormatting sqref="D27:M27">
    <cfRule type="cellIs" dxfId="18" priority="4" operator="equal">
      <formula>0</formula>
    </cfRule>
  </conditionalFormatting>
  <conditionalFormatting sqref="D30:M30">
    <cfRule type="cellIs" dxfId="17" priority="5" operator="equal">
      <formula>0</formula>
    </cfRule>
  </conditionalFormatting>
  <conditionalFormatting sqref="D35:M35">
    <cfRule type="cellIs" dxfId="16" priority="6" operator="equal">
      <formula>0</formula>
    </cfRule>
  </conditionalFormatting>
  <conditionalFormatting sqref="D40:M40">
    <cfRule type="cellIs" dxfId="15" priority="7" operator="equal">
      <formula>0</formula>
    </cfRule>
  </conditionalFormatting>
  <conditionalFormatting sqref="D43:M43">
    <cfRule type="cellIs" dxfId="14" priority="8" operator="equal">
      <formula>0</formula>
    </cfRule>
  </conditionalFormatting>
  <conditionalFormatting sqref="D46:M46">
    <cfRule type="cellIs" dxfId="13" priority="9" operator="equal">
      <formula>0</formula>
    </cfRule>
  </conditionalFormatting>
  <conditionalFormatting sqref="D36:M36">
    <cfRule type="cellIs" dxfId="12" priority="10" operator="equal">
      <formula>0</formula>
    </cfRule>
  </conditionalFormatting>
  <conditionalFormatting sqref="D47:M47">
    <cfRule type="cellIs" dxfId="11" priority="11" operator="equal">
      <formula>0</formula>
    </cfRule>
  </conditionalFormatting>
  <conditionalFormatting sqref="D33:M33">
    <cfRule type="cellIs" dxfId="10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6" workbookViewId="0">
      <selection activeCell="D23" sqref="D23"/>
    </sheetView>
  </sheetViews>
  <sheetFormatPr baseColWidth="10" defaultRowHeight="15"/>
  <sheetData>
    <row r="1" spans="1:13" ht="19.5" customHeight="1">
      <c r="A1" s="28"/>
      <c r="B1" s="29"/>
      <c r="C1" s="34" t="s">
        <v>0</v>
      </c>
      <c r="D1" s="35"/>
      <c r="E1" s="35"/>
      <c r="F1" s="35"/>
      <c r="G1" s="35"/>
      <c r="H1" s="35"/>
      <c r="I1" s="35"/>
      <c r="J1" s="35"/>
      <c r="K1" s="24"/>
      <c r="L1" s="23" t="s">
        <v>1</v>
      </c>
      <c r="M1" s="24"/>
    </row>
    <row r="2" spans="1:13" ht="19.5" customHeight="1">
      <c r="A2" s="30"/>
      <c r="B2" s="31"/>
      <c r="C2" s="34" t="s">
        <v>2</v>
      </c>
      <c r="D2" s="35"/>
      <c r="E2" s="35"/>
      <c r="F2" s="35"/>
      <c r="G2" s="35"/>
      <c r="H2" s="35"/>
      <c r="I2" s="35"/>
      <c r="J2" s="35"/>
      <c r="K2" s="24"/>
      <c r="L2" s="4">
        <v>40640</v>
      </c>
      <c r="M2" s="5" t="s">
        <v>3</v>
      </c>
    </row>
    <row r="3" spans="1:13" ht="19.5" customHeight="1">
      <c r="A3" s="32"/>
      <c r="B3" s="33"/>
      <c r="C3" s="34" t="s">
        <v>4</v>
      </c>
      <c r="D3" s="35"/>
      <c r="E3" s="35"/>
      <c r="F3" s="35"/>
      <c r="G3" s="35"/>
      <c r="H3" s="35"/>
      <c r="I3" s="35"/>
      <c r="J3" s="35"/>
      <c r="K3" s="24"/>
      <c r="L3" s="25"/>
      <c r="M3" s="24"/>
    </row>
    <row r="4" spans="1:13" ht="3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3" ht="17.25" customHeight="1">
      <c r="A5" s="36" t="s">
        <v>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4"/>
    </row>
    <row r="6" spans="1:13" ht="4.5" customHeight="1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>
      <c r="A7" s="39" t="s">
        <v>6</v>
      </c>
      <c r="B7" s="40"/>
      <c r="C7" s="40"/>
      <c r="D7" s="26" t="s">
        <v>55</v>
      </c>
      <c r="E7" s="27"/>
      <c r="F7" s="27"/>
      <c r="G7" s="10"/>
      <c r="H7" s="11" t="s">
        <v>8</v>
      </c>
      <c r="I7" s="37">
        <v>254810003016</v>
      </c>
      <c r="J7" s="27"/>
      <c r="K7" s="12" t="s">
        <v>9</v>
      </c>
      <c r="L7" s="26" t="s">
        <v>10</v>
      </c>
      <c r="M7" s="27"/>
    </row>
    <row r="8" spans="1:13" ht="2.25" customHeight="1">
      <c r="A8" s="9"/>
      <c r="B8" s="9"/>
      <c r="C8" s="13"/>
      <c r="D8" s="13"/>
      <c r="E8" s="9"/>
      <c r="F8" s="9"/>
      <c r="G8" s="13"/>
      <c r="H8" s="13"/>
      <c r="I8" s="13"/>
      <c r="J8" s="13"/>
      <c r="K8" s="13"/>
      <c r="L8" s="13"/>
      <c r="M8" s="10"/>
    </row>
    <row r="9" spans="1:13" ht="15" customHeight="1">
      <c r="A9" s="9" t="s">
        <v>11</v>
      </c>
      <c r="B9" s="9"/>
      <c r="C9" s="26" t="s">
        <v>10</v>
      </c>
      <c r="D9" s="27"/>
      <c r="E9" s="27"/>
      <c r="F9" s="27"/>
      <c r="G9" s="44" t="s">
        <v>12</v>
      </c>
      <c r="H9" s="40"/>
      <c r="I9" s="43">
        <v>44777</v>
      </c>
      <c r="J9" s="27"/>
      <c r="K9" s="27"/>
      <c r="L9" s="27"/>
      <c r="M9" s="27"/>
    </row>
    <row r="10" spans="1:13" ht="3.75" customHeight="1">
      <c r="A10" s="14"/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8"/>
    </row>
    <row r="11" spans="1:13" ht="26.25" customHeight="1">
      <c r="A11" s="45" t="s">
        <v>13</v>
      </c>
      <c r="B11" s="29"/>
      <c r="C11" s="41" t="s">
        <v>14</v>
      </c>
      <c r="D11" s="38" t="s">
        <v>15</v>
      </c>
      <c r="E11" s="24"/>
      <c r="F11" s="38" t="s">
        <v>16</v>
      </c>
      <c r="G11" s="24"/>
      <c r="H11" s="38" t="s">
        <v>17</v>
      </c>
      <c r="I11" s="24"/>
      <c r="J11" s="38" t="s">
        <v>18</v>
      </c>
      <c r="K11" s="24"/>
      <c r="L11" s="38" t="s">
        <v>19</v>
      </c>
      <c r="M11" s="24"/>
    </row>
    <row r="12" spans="1:13" ht="13.5" customHeight="1">
      <c r="A12" s="32"/>
      <c r="B12" s="33"/>
      <c r="C12" s="42"/>
      <c r="D12" s="19" t="s">
        <v>20</v>
      </c>
      <c r="E12" s="19" t="s">
        <v>21</v>
      </c>
      <c r="F12" s="19" t="s">
        <v>20</v>
      </c>
      <c r="G12" s="19" t="s">
        <v>21</v>
      </c>
      <c r="H12" s="19" t="s">
        <v>20</v>
      </c>
      <c r="I12" s="19" t="s">
        <v>21</v>
      </c>
      <c r="J12" s="19" t="s">
        <v>20</v>
      </c>
      <c r="K12" s="19" t="s">
        <v>21</v>
      </c>
      <c r="L12" s="19" t="s">
        <v>20</v>
      </c>
      <c r="M12" s="19" t="s">
        <v>21</v>
      </c>
    </row>
    <row r="13" spans="1:13" ht="13.5" customHeight="1">
      <c r="A13" s="46" t="s">
        <v>22</v>
      </c>
      <c r="B13" s="29"/>
      <c r="C13" s="20" t="s">
        <v>23</v>
      </c>
      <c r="D13" s="20"/>
      <c r="E13" s="20"/>
      <c r="F13" s="20"/>
      <c r="G13" s="20"/>
      <c r="H13" s="20"/>
      <c r="I13" s="20"/>
      <c r="J13" s="20"/>
      <c r="K13" s="20"/>
      <c r="L13" s="20">
        <f t="shared" ref="L13:M15" si="0">SUM(D13,F13,H13,J13)</f>
        <v>0</v>
      </c>
      <c r="M13" s="20">
        <f t="shared" si="0"/>
        <v>0</v>
      </c>
    </row>
    <row r="14" spans="1:13" ht="13.5" customHeight="1">
      <c r="A14" s="30"/>
      <c r="B14" s="31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>
        <f t="shared" si="0"/>
        <v>0</v>
      </c>
      <c r="M14" s="20">
        <f t="shared" si="0"/>
        <v>0</v>
      </c>
    </row>
    <row r="15" spans="1:13" ht="13.5" customHeight="1">
      <c r="A15" s="30"/>
      <c r="B15" s="31"/>
      <c r="C15" s="20" t="s">
        <v>25</v>
      </c>
      <c r="D15" s="20">
        <v>11</v>
      </c>
      <c r="E15" s="20">
        <v>6</v>
      </c>
      <c r="F15" s="20">
        <v>0</v>
      </c>
      <c r="G15" s="20">
        <v>0</v>
      </c>
      <c r="H15" s="20">
        <v>1</v>
      </c>
      <c r="I15" s="20">
        <v>1</v>
      </c>
      <c r="J15" s="20">
        <v>0</v>
      </c>
      <c r="K15" s="20">
        <v>0</v>
      </c>
      <c r="L15" s="20">
        <f t="shared" si="0"/>
        <v>12</v>
      </c>
      <c r="M15" s="20">
        <f t="shared" si="0"/>
        <v>7</v>
      </c>
    </row>
    <row r="16" spans="1:13" ht="13.5" customHeight="1">
      <c r="A16" s="32"/>
      <c r="B16" s="33"/>
      <c r="C16" s="20" t="s">
        <v>26</v>
      </c>
      <c r="D16" s="20">
        <f t="shared" ref="D16:M16" si="1">SUM(D13:D15)</f>
        <v>11</v>
      </c>
      <c r="E16" s="20">
        <f t="shared" si="1"/>
        <v>6</v>
      </c>
      <c r="F16" s="20">
        <f t="shared" si="1"/>
        <v>0</v>
      </c>
      <c r="G16" s="20">
        <f t="shared" si="1"/>
        <v>0</v>
      </c>
      <c r="H16" s="20">
        <f t="shared" si="1"/>
        <v>1</v>
      </c>
      <c r="I16" s="20">
        <f t="shared" si="1"/>
        <v>1</v>
      </c>
      <c r="J16" s="20">
        <f t="shared" si="1"/>
        <v>0</v>
      </c>
      <c r="K16" s="20">
        <f t="shared" si="1"/>
        <v>0</v>
      </c>
      <c r="L16" s="20">
        <f t="shared" si="1"/>
        <v>12</v>
      </c>
      <c r="M16" s="20">
        <f t="shared" si="1"/>
        <v>7</v>
      </c>
    </row>
    <row r="17" spans="1:13" ht="13.5" customHeight="1">
      <c r="A17" s="46" t="s">
        <v>27</v>
      </c>
      <c r="B17" s="29"/>
      <c r="C17" s="20" t="s">
        <v>28</v>
      </c>
      <c r="D17" s="20">
        <v>4</v>
      </c>
      <c r="E17" s="20">
        <v>1</v>
      </c>
      <c r="F17" s="20">
        <v>0</v>
      </c>
      <c r="G17" s="20">
        <v>4</v>
      </c>
      <c r="H17" s="20">
        <v>4</v>
      </c>
      <c r="I17" s="20">
        <v>1</v>
      </c>
      <c r="J17" s="20">
        <v>0</v>
      </c>
      <c r="K17" s="20">
        <v>0</v>
      </c>
      <c r="L17" s="20">
        <f t="shared" ref="L17:M21" si="2">SUM(D17,F17,H17,J17)</f>
        <v>8</v>
      </c>
      <c r="M17" s="20">
        <f t="shared" si="2"/>
        <v>6</v>
      </c>
    </row>
    <row r="18" spans="1:13" ht="13.5" customHeight="1">
      <c r="A18" s="30"/>
      <c r="B18" s="31"/>
      <c r="C18" s="20" t="s">
        <v>29</v>
      </c>
      <c r="D18" s="20">
        <v>6</v>
      </c>
      <c r="E18" s="20">
        <v>9</v>
      </c>
      <c r="F18" s="20">
        <v>3</v>
      </c>
      <c r="G18" s="20">
        <v>3</v>
      </c>
      <c r="H18" s="20">
        <v>2</v>
      </c>
      <c r="I18" s="20">
        <v>0</v>
      </c>
      <c r="J18" s="20">
        <v>0</v>
      </c>
      <c r="K18" s="20">
        <v>0</v>
      </c>
      <c r="L18" s="20">
        <f t="shared" si="2"/>
        <v>11</v>
      </c>
      <c r="M18" s="20">
        <f t="shared" si="2"/>
        <v>12</v>
      </c>
    </row>
    <row r="19" spans="1:13" ht="13.5" customHeight="1">
      <c r="A19" s="30"/>
      <c r="B19" s="31"/>
      <c r="C19" s="20" t="s">
        <v>30</v>
      </c>
      <c r="D19" s="20">
        <v>11</v>
      </c>
      <c r="E19" s="20">
        <v>17</v>
      </c>
      <c r="F19" s="20">
        <v>2</v>
      </c>
      <c r="G19" s="20">
        <v>0</v>
      </c>
      <c r="H19" s="20">
        <v>0</v>
      </c>
      <c r="I19" s="20">
        <v>3</v>
      </c>
      <c r="J19" s="20">
        <v>0</v>
      </c>
      <c r="K19" s="20">
        <v>0</v>
      </c>
      <c r="L19" s="20">
        <f t="shared" si="2"/>
        <v>13</v>
      </c>
      <c r="M19" s="20">
        <f t="shared" si="2"/>
        <v>20</v>
      </c>
    </row>
    <row r="20" spans="1:13" ht="13.5" customHeight="1">
      <c r="A20" s="30"/>
      <c r="B20" s="31"/>
      <c r="C20" s="20" t="s">
        <v>31</v>
      </c>
      <c r="D20" s="20">
        <v>7</v>
      </c>
      <c r="E20" s="20">
        <v>9</v>
      </c>
      <c r="F20" s="20">
        <v>1</v>
      </c>
      <c r="G20" s="20">
        <v>2</v>
      </c>
      <c r="H20" s="20">
        <v>4</v>
      </c>
      <c r="I20" s="20">
        <v>0</v>
      </c>
      <c r="J20" s="20">
        <v>0</v>
      </c>
      <c r="K20" s="20">
        <v>0</v>
      </c>
      <c r="L20" s="20">
        <f t="shared" si="2"/>
        <v>12</v>
      </c>
      <c r="M20" s="20">
        <f t="shared" si="2"/>
        <v>11</v>
      </c>
    </row>
    <row r="21" spans="1:13" ht="13.5" customHeight="1">
      <c r="A21" s="30"/>
      <c r="B21" s="31"/>
      <c r="C21" s="20" t="s">
        <v>32</v>
      </c>
      <c r="D21" s="20">
        <v>14</v>
      </c>
      <c r="E21" s="20">
        <v>12</v>
      </c>
      <c r="F21" s="20">
        <v>2</v>
      </c>
      <c r="G21" s="20">
        <v>0</v>
      </c>
      <c r="H21" s="20">
        <v>4</v>
      </c>
      <c r="I21" s="20">
        <v>2</v>
      </c>
      <c r="J21" s="20">
        <v>0</v>
      </c>
      <c r="K21" s="20">
        <v>0</v>
      </c>
      <c r="L21" s="20">
        <f t="shared" si="2"/>
        <v>20</v>
      </c>
      <c r="M21" s="20">
        <f t="shared" si="2"/>
        <v>14</v>
      </c>
    </row>
    <row r="22" spans="1:13" ht="13.5" customHeight="1">
      <c r="A22" s="32"/>
      <c r="B22" s="33"/>
      <c r="C22" s="20" t="s">
        <v>26</v>
      </c>
      <c r="D22" s="20">
        <f t="shared" ref="D22:M22" si="3">SUM(D17:D21)</f>
        <v>42</v>
      </c>
      <c r="E22" s="20">
        <f t="shared" si="3"/>
        <v>48</v>
      </c>
      <c r="F22" s="20">
        <f t="shared" si="3"/>
        <v>8</v>
      </c>
      <c r="G22" s="20">
        <f t="shared" si="3"/>
        <v>9</v>
      </c>
      <c r="H22" s="20">
        <f t="shared" si="3"/>
        <v>14</v>
      </c>
      <c r="I22" s="20">
        <f t="shared" si="3"/>
        <v>6</v>
      </c>
      <c r="J22" s="20">
        <f t="shared" si="3"/>
        <v>0</v>
      </c>
      <c r="K22" s="20">
        <f t="shared" si="3"/>
        <v>0</v>
      </c>
      <c r="L22" s="20">
        <f t="shared" si="3"/>
        <v>64</v>
      </c>
      <c r="M22" s="20">
        <f t="shared" si="3"/>
        <v>63</v>
      </c>
    </row>
    <row r="23" spans="1:13" ht="13.5" customHeight="1">
      <c r="A23" s="46" t="s">
        <v>33</v>
      </c>
      <c r="B23" s="29"/>
      <c r="C23" s="20" t="s">
        <v>34</v>
      </c>
      <c r="D23" s="20">
        <v>3</v>
      </c>
      <c r="E23" s="20">
        <v>9</v>
      </c>
      <c r="F23" s="20">
        <v>1</v>
      </c>
      <c r="G23" s="20">
        <v>1</v>
      </c>
      <c r="H23" s="20">
        <v>7</v>
      </c>
      <c r="I23" s="20">
        <v>6</v>
      </c>
      <c r="J23" s="20">
        <v>0</v>
      </c>
      <c r="K23" s="20">
        <v>0</v>
      </c>
      <c r="L23" s="20">
        <f t="shared" ref="L23:M26" si="4">SUM(D23,F23,H23,J23)</f>
        <v>11</v>
      </c>
      <c r="M23" s="20">
        <f t="shared" si="4"/>
        <v>16</v>
      </c>
    </row>
    <row r="24" spans="1:13" ht="13.5" customHeight="1">
      <c r="A24" s="30"/>
      <c r="B24" s="31"/>
      <c r="C24" s="20" t="s">
        <v>35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f t="shared" si="4"/>
        <v>0</v>
      </c>
      <c r="M24" s="20">
        <f t="shared" si="4"/>
        <v>0</v>
      </c>
    </row>
    <row r="25" spans="1:13" ht="13.5" customHeight="1">
      <c r="A25" s="30"/>
      <c r="B25" s="31"/>
      <c r="C25" s="20" t="s">
        <v>36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f t="shared" si="4"/>
        <v>0</v>
      </c>
    </row>
    <row r="26" spans="1:13" ht="13.5" customHeight="1">
      <c r="A26" s="30"/>
      <c r="B26" s="31"/>
      <c r="C26" s="20" t="s">
        <v>37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f t="shared" si="4"/>
        <v>0</v>
      </c>
      <c r="M26" s="20">
        <v>0</v>
      </c>
    </row>
    <row r="27" spans="1:13" ht="13.5" customHeight="1">
      <c r="A27" s="32"/>
      <c r="B27" s="33"/>
      <c r="C27" s="20" t="s">
        <v>26</v>
      </c>
      <c r="D27" s="20">
        <f t="shared" ref="D27:M27" si="5">SUM(D23:D26)</f>
        <v>3</v>
      </c>
      <c r="E27" s="20">
        <f t="shared" si="5"/>
        <v>9</v>
      </c>
      <c r="F27" s="20">
        <f t="shared" si="5"/>
        <v>1</v>
      </c>
      <c r="G27" s="20">
        <f t="shared" si="5"/>
        <v>1</v>
      </c>
      <c r="H27" s="20">
        <f t="shared" si="5"/>
        <v>7</v>
      </c>
      <c r="I27" s="20">
        <f t="shared" si="5"/>
        <v>6</v>
      </c>
      <c r="J27" s="20">
        <v>0</v>
      </c>
      <c r="K27" s="20">
        <f t="shared" si="5"/>
        <v>0</v>
      </c>
      <c r="L27" s="20">
        <f t="shared" si="5"/>
        <v>11</v>
      </c>
      <c r="M27" s="20">
        <f t="shared" si="5"/>
        <v>16</v>
      </c>
    </row>
    <row r="28" spans="1:13" ht="13.5" customHeight="1">
      <c r="A28" s="41" t="s">
        <v>38</v>
      </c>
      <c r="B28" s="41" t="s">
        <v>39</v>
      </c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47"/>
      <c r="B29" s="47"/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47"/>
      <c r="B30" s="42"/>
      <c r="C30" s="20" t="s">
        <v>26</v>
      </c>
      <c r="D30" s="20"/>
      <c r="E30" s="20"/>
      <c r="F30" s="20">
        <v>0</v>
      </c>
      <c r="G30" s="20">
        <v>0</v>
      </c>
      <c r="H30" s="20"/>
      <c r="I30" s="20"/>
      <c r="J30" s="20">
        <v>0</v>
      </c>
      <c r="K30" s="20">
        <v>0</v>
      </c>
      <c r="L30" s="20">
        <f t="shared" ref="L30:M30" si="6">SUM(L28:L29)</f>
        <v>0</v>
      </c>
      <c r="M30" s="20">
        <f t="shared" si="6"/>
        <v>0</v>
      </c>
    </row>
    <row r="31" spans="1:13" ht="13.5" customHeight="1">
      <c r="A31" s="47"/>
      <c r="B31" s="41" t="s">
        <v>42</v>
      </c>
      <c r="C31" s="20" t="s">
        <v>40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3.5" customHeight="1">
      <c r="A32" s="47"/>
      <c r="B32" s="47"/>
      <c r="C32" s="20" t="s">
        <v>41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3.5" customHeight="1">
      <c r="A33" s="47"/>
      <c r="B33" s="47"/>
      <c r="C33" s="20" t="s">
        <v>43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3.5" customHeight="1">
      <c r="A34" s="47"/>
      <c r="B34" s="47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3.5" customHeight="1">
      <c r="A35" s="42"/>
      <c r="B35" s="42"/>
      <c r="C35" s="20" t="s">
        <v>26</v>
      </c>
      <c r="D35" s="20">
        <f t="shared" ref="D35:M35" si="7">SUM(D31:D34)</f>
        <v>0</v>
      </c>
      <c r="E35" s="20">
        <f t="shared" si="7"/>
        <v>0</v>
      </c>
      <c r="F35" s="20">
        <f t="shared" si="7"/>
        <v>0</v>
      </c>
      <c r="G35" s="20">
        <f t="shared" si="7"/>
        <v>0</v>
      </c>
      <c r="H35" s="20">
        <f t="shared" si="7"/>
        <v>0</v>
      </c>
      <c r="I35" s="20">
        <f t="shared" si="7"/>
        <v>0</v>
      </c>
      <c r="J35" s="20">
        <f t="shared" si="7"/>
        <v>0</v>
      </c>
      <c r="K35" s="20">
        <f t="shared" si="7"/>
        <v>0</v>
      </c>
      <c r="L35" s="20">
        <f t="shared" si="7"/>
        <v>0</v>
      </c>
      <c r="M35" s="20">
        <f t="shared" si="7"/>
        <v>0</v>
      </c>
    </row>
    <row r="36" spans="1:13" ht="18.75" customHeight="1">
      <c r="A36" s="38" t="s">
        <v>45</v>
      </c>
      <c r="B36" s="35"/>
      <c r="C36" s="24"/>
      <c r="D36" s="20">
        <f t="shared" ref="D36:M36" si="8">SUM(D16,D22,D27,D30,D35)</f>
        <v>56</v>
      </c>
      <c r="E36" s="20">
        <f t="shared" si="8"/>
        <v>63</v>
      </c>
      <c r="F36" s="20">
        <f t="shared" si="8"/>
        <v>9</v>
      </c>
      <c r="G36" s="20">
        <f t="shared" si="8"/>
        <v>10</v>
      </c>
      <c r="H36" s="20">
        <f t="shared" si="8"/>
        <v>22</v>
      </c>
      <c r="I36" s="20">
        <f t="shared" si="8"/>
        <v>13</v>
      </c>
      <c r="J36" s="20">
        <f t="shared" si="8"/>
        <v>0</v>
      </c>
      <c r="K36" s="20">
        <f t="shared" si="8"/>
        <v>0</v>
      </c>
      <c r="L36" s="20">
        <f t="shared" si="8"/>
        <v>87</v>
      </c>
      <c r="M36" s="20">
        <f t="shared" si="8"/>
        <v>86</v>
      </c>
    </row>
    <row r="37" spans="1:13" ht="3.7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3.5" customHeight="1">
      <c r="A38" s="51" t="s">
        <v>46</v>
      </c>
      <c r="B38" s="41" t="s">
        <v>27</v>
      </c>
      <c r="C38" s="20" t="s">
        <v>47</v>
      </c>
      <c r="D38" s="20"/>
      <c r="E38" s="20"/>
      <c r="F38" s="20"/>
      <c r="G38" s="20"/>
      <c r="H38" s="20"/>
      <c r="I38" s="20"/>
      <c r="J38" s="20"/>
      <c r="K38" s="20"/>
      <c r="L38" s="20">
        <f t="shared" ref="L38:M39" si="9">SUM(D38,F38,H38,J38)</f>
        <v>0</v>
      </c>
      <c r="M38" s="20">
        <f t="shared" si="9"/>
        <v>0</v>
      </c>
    </row>
    <row r="39" spans="1:13" ht="13.5" customHeight="1">
      <c r="A39" s="52"/>
      <c r="B39" s="47"/>
      <c r="C39" s="20" t="s">
        <v>48</v>
      </c>
      <c r="D39" s="20"/>
      <c r="E39" s="20"/>
      <c r="F39" s="20"/>
      <c r="G39" s="20"/>
      <c r="H39" s="20"/>
      <c r="I39" s="20"/>
      <c r="J39" s="20"/>
      <c r="K39" s="20"/>
      <c r="L39" s="20">
        <f t="shared" si="9"/>
        <v>0</v>
      </c>
      <c r="M39" s="20">
        <f t="shared" si="9"/>
        <v>0</v>
      </c>
    </row>
    <row r="40" spans="1:13" ht="13.5" customHeight="1">
      <c r="A40" s="52"/>
      <c r="B40" s="42"/>
      <c r="C40" s="20" t="s">
        <v>26</v>
      </c>
      <c r="D40" s="20">
        <f t="shared" ref="D40:M40" si="10">SUM(D38:D39)</f>
        <v>0</v>
      </c>
      <c r="E40" s="20">
        <f t="shared" si="10"/>
        <v>0</v>
      </c>
      <c r="F40" s="20">
        <f t="shared" si="10"/>
        <v>0</v>
      </c>
      <c r="G40" s="20">
        <f t="shared" si="10"/>
        <v>0</v>
      </c>
      <c r="H40" s="20">
        <f t="shared" si="10"/>
        <v>0</v>
      </c>
      <c r="I40" s="20">
        <f t="shared" si="10"/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</row>
    <row r="41" spans="1:13" ht="13.5" customHeight="1">
      <c r="A41" s="52"/>
      <c r="B41" s="41" t="s">
        <v>33</v>
      </c>
      <c r="C41" s="20" t="s">
        <v>49</v>
      </c>
      <c r="D41" s="20"/>
      <c r="E41" s="20"/>
      <c r="F41" s="20"/>
      <c r="G41" s="20"/>
      <c r="H41" s="20"/>
      <c r="I41" s="20"/>
      <c r="J41" s="20"/>
      <c r="K41" s="20"/>
      <c r="L41" s="20">
        <f t="shared" ref="L41:M42" si="11">SUM(D41,F41,H41,J41)</f>
        <v>0</v>
      </c>
      <c r="M41" s="20">
        <f t="shared" si="11"/>
        <v>0</v>
      </c>
    </row>
    <row r="42" spans="1:13" ht="13.5" customHeight="1">
      <c r="A42" s="52"/>
      <c r="B42" s="47"/>
      <c r="C42" s="20" t="s">
        <v>50</v>
      </c>
      <c r="D42" s="20"/>
      <c r="E42" s="20"/>
      <c r="F42" s="20"/>
      <c r="G42" s="20"/>
      <c r="H42" s="20"/>
      <c r="I42" s="20"/>
      <c r="J42" s="20"/>
      <c r="K42" s="20"/>
      <c r="L42" s="20">
        <f t="shared" si="11"/>
        <v>0</v>
      </c>
      <c r="M42" s="20">
        <f t="shared" si="11"/>
        <v>0</v>
      </c>
    </row>
    <row r="43" spans="1:13" ht="13.5" customHeight="1">
      <c r="A43" s="52"/>
      <c r="B43" s="42"/>
      <c r="C43" s="20" t="s">
        <v>26</v>
      </c>
      <c r="D43" s="20">
        <f t="shared" ref="D43:M43" si="12">SUM(D41:D42)</f>
        <v>0</v>
      </c>
      <c r="E43" s="20">
        <f t="shared" si="12"/>
        <v>0</v>
      </c>
      <c r="F43" s="20">
        <f t="shared" si="12"/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20">
        <f t="shared" si="12"/>
        <v>0</v>
      </c>
      <c r="K43" s="20">
        <f t="shared" si="12"/>
        <v>0</v>
      </c>
      <c r="L43" s="20">
        <f t="shared" si="12"/>
        <v>0</v>
      </c>
      <c r="M43" s="20">
        <f t="shared" si="12"/>
        <v>0</v>
      </c>
    </row>
    <row r="44" spans="1:13" ht="13.5" customHeight="1">
      <c r="A44" s="52"/>
      <c r="B44" s="41" t="s">
        <v>38</v>
      </c>
      <c r="C44" s="20" t="s">
        <v>51</v>
      </c>
      <c r="D44" s="20"/>
      <c r="E44" s="20"/>
      <c r="F44" s="20"/>
      <c r="G44" s="20"/>
      <c r="H44" s="20"/>
      <c r="I44" s="20"/>
      <c r="J44" s="20"/>
      <c r="K44" s="20"/>
      <c r="L44" s="20">
        <f t="shared" ref="L44:M45" si="13">SUM(D44,F44,H44,J44)</f>
        <v>0</v>
      </c>
      <c r="M44" s="20">
        <f t="shared" si="13"/>
        <v>0</v>
      </c>
    </row>
    <row r="45" spans="1:13" ht="13.5" customHeight="1">
      <c r="A45" s="52"/>
      <c r="B45" s="47"/>
      <c r="C45" s="20" t="s">
        <v>52</v>
      </c>
      <c r="D45" s="20"/>
      <c r="E45" s="20"/>
      <c r="F45" s="20"/>
      <c r="G45" s="20"/>
      <c r="H45" s="20"/>
      <c r="I45" s="20"/>
      <c r="J45" s="20"/>
      <c r="K45" s="20"/>
      <c r="L45" s="20">
        <f t="shared" si="13"/>
        <v>0</v>
      </c>
      <c r="M45" s="20">
        <f t="shared" si="13"/>
        <v>0</v>
      </c>
    </row>
    <row r="46" spans="1:13" ht="13.5" customHeight="1">
      <c r="A46" s="53"/>
      <c r="B46" s="42"/>
      <c r="C46" s="20" t="s">
        <v>26</v>
      </c>
      <c r="D46" s="20">
        <f t="shared" ref="D46:M46" si="14">SUM(D44:D45)</f>
        <v>0</v>
      </c>
      <c r="E46" s="20">
        <f t="shared" si="14"/>
        <v>0</v>
      </c>
      <c r="F46" s="20">
        <f t="shared" si="14"/>
        <v>0</v>
      </c>
      <c r="G46" s="20">
        <f t="shared" si="14"/>
        <v>0</v>
      </c>
      <c r="H46" s="20">
        <f t="shared" si="14"/>
        <v>0</v>
      </c>
      <c r="I46" s="20">
        <f t="shared" si="14"/>
        <v>0</v>
      </c>
      <c r="J46" s="20">
        <f t="shared" si="14"/>
        <v>0</v>
      </c>
      <c r="K46" s="20">
        <f t="shared" si="14"/>
        <v>0</v>
      </c>
      <c r="L46" s="20">
        <f t="shared" si="14"/>
        <v>0</v>
      </c>
      <c r="M46" s="20">
        <f t="shared" si="14"/>
        <v>0</v>
      </c>
    </row>
    <row r="47" spans="1:13" ht="17.25" customHeight="1">
      <c r="A47" s="48" t="s">
        <v>53</v>
      </c>
      <c r="B47" s="49"/>
      <c r="C47" s="50"/>
      <c r="D47" s="20">
        <f t="shared" ref="D47:M47" si="15">SUM(D40,D43,D46)</f>
        <v>0</v>
      </c>
      <c r="E47" s="20">
        <f t="shared" si="15"/>
        <v>0</v>
      </c>
      <c r="F47" s="20">
        <f t="shared" si="15"/>
        <v>0</v>
      </c>
      <c r="G47" s="20">
        <f t="shared" si="15"/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si="15"/>
        <v>0</v>
      </c>
      <c r="M47" s="20">
        <f t="shared" si="15"/>
        <v>0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</mergeCells>
  <conditionalFormatting sqref="D16:M16">
    <cfRule type="cellIs" dxfId="9" priority="1" operator="equal">
      <formula>0</formula>
    </cfRule>
  </conditionalFormatting>
  <conditionalFormatting sqref="D22:M22">
    <cfRule type="cellIs" dxfId="8" priority="2" operator="equal">
      <formula>0</formula>
    </cfRule>
  </conditionalFormatting>
  <conditionalFormatting sqref="D27:M27">
    <cfRule type="cellIs" dxfId="7" priority="3" operator="equal">
      <formula>0</formula>
    </cfRule>
  </conditionalFormatting>
  <conditionalFormatting sqref="D30:M30">
    <cfRule type="cellIs" dxfId="6" priority="4" operator="equal">
      <formula>0</formula>
    </cfRule>
  </conditionalFormatting>
  <conditionalFormatting sqref="D35:M35">
    <cfRule type="cellIs" dxfId="5" priority="5" operator="equal">
      <formula>0</formula>
    </cfRule>
  </conditionalFormatting>
  <conditionalFormatting sqref="D40:M40">
    <cfRule type="cellIs" dxfId="4" priority="6" operator="equal">
      <formula>0</formula>
    </cfRule>
  </conditionalFormatting>
  <conditionalFormatting sqref="D43:M43">
    <cfRule type="cellIs" dxfId="3" priority="7" operator="equal">
      <formula>0</formula>
    </cfRule>
  </conditionalFormatting>
  <conditionalFormatting sqref="D46:M46">
    <cfRule type="cellIs" dxfId="2" priority="8" operator="equal">
      <formula>0</formula>
    </cfRule>
  </conditionalFormatting>
  <conditionalFormatting sqref="D36:M36">
    <cfRule type="cellIs" dxfId="1" priority="9" operator="equal">
      <formula>0</formula>
    </cfRule>
  </conditionalFormatting>
  <conditionalFormatting sqref="D47:M47">
    <cfRule type="cellIs" dxfId="0" priority="10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E.I. GENERAL</vt:lpstr>
      <vt:lpstr>E.I.MEGACOLEGIO</vt:lpstr>
      <vt:lpstr>E.I.LAANGALIA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AUTORIZADO</cp:lastModifiedBy>
  <cp:lastPrinted>2011-04-07T14:13:15Z</cp:lastPrinted>
  <dcterms:created xsi:type="dcterms:W3CDTF">2011-04-06T14:06:40Z</dcterms:created>
  <dcterms:modified xsi:type="dcterms:W3CDTF">2023-08-28T22:56:43Z</dcterms:modified>
</cp:coreProperties>
</file>