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AYE\Desktop\"/>
    </mc:Choice>
  </mc:AlternateContent>
  <xr:revisionPtr revIDLastSave="0" documentId="13_ncr:1_{10D0DAB9-FB1C-4738-A56C-C26AE51DFD78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Hoja1" sheetId="1" r:id="rId1"/>
  </sheets>
  <definedNames>
    <definedName name="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E17" i="1"/>
  <c r="F17" i="1"/>
  <c r="G17" i="1"/>
  <c r="H17" i="1"/>
  <c r="I17" i="1"/>
  <c r="J17" i="1"/>
  <c r="K17" i="1"/>
  <c r="D17" i="1"/>
  <c r="K23" i="1" l="1"/>
  <c r="J23" i="1"/>
  <c r="M39" i="1"/>
  <c r="M40" i="1"/>
  <c r="M41" i="1"/>
  <c r="M42" i="1"/>
  <c r="M43" i="1"/>
  <c r="M44" i="1"/>
  <c r="M45" i="1"/>
  <c r="M46" i="1"/>
  <c r="M47" i="1"/>
  <c r="M48" i="1"/>
  <c r="L39" i="1"/>
  <c r="L40" i="1"/>
  <c r="L41" i="1"/>
  <c r="L42" i="1"/>
  <c r="L43" i="1"/>
  <c r="L44" i="1"/>
  <c r="L45" i="1"/>
  <c r="L46" i="1"/>
  <c r="L47" i="1"/>
  <c r="L48" i="1"/>
  <c r="K41" i="1"/>
  <c r="K44" i="1"/>
  <c r="K47" i="1"/>
  <c r="K48" i="1"/>
  <c r="J41" i="1"/>
  <c r="J44" i="1"/>
  <c r="J47" i="1"/>
  <c r="J48" i="1"/>
  <c r="I41" i="1"/>
  <c r="I44" i="1"/>
  <c r="I47" i="1"/>
  <c r="I48" i="1"/>
  <c r="H41" i="1"/>
  <c r="H44" i="1"/>
  <c r="H47" i="1"/>
  <c r="H48" i="1"/>
  <c r="G41" i="1"/>
  <c r="G44" i="1"/>
  <c r="G47" i="1"/>
  <c r="G48" i="1"/>
  <c r="F41" i="1"/>
  <c r="F44" i="1"/>
  <c r="F47" i="1"/>
  <c r="F48" i="1"/>
  <c r="E41" i="1"/>
  <c r="E44" i="1"/>
  <c r="E47" i="1"/>
  <c r="E48" i="1"/>
  <c r="D41" i="1"/>
  <c r="D44" i="1"/>
  <c r="D47" i="1"/>
  <c r="D48" i="1"/>
  <c r="M14" i="1"/>
  <c r="M15" i="1"/>
  <c r="M16" i="1"/>
  <c r="M17" i="1" s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L14" i="1"/>
  <c r="L15" i="1"/>
  <c r="L16" i="1"/>
  <c r="L17" i="1" s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K28" i="1"/>
  <c r="K31" i="1"/>
  <c r="K36" i="1"/>
  <c r="K37" i="1"/>
  <c r="J28" i="1"/>
  <c r="J31" i="1"/>
  <c r="J36" i="1"/>
  <c r="J37" i="1"/>
  <c r="I28" i="1"/>
  <c r="I31" i="1"/>
  <c r="I36" i="1"/>
  <c r="I37" i="1"/>
  <c r="H28" i="1"/>
  <c r="H31" i="1"/>
  <c r="H36" i="1"/>
  <c r="H37" i="1"/>
  <c r="G28" i="1"/>
  <c r="G31" i="1"/>
  <c r="G36" i="1"/>
  <c r="G37" i="1"/>
  <c r="F28" i="1"/>
  <c r="F31" i="1"/>
  <c r="F36" i="1"/>
  <c r="F37" i="1"/>
  <c r="E28" i="1"/>
  <c r="E31" i="1"/>
  <c r="E36" i="1"/>
  <c r="E37" i="1"/>
  <c r="D28" i="1"/>
  <c r="D31" i="1"/>
  <c r="D36" i="1"/>
  <c r="D37" i="1"/>
  <c r="D51" i="1" s="1"/>
  <c r="L23" i="1" l="1"/>
  <c r="L37" i="1"/>
  <c r="M23" i="1"/>
  <c r="M37" i="1"/>
</calcChain>
</file>

<file path=xl/sharedStrings.xml><?xml version="1.0" encoding="utf-8"?>
<sst xmlns="http://schemas.openxmlformats.org/spreadsheetml/2006/main" count="105" uniqueCount="85">
  <si>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</si>
  <si>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</si>
  <si>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</si>
  <si>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</si>
  <si>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</si>
  <si>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</si>
  <si>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</si>
  <si>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</si>
  <si>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</si>
  <si>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</si>
  <si>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</si>
  <si>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</si>
  <si>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</si>
  <si>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</si>
  <si>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</si>
  <si>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</si>
  <si>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</si>
  <si>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</si>
  <si>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</si>
  <si>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</si>
  <si>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</si>
  <si>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</si>
  <si>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</si>
  <si>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</si>
  <si>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</si>
  <si>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</si>
  <si>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</si>
  <si>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</si>
  <si>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</si>
  <si>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</si>
  <si>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</si>
  <si>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</si>
  <si>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</si>
  <si>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</si>
  <si>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</si>
  <si>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</si>
  <si>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</si>
  <si>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</si>
  <si>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</si>
  <si>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</si>
  <si>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</si>
  <si>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</si>
  <si>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</si>
  <si>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</si>
  <si>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</si>
  <si>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</si>
  <si>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</si>
  <si>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</si>
  <si>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</si>
  <si>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</si>
  <si>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</si>
  <si>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</si>
  <si>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IER LA SERPENTINA</t>
  </si>
  <si>
    <t>TIBÚ</t>
  </si>
  <si>
    <t>RURAL</t>
  </si>
  <si>
    <t>Socuavó</t>
  </si>
  <si>
    <t>TOTAL EFICIENCIA INTERNA</t>
  </si>
  <si>
    <t>TOTAL SIMAT</t>
  </si>
  <si>
    <t>Vetas Central</t>
  </si>
  <si>
    <t>San Luis Beltran</t>
  </si>
  <si>
    <t xml:space="preserve">Unión Vetas </t>
  </si>
  <si>
    <t>San Martín</t>
  </si>
  <si>
    <t>Semilleros de paz</t>
  </si>
  <si>
    <t xml:space="preserve">Vetas de Oriente </t>
  </si>
  <si>
    <t>Galán</t>
  </si>
  <si>
    <t>Nazareth</t>
  </si>
  <si>
    <t>T-25</t>
  </si>
  <si>
    <t>Milagro</t>
  </si>
  <si>
    <t>Palmeras km 16</t>
  </si>
  <si>
    <t>Principal</t>
  </si>
  <si>
    <t>San Antonio</t>
  </si>
  <si>
    <t>Orú 7</t>
  </si>
  <si>
    <t>P-30</t>
  </si>
  <si>
    <t>Refinería J19</t>
  </si>
  <si>
    <t xml:space="preserve">La Raya </t>
  </si>
  <si>
    <t>P-15</t>
  </si>
  <si>
    <t>La Esmeralda</t>
  </si>
  <si>
    <t xml:space="preserve">La Serena </t>
  </si>
  <si>
    <t>Nuestra Señora de Belén</t>
  </si>
  <si>
    <t>El Líbano</t>
  </si>
  <si>
    <t>La Chela</t>
  </si>
  <si>
    <t>Taladro</t>
  </si>
  <si>
    <t>Caño Indio</t>
  </si>
  <si>
    <t>Jordán</t>
  </si>
  <si>
    <t>Casezinc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</si>
</sst>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0" borderId="0" xfId="0" applyFont="1" applyAlignment="1">
      <alignment horizontal="center" vertical="center"/>
    </xf>
    <xf numFmtId="14" fontId="6" fillId="0" borderId="1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14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8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showGridLines="0" tabSelected="1" topLeftCell="C1" workbookViewId="0">
      <selection activeCell="Q1" sqref="Q1"/>
    </sheetView>
  </sheetViews>
  <sheetFormatPr baseColWidth="10" defaultColWidth="14.42578125" defaultRowHeight="15" customHeight="1" x14ac:dyDescent="0.25"/>
  <cols>
    <col min="1" max="1" width="11.140625" customWidth="1"/>
    <col min="2" max="3" width="11.7109375" customWidth="1"/>
    <col min="4" max="4" width="8.42578125" customWidth="1"/>
    <col min="5" max="5" width="9.28515625" customWidth="1"/>
    <col min="6" max="7" width="9.42578125" customWidth="1"/>
    <col min="8" max="8" width="8.7109375" customWidth="1"/>
    <col min="9" max="9" width="9.7109375" customWidth="1"/>
    <col min="10" max="10" width="8.42578125" customWidth="1"/>
    <col min="11" max="11" width="8" customWidth="1"/>
    <col min="12" max="13" width="11.7109375" customWidth="1"/>
    <col min="15" max="15" width="4.140625" customWidth="1"/>
  </cols>
  <sheetData>
    <row r="1" spans="1:16" ht="3.75" customHeight="1" x14ac:dyDescent="0.2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6" ht="19.5" customHeight="1" x14ac:dyDescent="0.25">
      <c r="A2" s="25"/>
      <c r="B2" s="26"/>
      <c r="C2" s="43" t="s">
        <v>0</v>
      </c>
      <c r="D2" s="39"/>
      <c r="E2" s="39"/>
      <c r="F2" s="39"/>
      <c r="G2" s="39"/>
      <c r="H2" s="39"/>
      <c r="I2" s="39"/>
      <c r="J2" s="39"/>
      <c r="K2" s="40"/>
      <c r="L2" s="44" t="s">
        <v>1</v>
      </c>
      <c r="M2" s="40"/>
    </row>
    <row r="3" spans="1:16" ht="19.5" customHeight="1" x14ac:dyDescent="0.25">
      <c r="A3" s="27"/>
      <c r="B3" s="28"/>
      <c r="C3" s="43" t="s">
        <v>2</v>
      </c>
      <c r="D3" s="39"/>
      <c r="E3" s="39"/>
      <c r="F3" s="39"/>
      <c r="G3" s="39"/>
      <c r="H3" s="39"/>
      <c r="I3" s="39"/>
      <c r="J3" s="39"/>
      <c r="K3" s="40"/>
      <c r="L3" s="4">
        <v>40640</v>
      </c>
      <c r="M3" s="5" t="s">
        <v>3</v>
      </c>
    </row>
    <row r="4" spans="1:16" ht="19.5" customHeight="1" x14ac:dyDescent="0.25">
      <c r="A4" s="29"/>
      <c r="B4" s="30"/>
      <c r="C4" s="43" t="s">
        <v>4</v>
      </c>
      <c r="D4" s="39"/>
      <c r="E4" s="39"/>
      <c r="F4" s="39"/>
      <c r="G4" s="39"/>
      <c r="H4" s="39"/>
      <c r="I4" s="39"/>
      <c r="J4" s="39"/>
      <c r="K4" s="40"/>
      <c r="L4" s="45"/>
      <c r="M4" s="40"/>
    </row>
    <row r="5" spans="1:16" ht="3" customHeight="1" x14ac:dyDescent="0.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6" ht="17.25" customHeight="1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</row>
    <row r="7" spans="1:16" ht="4.5" customHeight="1" x14ac:dyDescent="0.2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6" ht="14.25" customHeight="1" x14ac:dyDescent="0.25">
      <c r="A8" s="34" t="s">
        <v>6</v>
      </c>
      <c r="B8" s="35"/>
      <c r="C8" s="35"/>
      <c r="D8" s="36" t="s">
        <v>52</v>
      </c>
      <c r="E8" s="37"/>
      <c r="F8" s="37"/>
      <c r="G8" s="10"/>
      <c r="H8" s="11" t="s">
        <v>7</v>
      </c>
      <c r="I8" s="46">
        <v>254810000696</v>
      </c>
      <c r="J8" s="37"/>
      <c r="K8" s="12" t="s">
        <v>8</v>
      </c>
      <c r="L8" s="36" t="s">
        <v>53</v>
      </c>
      <c r="M8" s="37"/>
    </row>
    <row r="9" spans="1:16" ht="2.25" customHeight="1" x14ac:dyDescent="0.25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6" ht="15" customHeight="1" x14ac:dyDescent="0.25">
      <c r="A10" s="9" t="s">
        <v>9</v>
      </c>
      <c r="B10" s="9"/>
      <c r="C10" s="36" t="s">
        <v>54</v>
      </c>
      <c r="D10" s="37"/>
      <c r="E10" s="37"/>
      <c r="F10" s="37"/>
      <c r="G10" s="41" t="s">
        <v>10</v>
      </c>
      <c r="H10" s="35"/>
      <c r="I10" s="42">
        <v>45247</v>
      </c>
      <c r="J10" s="37"/>
      <c r="K10" s="37"/>
      <c r="L10" s="37"/>
      <c r="M10" s="37"/>
    </row>
    <row r="11" spans="1:16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6" ht="26.25" customHeight="1" x14ac:dyDescent="0.25">
      <c r="A12" s="31" t="s">
        <v>11</v>
      </c>
      <c r="B12" s="26"/>
      <c r="C12" s="32" t="s">
        <v>12</v>
      </c>
      <c r="D12" s="54" t="s">
        <v>13</v>
      </c>
      <c r="E12" s="40"/>
      <c r="F12" s="54" t="s">
        <v>14</v>
      </c>
      <c r="G12" s="40"/>
      <c r="H12" s="54" t="s">
        <v>15</v>
      </c>
      <c r="I12" s="40"/>
      <c r="J12" s="54" t="s">
        <v>16</v>
      </c>
      <c r="K12" s="40"/>
      <c r="L12" s="54" t="s">
        <v>17</v>
      </c>
      <c r="M12" s="40"/>
    </row>
    <row r="13" spans="1:16" ht="13.5" customHeight="1" x14ac:dyDescent="0.25">
      <c r="A13" s="29"/>
      <c r="B13" s="30"/>
      <c r="C13" s="33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24" t="s">
        <v>19</v>
      </c>
      <c r="N13" s="57"/>
      <c r="O13" s="57"/>
      <c r="P13" s="57"/>
    </row>
    <row r="14" spans="1:16" ht="13.5" customHeight="1" x14ac:dyDescent="0.25">
      <c r="A14" s="55" t="s">
        <v>20</v>
      </c>
      <c r="B14" s="26"/>
      <c r="C14" s="20" t="s">
        <v>21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14" si="0">SUM(D14,F14,H14,J14)</f>
        <v>0</v>
      </c>
      <c r="M14" s="20">
        <f t="shared" si="0"/>
        <v>0</v>
      </c>
      <c r="O14">
        <v>1</v>
      </c>
      <c r="P14" t="s">
        <v>58</v>
      </c>
    </row>
    <row r="15" spans="1:16" ht="13.5" customHeight="1" x14ac:dyDescent="0.25">
      <c r="A15" s="27"/>
      <c r="B15" s="28"/>
      <c r="C15" s="20" t="s">
        <v>22</v>
      </c>
      <c r="D15" s="20"/>
      <c r="E15" s="20"/>
      <c r="F15" s="20"/>
      <c r="G15" s="20"/>
      <c r="H15" s="20"/>
      <c r="I15" s="20"/>
      <c r="J15" s="20"/>
      <c r="K15" s="20"/>
      <c r="L15" s="20">
        <f t="shared" ref="L15:M15" si="1">SUM(D15,F15,H15,J15)</f>
        <v>0</v>
      </c>
      <c r="M15" s="20">
        <f t="shared" si="1"/>
        <v>0</v>
      </c>
      <c r="O15">
        <v>2</v>
      </c>
      <c r="P15" t="s">
        <v>59</v>
      </c>
    </row>
    <row r="16" spans="1:16" ht="13.5" customHeight="1" x14ac:dyDescent="0.25">
      <c r="A16" s="27"/>
      <c r="B16" s="28"/>
      <c r="C16" s="20" t="s">
        <v>23</v>
      </c>
      <c r="D16" s="20">
        <v>93</v>
      </c>
      <c r="E16" s="20">
        <v>99</v>
      </c>
      <c r="F16" s="20"/>
      <c r="G16" s="20"/>
      <c r="H16" s="20">
        <v>16</v>
      </c>
      <c r="I16" s="20">
        <v>9</v>
      </c>
      <c r="J16" s="20">
        <v>1</v>
      </c>
      <c r="K16" s="20">
        <v>1</v>
      </c>
      <c r="L16" s="20">
        <f t="shared" ref="L16:M16" si="2">SUM(D16,F16,H16,J16)</f>
        <v>110</v>
      </c>
      <c r="M16" s="20">
        <f t="shared" si="2"/>
        <v>109</v>
      </c>
      <c r="O16">
        <v>3</v>
      </c>
      <c r="P16" t="s">
        <v>60</v>
      </c>
    </row>
    <row r="17" spans="1:16" ht="13.5" customHeight="1" x14ac:dyDescent="0.25">
      <c r="A17" s="29"/>
      <c r="B17" s="30"/>
      <c r="C17" s="20" t="s">
        <v>24</v>
      </c>
      <c r="D17" s="20">
        <f>SUM(D14:D16)</f>
        <v>93</v>
      </c>
      <c r="E17" s="20">
        <f t="shared" ref="E17:K17" si="3">SUM(E14:E16)</f>
        <v>99</v>
      </c>
      <c r="F17" s="20">
        <f t="shared" si="3"/>
        <v>0</v>
      </c>
      <c r="G17" s="20">
        <f t="shared" si="3"/>
        <v>0</v>
      </c>
      <c r="H17" s="20">
        <f t="shared" si="3"/>
        <v>16</v>
      </c>
      <c r="I17" s="20">
        <f t="shared" si="3"/>
        <v>9</v>
      </c>
      <c r="J17" s="20">
        <f t="shared" si="3"/>
        <v>1</v>
      </c>
      <c r="K17" s="20">
        <f t="shared" si="3"/>
        <v>1</v>
      </c>
      <c r="L17" s="20">
        <f t="shared" ref="L17:M17" si="4">SUM(L14:L16)</f>
        <v>110</v>
      </c>
      <c r="M17" s="20">
        <f t="shared" si="4"/>
        <v>109</v>
      </c>
      <c r="O17">
        <v>4</v>
      </c>
      <c r="P17" t="s">
        <v>61</v>
      </c>
    </row>
    <row r="18" spans="1:16" ht="13.5" customHeight="1" x14ac:dyDescent="0.25">
      <c r="A18" s="55" t="s">
        <v>25</v>
      </c>
      <c r="B18" s="26"/>
      <c r="C18" s="20" t="s">
        <v>26</v>
      </c>
      <c r="D18" s="20">
        <v>176</v>
      </c>
      <c r="E18" s="20">
        <v>145</v>
      </c>
      <c r="F18" s="20">
        <v>36</v>
      </c>
      <c r="G18" s="20">
        <v>21</v>
      </c>
      <c r="H18" s="20">
        <v>9</v>
      </c>
      <c r="I18" s="20">
        <v>8</v>
      </c>
      <c r="J18" s="20">
        <v>3</v>
      </c>
      <c r="K18" s="20">
        <v>5</v>
      </c>
      <c r="L18" s="20">
        <f t="shared" ref="L18:M18" si="5">SUM(D18,F18,H18,J18)</f>
        <v>224</v>
      </c>
      <c r="M18" s="20">
        <f t="shared" si="5"/>
        <v>179</v>
      </c>
      <c r="O18">
        <v>5</v>
      </c>
      <c r="P18" t="s">
        <v>55</v>
      </c>
    </row>
    <row r="19" spans="1:16" ht="13.5" customHeight="1" x14ac:dyDescent="0.25">
      <c r="A19" s="27"/>
      <c r="B19" s="28"/>
      <c r="C19" s="20" t="s">
        <v>27</v>
      </c>
      <c r="D19" s="20">
        <v>111</v>
      </c>
      <c r="E19" s="20">
        <v>110</v>
      </c>
      <c r="F19" s="20">
        <v>18</v>
      </c>
      <c r="G19" s="20">
        <v>19</v>
      </c>
      <c r="H19" s="20">
        <v>17</v>
      </c>
      <c r="I19" s="20">
        <v>12</v>
      </c>
      <c r="J19" s="20"/>
      <c r="K19" s="20"/>
      <c r="L19" s="20">
        <f t="shared" ref="L19:M19" si="6">SUM(D19,F19,H19,J19)</f>
        <v>146</v>
      </c>
      <c r="M19" s="20">
        <f t="shared" si="6"/>
        <v>141</v>
      </c>
      <c r="O19">
        <v>6</v>
      </c>
      <c r="P19" t="s">
        <v>62</v>
      </c>
    </row>
    <row r="20" spans="1:16" ht="13.5" customHeight="1" x14ac:dyDescent="0.25">
      <c r="A20" s="27"/>
      <c r="B20" s="28"/>
      <c r="C20" s="20" t="s">
        <v>28</v>
      </c>
      <c r="D20" s="20">
        <v>114</v>
      </c>
      <c r="E20" s="20">
        <v>83</v>
      </c>
      <c r="F20" s="20">
        <v>8</v>
      </c>
      <c r="G20" s="20">
        <v>6</v>
      </c>
      <c r="H20" s="20">
        <v>3</v>
      </c>
      <c r="I20" s="20">
        <v>9</v>
      </c>
      <c r="J20" s="20">
        <v>2</v>
      </c>
      <c r="K20" s="20">
        <v>3</v>
      </c>
      <c r="L20" s="20">
        <f t="shared" ref="L20:M20" si="7">SUM(D20,F20,H20,J20)</f>
        <v>127</v>
      </c>
      <c r="M20" s="20">
        <f t="shared" si="7"/>
        <v>101</v>
      </c>
      <c r="O20">
        <v>7</v>
      </c>
      <c r="P20" t="s">
        <v>63</v>
      </c>
    </row>
    <row r="21" spans="1:16" ht="13.5" customHeight="1" x14ac:dyDescent="0.25">
      <c r="A21" s="27"/>
      <c r="B21" s="28"/>
      <c r="C21" s="20" t="s">
        <v>29</v>
      </c>
      <c r="D21" s="20">
        <v>82</v>
      </c>
      <c r="E21" s="20">
        <v>66</v>
      </c>
      <c r="F21" s="20">
        <v>6</v>
      </c>
      <c r="G21" s="20">
        <v>1</v>
      </c>
      <c r="H21" s="20">
        <v>6</v>
      </c>
      <c r="I21" s="20">
        <v>5</v>
      </c>
      <c r="J21" s="20">
        <v>2</v>
      </c>
      <c r="K21" s="20">
        <v>3</v>
      </c>
      <c r="L21" s="20">
        <f t="shared" ref="L21:M21" si="8">SUM(D21,F21,H21,J21)</f>
        <v>96</v>
      </c>
      <c r="M21" s="20">
        <f t="shared" si="8"/>
        <v>75</v>
      </c>
      <c r="O21">
        <v>8</v>
      </c>
      <c r="P21" t="s">
        <v>64</v>
      </c>
    </row>
    <row r="22" spans="1:16" ht="13.5" customHeight="1" x14ac:dyDescent="0.25">
      <c r="A22" s="27"/>
      <c r="B22" s="28"/>
      <c r="C22" s="20" t="s">
        <v>30</v>
      </c>
      <c r="D22" s="20">
        <v>68</v>
      </c>
      <c r="E22" s="20">
        <v>80</v>
      </c>
      <c r="F22" s="20"/>
      <c r="G22" s="20">
        <v>1</v>
      </c>
      <c r="H22" s="20">
        <v>3</v>
      </c>
      <c r="I22" s="20">
        <v>5</v>
      </c>
      <c r="J22" s="20"/>
      <c r="K22" s="20"/>
      <c r="L22" s="20">
        <f t="shared" ref="L22:M22" si="9">SUM(D22,F22,H22,J22)</f>
        <v>71</v>
      </c>
      <c r="M22" s="20">
        <f t="shared" si="9"/>
        <v>86</v>
      </c>
      <c r="O22">
        <v>9</v>
      </c>
      <c r="P22" t="s">
        <v>65</v>
      </c>
    </row>
    <row r="23" spans="1:16" ht="13.5" customHeight="1" x14ac:dyDescent="0.25">
      <c r="A23" s="29"/>
      <c r="B23" s="30"/>
      <c r="C23" s="20" t="s">
        <v>24</v>
      </c>
      <c r="D23" s="20">
        <f>SUM(D18:D22)</f>
        <v>551</v>
      </c>
      <c r="E23" s="20">
        <f t="shared" ref="E23:I23" si="10">SUM(E18:E22)</f>
        <v>484</v>
      </c>
      <c r="F23" s="20">
        <f t="shared" si="10"/>
        <v>68</v>
      </c>
      <c r="G23" s="20">
        <f t="shared" si="10"/>
        <v>48</v>
      </c>
      <c r="H23" s="20">
        <f t="shared" si="10"/>
        <v>38</v>
      </c>
      <c r="I23" s="20">
        <f t="shared" si="10"/>
        <v>39</v>
      </c>
      <c r="J23" s="20">
        <f t="shared" ref="D23:K23" si="11">SUM(J14:J22)</f>
        <v>9</v>
      </c>
      <c r="K23" s="20">
        <f t="shared" si="11"/>
        <v>13</v>
      </c>
      <c r="L23" s="20">
        <f t="shared" ref="L23:M23" si="12">SUM(L18:L22)</f>
        <v>664</v>
      </c>
      <c r="M23" s="20">
        <f t="shared" si="12"/>
        <v>582</v>
      </c>
      <c r="O23">
        <v>10</v>
      </c>
      <c r="P23" t="s">
        <v>66</v>
      </c>
    </row>
    <row r="24" spans="1:16" ht="13.5" customHeight="1" x14ac:dyDescent="0.25">
      <c r="A24" s="55" t="s">
        <v>31</v>
      </c>
      <c r="B24" s="26"/>
      <c r="C24" s="20" t="s">
        <v>32</v>
      </c>
      <c r="D24" s="20">
        <v>44</v>
      </c>
      <c r="E24" s="20">
        <v>44</v>
      </c>
      <c r="F24" s="20">
        <v>9</v>
      </c>
      <c r="G24" s="20">
        <v>3</v>
      </c>
      <c r="H24" s="20">
        <v>3</v>
      </c>
      <c r="I24" s="20">
        <v>4</v>
      </c>
      <c r="J24" s="20">
        <v>4</v>
      </c>
      <c r="K24" s="20">
        <v>18</v>
      </c>
      <c r="L24" s="20">
        <f t="shared" ref="L24:M24" si="13">SUM(D24,F24,H24,J24)</f>
        <v>60</v>
      </c>
      <c r="M24" s="20">
        <f t="shared" si="13"/>
        <v>69</v>
      </c>
      <c r="O24">
        <v>11</v>
      </c>
      <c r="P24" t="s">
        <v>67</v>
      </c>
    </row>
    <row r="25" spans="1:16" ht="13.5" customHeight="1" x14ac:dyDescent="0.25">
      <c r="A25" s="27"/>
      <c r="B25" s="28"/>
      <c r="C25" s="20" t="s">
        <v>33</v>
      </c>
      <c r="D25" s="20">
        <v>34</v>
      </c>
      <c r="E25" s="20">
        <v>25</v>
      </c>
      <c r="F25" s="20">
        <v>4</v>
      </c>
      <c r="G25" s="20">
        <v>4</v>
      </c>
      <c r="H25" s="20">
        <v>4</v>
      </c>
      <c r="I25" s="20">
        <v>7</v>
      </c>
      <c r="J25" s="20">
        <v>6</v>
      </c>
      <c r="K25" s="20">
        <v>7</v>
      </c>
      <c r="L25" s="20">
        <f t="shared" ref="L25:M25" si="14">SUM(D25,F25,H25,J25)</f>
        <v>48</v>
      </c>
      <c r="M25" s="20">
        <f t="shared" si="14"/>
        <v>43</v>
      </c>
      <c r="O25">
        <v>12</v>
      </c>
      <c r="P25" t="s">
        <v>68</v>
      </c>
    </row>
    <row r="26" spans="1:16" ht="13.5" customHeight="1" x14ac:dyDescent="0.25">
      <c r="A26" s="27"/>
      <c r="B26" s="28"/>
      <c r="C26" s="20" t="s">
        <v>34</v>
      </c>
      <c r="D26" s="20">
        <v>24</v>
      </c>
      <c r="E26" s="20">
        <v>29</v>
      </c>
      <c r="F26" s="20">
        <v>1</v>
      </c>
      <c r="G26" s="20"/>
      <c r="H26" s="20">
        <v>4</v>
      </c>
      <c r="I26" s="20">
        <v>6</v>
      </c>
      <c r="J26" s="20"/>
      <c r="K26" s="20"/>
      <c r="L26" s="20">
        <f t="shared" ref="L26:M26" si="15">SUM(D26,F26,H26,J26)</f>
        <v>29</v>
      </c>
      <c r="M26" s="20">
        <f t="shared" si="15"/>
        <v>35</v>
      </c>
      <c r="O26">
        <v>13</v>
      </c>
      <c r="P26" t="s">
        <v>69</v>
      </c>
    </row>
    <row r="27" spans="1:16" ht="13.5" customHeight="1" x14ac:dyDescent="0.25">
      <c r="A27" s="27"/>
      <c r="B27" s="28"/>
      <c r="C27" s="20" t="s">
        <v>35</v>
      </c>
      <c r="D27" s="20">
        <v>16</v>
      </c>
      <c r="E27" s="20">
        <v>18</v>
      </c>
      <c r="F27" s="20">
        <v>1</v>
      </c>
      <c r="G27" s="20"/>
      <c r="H27" s="20">
        <v>5</v>
      </c>
      <c r="I27" s="20">
        <v>5</v>
      </c>
      <c r="J27" s="20"/>
      <c r="K27" s="20"/>
      <c r="L27" s="20">
        <f t="shared" ref="L27:M27" si="16">SUM(D27,F27,H27,J27)</f>
        <v>22</v>
      </c>
      <c r="M27" s="20">
        <f t="shared" si="16"/>
        <v>23</v>
      </c>
      <c r="O27">
        <v>14</v>
      </c>
      <c r="P27" t="s">
        <v>70</v>
      </c>
    </row>
    <row r="28" spans="1:16" ht="13.5" customHeight="1" x14ac:dyDescent="0.25">
      <c r="A28" s="29"/>
      <c r="B28" s="30"/>
      <c r="C28" s="20" t="s">
        <v>24</v>
      </c>
      <c r="D28" s="20">
        <f t="shared" ref="D28:M28" si="17">SUM(D24:D27)</f>
        <v>118</v>
      </c>
      <c r="E28" s="20">
        <f t="shared" si="17"/>
        <v>116</v>
      </c>
      <c r="F28" s="20">
        <f t="shared" si="17"/>
        <v>15</v>
      </c>
      <c r="G28" s="20">
        <f t="shared" si="17"/>
        <v>7</v>
      </c>
      <c r="H28" s="20">
        <f t="shared" si="17"/>
        <v>16</v>
      </c>
      <c r="I28" s="20">
        <f t="shared" si="17"/>
        <v>22</v>
      </c>
      <c r="J28" s="20">
        <f t="shared" si="17"/>
        <v>10</v>
      </c>
      <c r="K28" s="20">
        <f t="shared" si="17"/>
        <v>25</v>
      </c>
      <c r="L28" s="20">
        <f t="shared" si="17"/>
        <v>159</v>
      </c>
      <c r="M28" s="20">
        <f t="shared" si="17"/>
        <v>170</v>
      </c>
      <c r="O28">
        <v>15</v>
      </c>
      <c r="P28" t="s">
        <v>71</v>
      </c>
    </row>
    <row r="29" spans="1:16" ht="13.5" customHeight="1" x14ac:dyDescent="0.25">
      <c r="A29" s="32" t="s">
        <v>36</v>
      </c>
      <c r="B29" s="32" t="s">
        <v>37</v>
      </c>
      <c r="C29" s="20" t="s">
        <v>38</v>
      </c>
      <c r="D29" s="23">
        <v>5</v>
      </c>
      <c r="E29" s="23">
        <v>19</v>
      </c>
      <c r="F29" s="23"/>
      <c r="G29" s="23"/>
      <c r="H29" s="23">
        <v>4</v>
      </c>
      <c r="I29" s="23">
        <v>2</v>
      </c>
      <c r="J29" s="23">
        <v>1</v>
      </c>
      <c r="K29" s="23"/>
      <c r="L29" s="20">
        <f t="shared" ref="L29:M29" si="18">SUM(D29,F29,H29,J29)</f>
        <v>10</v>
      </c>
      <c r="M29" s="20">
        <f t="shared" si="18"/>
        <v>21</v>
      </c>
      <c r="O29">
        <v>16</v>
      </c>
      <c r="P29" t="s">
        <v>72</v>
      </c>
    </row>
    <row r="30" spans="1:16" ht="13.5" customHeight="1" x14ac:dyDescent="0.25">
      <c r="A30" s="50"/>
      <c r="B30" s="50"/>
      <c r="C30" s="20" t="s">
        <v>39</v>
      </c>
      <c r="D30" s="23">
        <v>6</v>
      </c>
      <c r="E30" s="23">
        <v>7</v>
      </c>
      <c r="F30" s="23"/>
      <c r="G30" s="23"/>
      <c r="H30" s="23"/>
      <c r="I30" s="23"/>
      <c r="J30" s="23">
        <v>1</v>
      </c>
      <c r="K30" s="23"/>
      <c r="L30" s="20">
        <f t="shared" ref="L30:M30" si="19">SUM(D30,F30,H30,J30)</f>
        <v>7</v>
      </c>
      <c r="M30" s="20">
        <f t="shared" si="19"/>
        <v>7</v>
      </c>
      <c r="O30">
        <v>17</v>
      </c>
      <c r="P30" t="s">
        <v>73</v>
      </c>
    </row>
    <row r="31" spans="1:16" ht="13.5" customHeight="1" x14ac:dyDescent="0.25">
      <c r="A31" s="50"/>
      <c r="B31" s="33"/>
      <c r="C31" s="20" t="s">
        <v>24</v>
      </c>
      <c r="D31" s="20">
        <f t="shared" ref="D31:M31" si="20">SUM(D29:D30)</f>
        <v>11</v>
      </c>
      <c r="E31" s="20">
        <f t="shared" si="20"/>
        <v>26</v>
      </c>
      <c r="F31" s="20">
        <f t="shared" si="20"/>
        <v>0</v>
      </c>
      <c r="G31" s="20">
        <f t="shared" si="20"/>
        <v>0</v>
      </c>
      <c r="H31" s="20">
        <f t="shared" si="20"/>
        <v>4</v>
      </c>
      <c r="I31" s="20">
        <f t="shared" si="20"/>
        <v>2</v>
      </c>
      <c r="J31" s="20">
        <f t="shared" si="20"/>
        <v>2</v>
      </c>
      <c r="K31" s="20">
        <f t="shared" si="20"/>
        <v>0</v>
      </c>
      <c r="L31" s="20">
        <f t="shared" si="20"/>
        <v>17</v>
      </c>
      <c r="M31" s="20">
        <f t="shared" si="20"/>
        <v>28</v>
      </c>
      <c r="O31">
        <v>18</v>
      </c>
      <c r="P31" t="s">
        <v>74</v>
      </c>
    </row>
    <row r="32" spans="1:16" ht="13.5" customHeight="1" x14ac:dyDescent="0.25">
      <c r="A32" s="50"/>
      <c r="B32" s="32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>
        <f t="shared" ref="L32:M32" si="21">SUM(D32,F32,H32,J32)</f>
        <v>0</v>
      </c>
      <c r="M32" s="20">
        <f t="shared" si="21"/>
        <v>0</v>
      </c>
      <c r="O32">
        <v>19</v>
      </c>
      <c r="P32" s="56" t="s">
        <v>76</v>
      </c>
    </row>
    <row r="33" spans="1:16" ht="13.5" customHeight="1" x14ac:dyDescent="0.25">
      <c r="A33" s="50"/>
      <c r="B33" s="50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>
        <f t="shared" ref="L33:M33" si="22">SUM(D33,F33,H33,J33)</f>
        <v>0</v>
      </c>
      <c r="M33" s="20">
        <f t="shared" si="22"/>
        <v>0</v>
      </c>
      <c r="O33">
        <v>20</v>
      </c>
      <c r="P33" s="56" t="s">
        <v>75</v>
      </c>
    </row>
    <row r="34" spans="1:16" ht="13.5" customHeight="1" x14ac:dyDescent="0.25">
      <c r="A34" s="50"/>
      <c r="B34" s="50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23">SUM(D34,F34,H34,J34)</f>
        <v>0</v>
      </c>
      <c r="M34" s="20">
        <f t="shared" si="23"/>
        <v>0</v>
      </c>
      <c r="O34">
        <v>21</v>
      </c>
      <c r="P34" s="56" t="s">
        <v>77</v>
      </c>
    </row>
    <row r="35" spans="1:16" ht="13.5" customHeight="1" x14ac:dyDescent="0.25">
      <c r="A35" s="50"/>
      <c r="B35" s="50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4">SUM(D35,F35,H35,J35)</f>
        <v>0</v>
      </c>
      <c r="M35" s="20">
        <f t="shared" si="24"/>
        <v>0</v>
      </c>
      <c r="O35">
        <v>22</v>
      </c>
      <c r="P35" s="56" t="s">
        <v>78</v>
      </c>
    </row>
    <row r="36" spans="1:16" ht="13.5" customHeight="1" x14ac:dyDescent="0.25">
      <c r="A36" s="33"/>
      <c r="B36" s="33"/>
      <c r="C36" s="20" t="s">
        <v>24</v>
      </c>
      <c r="D36" s="20">
        <f t="shared" ref="D36:M36" si="25">SUM(D32:D35)</f>
        <v>0</v>
      </c>
      <c r="E36" s="20">
        <f t="shared" si="25"/>
        <v>0</v>
      </c>
      <c r="F36" s="20">
        <f t="shared" si="25"/>
        <v>0</v>
      </c>
      <c r="G36" s="20">
        <f t="shared" si="25"/>
        <v>0</v>
      </c>
      <c r="H36" s="20">
        <f t="shared" si="25"/>
        <v>0</v>
      </c>
      <c r="I36" s="20">
        <f t="shared" si="25"/>
        <v>0</v>
      </c>
      <c r="J36" s="20">
        <f t="shared" si="25"/>
        <v>0</v>
      </c>
      <c r="K36" s="20">
        <f t="shared" si="25"/>
        <v>0</v>
      </c>
      <c r="L36" s="20">
        <f t="shared" si="25"/>
        <v>0</v>
      </c>
      <c r="M36" s="20">
        <f t="shared" si="25"/>
        <v>0</v>
      </c>
      <c r="O36">
        <v>23</v>
      </c>
      <c r="P36" s="56" t="s">
        <v>79</v>
      </c>
    </row>
    <row r="37" spans="1:16" ht="18.75" customHeight="1" x14ac:dyDescent="0.25">
      <c r="A37" s="54" t="s">
        <v>43</v>
      </c>
      <c r="B37" s="39"/>
      <c r="C37" s="40"/>
      <c r="D37" s="20">
        <f t="shared" ref="D37:M37" si="26">SUM(D17,D23,D28,D31,D36)</f>
        <v>773</v>
      </c>
      <c r="E37" s="20">
        <f t="shared" si="26"/>
        <v>725</v>
      </c>
      <c r="F37" s="20">
        <f t="shared" si="26"/>
        <v>83</v>
      </c>
      <c r="G37" s="20">
        <f t="shared" si="26"/>
        <v>55</v>
      </c>
      <c r="H37" s="20">
        <f t="shared" si="26"/>
        <v>74</v>
      </c>
      <c r="I37" s="20">
        <f t="shared" si="26"/>
        <v>72</v>
      </c>
      <c r="J37" s="20">
        <f t="shared" si="26"/>
        <v>22</v>
      </c>
      <c r="K37" s="20">
        <f t="shared" si="26"/>
        <v>39</v>
      </c>
      <c r="L37" s="20">
        <f t="shared" si="26"/>
        <v>950</v>
      </c>
      <c r="M37" s="20">
        <f t="shared" si="26"/>
        <v>889</v>
      </c>
      <c r="O37">
        <v>24</v>
      </c>
      <c r="P37" s="56" t="s">
        <v>80</v>
      </c>
    </row>
    <row r="38" spans="1:16" ht="3.75" customHeight="1" x14ac:dyDescent="0.25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6" ht="13.5" customHeight="1" x14ac:dyDescent="0.25">
      <c r="A39" s="51" t="s">
        <v>44</v>
      </c>
      <c r="B39" s="32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7">SUM(D39,F39,H39,J39)</f>
        <v>0</v>
      </c>
      <c r="M39" s="20">
        <f t="shared" si="27"/>
        <v>0</v>
      </c>
      <c r="O39">
        <v>25</v>
      </c>
      <c r="P39" s="56" t="s">
        <v>81</v>
      </c>
    </row>
    <row r="40" spans="1:16" ht="13.5" customHeight="1" x14ac:dyDescent="0.25">
      <c r="A40" s="52"/>
      <c r="B40" s="50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8">SUM(D40,F40,H40,J40)</f>
        <v>0</v>
      </c>
      <c r="M40" s="20">
        <f t="shared" si="28"/>
        <v>0</v>
      </c>
      <c r="O40">
        <v>26</v>
      </c>
      <c r="P40" s="56" t="s">
        <v>82</v>
      </c>
    </row>
    <row r="41" spans="1:16" ht="13.5" customHeight="1" x14ac:dyDescent="0.25">
      <c r="A41" s="52"/>
      <c r="B41" s="33"/>
      <c r="C41" s="20" t="s">
        <v>24</v>
      </c>
      <c r="D41" s="20">
        <f t="shared" ref="D41:M41" si="29">SUM(D39:D40)</f>
        <v>0</v>
      </c>
      <c r="E41" s="20">
        <f t="shared" si="29"/>
        <v>0</v>
      </c>
      <c r="F41" s="20">
        <f t="shared" si="29"/>
        <v>0</v>
      </c>
      <c r="G41" s="20">
        <f t="shared" si="29"/>
        <v>0</v>
      </c>
      <c r="H41" s="20">
        <f t="shared" si="29"/>
        <v>0</v>
      </c>
      <c r="I41" s="20">
        <f t="shared" si="29"/>
        <v>0</v>
      </c>
      <c r="J41" s="20">
        <f t="shared" si="29"/>
        <v>0</v>
      </c>
      <c r="K41" s="20">
        <f t="shared" si="29"/>
        <v>0</v>
      </c>
      <c r="L41" s="20">
        <f t="shared" si="29"/>
        <v>0</v>
      </c>
      <c r="M41" s="20">
        <f t="shared" si="29"/>
        <v>0</v>
      </c>
      <c r="O41">
        <v>27</v>
      </c>
      <c r="P41" s="56" t="s">
        <v>83</v>
      </c>
    </row>
    <row r="42" spans="1:16" ht="13.5" customHeight="1" x14ac:dyDescent="0.25">
      <c r="A42" s="52"/>
      <c r="B42" s="32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30">SUM(D42,F42,H42,J42)</f>
        <v>0</v>
      </c>
      <c r="M42" s="20">
        <f t="shared" si="30"/>
        <v>0</v>
      </c>
      <c r="O42">
        <v>28</v>
      </c>
      <c r="P42" s="56" t="s">
        <v>84</v>
      </c>
    </row>
    <row r="43" spans="1:16" ht="13.5" customHeight="1" x14ac:dyDescent="0.25">
      <c r="A43" s="52"/>
      <c r="B43" s="50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31">SUM(D43,F43,H43,J43)</f>
        <v>0</v>
      </c>
      <c r="M43" s="20">
        <f t="shared" si="31"/>
        <v>0</v>
      </c>
    </row>
    <row r="44" spans="1:16" ht="13.5" customHeight="1" x14ac:dyDescent="0.25">
      <c r="A44" s="52"/>
      <c r="B44" s="33"/>
      <c r="C44" s="20" t="s">
        <v>24</v>
      </c>
      <c r="D44" s="20">
        <f t="shared" ref="D44:M44" si="32">SUM(D42:D43)</f>
        <v>0</v>
      </c>
      <c r="E44" s="20">
        <f t="shared" si="32"/>
        <v>0</v>
      </c>
      <c r="F44" s="20">
        <f t="shared" si="32"/>
        <v>0</v>
      </c>
      <c r="G44" s="20">
        <f t="shared" si="32"/>
        <v>0</v>
      </c>
      <c r="H44" s="20">
        <f t="shared" si="32"/>
        <v>0</v>
      </c>
      <c r="I44" s="20">
        <f t="shared" si="32"/>
        <v>0</v>
      </c>
      <c r="J44" s="20">
        <f t="shared" si="32"/>
        <v>0</v>
      </c>
      <c r="K44" s="20">
        <f t="shared" si="32"/>
        <v>0</v>
      </c>
      <c r="L44" s="20">
        <f t="shared" si="32"/>
        <v>0</v>
      </c>
      <c r="M44" s="20">
        <f t="shared" si="32"/>
        <v>0</v>
      </c>
    </row>
    <row r="45" spans="1:16" ht="13.5" customHeight="1" x14ac:dyDescent="0.25">
      <c r="A45" s="52"/>
      <c r="B45" s="32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3">SUM(D45,F45,H45,J45)</f>
        <v>0</v>
      </c>
      <c r="M45" s="20">
        <f t="shared" si="33"/>
        <v>0</v>
      </c>
    </row>
    <row r="46" spans="1:16" ht="13.5" customHeight="1" x14ac:dyDescent="0.25">
      <c r="A46" s="52"/>
      <c r="B46" s="50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4">SUM(D46,F46,H46,J46)</f>
        <v>0</v>
      </c>
      <c r="M46" s="20">
        <f t="shared" si="34"/>
        <v>0</v>
      </c>
    </row>
    <row r="47" spans="1:16" ht="13.5" customHeight="1" x14ac:dyDescent="0.25">
      <c r="A47" s="53"/>
      <c r="B47" s="33"/>
      <c r="C47" s="20" t="s">
        <v>24</v>
      </c>
      <c r="D47" s="20">
        <f t="shared" ref="D47:M47" si="35">SUM(D45:D46)</f>
        <v>0</v>
      </c>
      <c r="E47" s="20">
        <f t="shared" si="35"/>
        <v>0</v>
      </c>
      <c r="F47" s="20">
        <f t="shared" si="35"/>
        <v>0</v>
      </c>
      <c r="G47" s="20">
        <f t="shared" si="35"/>
        <v>0</v>
      </c>
      <c r="H47" s="20">
        <f t="shared" si="35"/>
        <v>0</v>
      </c>
      <c r="I47" s="20">
        <f t="shared" si="35"/>
        <v>0</v>
      </c>
      <c r="J47" s="20">
        <f t="shared" si="35"/>
        <v>0</v>
      </c>
      <c r="K47" s="20">
        <f t="shared" si="35"/>
        <v>0</v>
      </c>
      <c r="L47" s="20">
        <f t="shared" si="35"/>
        <v>0</v>
      </c>
      <c r="M47" s="20">
        <f t="shared" si="35"/>
        <v>0</v>
      </c>
    </row>
    <row r="48" spans="1:16" ht="17.25" customHeight="1" x14ac:dyDescent="0.25">
      <c r="A48" s="47" t="s">
        <v>51</v>
      </c>
      <c r="B48" s="48"/>
      <c r="C48" s="49"/>
      <c r="D48" s="20">
        <f t="shared" ref="D48:M48" si="36">SUM(D41,D44,D47)</f>
        <v>0</v>
      </c>
      <c r="E48" s="20">
        <f t="shared" si="36"/>
        <v>0</v>
      </c>
      <c r="F48" s="20">
        <f t="shared" si="36"/>
        <v>0</v>
      </c>
      <c r="G48" s="20">
        <f t="shared" si="36"/>
        <v>0</v>
      </c>
      <c r="H48" s="20">
        <f t="shared" si="36"/>
        <v>0</v>
      </c>
      <c r="I48" s="20">
        <f t="shared" si="36"/>
        <v>0</v>
      </c>
      <c r="J48" s="20">
        <f t="shared" si="36"/>
        <v>0</v>
      </c>
      <c r="K48" s="20">
        <f t="shared" si="36"/>
        <v>0</v>
      </c>
      <c r="L48" s="20">
        <f t="shared" si="36"/>
        <v>0</v>
      </c>
      <c r="M48" s="20">
        <f t="shared" si="36"/>
        <v>0</v>
      </c>
    </row>
    <row r="49" spans="1:13" ht="11.25" customHeight="1" x14ac:dyDescent="0.25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 x14ac:dyDescent="0.25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 x14ac:dyDescent="0.25">
      <c r="A51" s="7"/>
      <c r="B51" s="7" t="s">
        <v>56</v>
      </c>
      <c r="D51" s="7">
        <f>SUM(D37:K37)</f>
        <v>1843</v>
      </c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 x14ac:dyDescent="0.25">
      <c r="A52" s="7"/>
      <c r="B52" s="8" t="s">
        <v>57</v>
      </c>
      <c r="C52" s="7"/>
      <c r="D52" s="7">
        <v>1654</v>
      </c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 x14ac:dyDescent="0.25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 x14ac:dyDescent="0.25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 x14ac:dyDescent="0.25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 x14ac:dyDescent="0.25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 x14ac:dyDescent="0.25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 x14ac:dyDescent="0.25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 x14ac:dyDescent="0.25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 x14ac:dyDescent="0.25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 x14ac:dyDescent="0.25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 x14ac:dyDescent="0.25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 x14ac:dyDescent="0.25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 x14ac:dyDescent="0.25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 x14ac:dyDescent="0.25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 x14ac:dyDescent="0.25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 x14ac:dyDescent="0.25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 x14ac:dyDescent="0.25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 x14ac:dyDescent="0.25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 x14ac:dyDescent="0.25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 x14ac:dyDescent="0.25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 x14ac:dyDescent="0.25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 x14ac:dyDescent="0.25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 x14ac:dyDescent="0.25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 x14ac:dyDescent="0.25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 x14ac:dyDescent="0.25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 x14ac:dyDescent="0.25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 x14ac:dyDescent="0.25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 x14ac:dyDescent="0.25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 x14ac:dyDescent="0.25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 x14ac:dyDescent="0.25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 x14ac:dyDescent="0.25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 x14ac:dyDescent="0.25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 x14ac:dyDescent="0.25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 x14ac:dyDescent="0.25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 x14ac:dyDescent="0.25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 x14ac:dyDescent="0.25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 x14ac:dyDescent="0.25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 x14ac:dyDescent="0.25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 x14ac:dyDescent="0.25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 x14ac:dyDescent="0.25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 x14ac:dyDescent="0.25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 x14ac:dyDescent="0.25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 x14ac:dyDescent="0.25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 x14ac:dyDescent="0.2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 x14ac:dyDescent="0.25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 x14ac:dyDescent="0.25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 x14ac:dyDescent="0.25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 x14ac:dyDescent="0.25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 x14ac:dyDescent="0.25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J12:K12"/>
    <mergeCell ref="L12:M12"/>
    <mergeCell ref="A24:B28"/>
    <mergeCell ref="A18:B23"/>
    <mergeCell ref="A14:B17"/>
    <mergeCell ref="D12:E12"/>
    <mergeCell ref="F12:G12"/>
    <mergeCell ref="H12:I12"/>
    <mergeCell ref="A48:C48"/>
    <mergeCell ref="A29:A36"/>
    <mergeCell ref="A39:A47"/>
    <mergeCell ref="B29:B31"/>
    <mergeCell ref="B32:B36"/>
    <mergeCell ref="B39:B41"/>
    <mergeCell ref="A37:C37"/>
    <mergeCell ref="B42:B44"/>
    <mergeCell ref="B45:B47"/>
    <mergeCell ref="A2:B4"/>
    <mergeCell ref="A12:B13"/>
    <mergeCell ref="C12:C13"/>
    <mergeCell ref="A8:C8"/>
    <mergeCell ref="D8:F8"/>
    <mergeCell ref="C10:F10"/>
    <mergeCell ref="A6:M6"/>
    <mergeCell ref="G10:H10"/>
    <mergeCell ref="I10:M10"/>
    <mergeCell ref="C2:K2"/>
    <mergeCell ref="L2:M2"/>
    <mergeCell ref="C3:K3"/>
    <mergeCell ref="C4:K4"/>
    <mergeCell ref="L4:M4"/>
    <mergeCell ref="I8:J8"/>
    <mergeCell ref="L8:M8"/>
  </mergeCells>
  <conditionalFormatting sqref="D17:M17">
    <cfRule type="cellIs" dxfId="8" priority="1" operator="equal">
      <formula>0</formula>
    </cfRule>
  </conditionalFormatting>
  <conditionalFormatting sqref="D23:M23">
    <cfRule type="cellIs" dxfId="7" priority="2" operator="equal">
      <formula>0</formula>
    </cfRule>
  </conditionalFormatting>
  <conditionalFormatting sqref="D28:M28">
    <cfRule type="cellIs" dxfId="6" priority="3" operator="equal">
      <formula>0</formula>
    </cfRule>
  </conditionalFormatting>
  <conditionalFormatting sqref="D31:M31">
    <cfRule type="cellIs" dxfId="5" priority="4" operator="equal">
      <formula>0</formula>
    </cfRule>
  </conditionalFormatting>
  <conditionalFormatting sqref="D36:M37">
    <cfRule type="cellIs" dxfId="4" priority="5" operator="equal">
      <formula>0</formula>
    </cfRule>
  </conditionalFormatting>
  <conditionalFormatting sqref="D41:M41">
    <cfRule type="cellIs" dxfId="3" priority="7" operator="equal">
      <formula>0</formula>
    </cfRule>
  </conditionalFormatting>
  <conditionalFormatting sqref="D44:M44">
    <cfRule type="cellIs" dxfId="2" priority="8" operator="equal">
      <formula>0</formula>
    </cfRule>
  </conditionalFormatting>
  <conditionalFormatting sqref="D47:M48">
    <cfRule type="cellIs" dxfId="1" priority="9" operator="equal">
      <formula>0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Manager/>
  <Company>Organización Autorizada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MAYE</cp:lastModifiedBy>
  <cp:revision>1</cp:revision>
  <cp:lastPrinted>2021-12-01T14:21:57Z</cp:lastPrinted>
  <dcterms:created xsi:type="dcterms:W3CDTF">2011-04-06T14:06:40Z</dcterms:created>
  <dcterms:modified xsi:type="dcterms:W3CDTF">2023-12-03T18:39:25Z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3082-10.2.0.5845</vt:lpwstr>
  </property>
</Properties>
</file>