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 codeName="{4D1C537B-E38A-612A-F078-A93A15B4B7F4}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uario\OneDrive\Documentos 2023\2024\"/>
    </mc:Choice>
  </mc:AlternateContent>
  <xr:revisionPtr revIDLastSave="0" documentId="13_ncr:1_{770C17C3-F986-407C-AB17-27215A4AFE77}" xr6:coauthVersionLast="47" xr6:coauthVersionMax="47" xr10:uidLastSave="{00000000-0000-0000-0000-000000000000}"/>
  <bookViews>
    <workbookView xWindow="-110" yWindow="-110" windowWidth="19420" windowHeight="10300" tabRatio="824" activeTab="1" xr2:uid="{00000000-000D-0000-FFFF-FFFF00000000}"/>
  </bookViews>
  <sheets>
    <sheet name="INICIO" sheetId="14" r:id="rId1"/>
    <sheet name="SEGUIMIENTO " sheetId="15" r:id="rId2"/>
  </sheets>
  <definedNames>
    <definedName name="_xlnm.Print_Area" localSheetId="1">'SEGUIMIENTO '!$A$1:$L$52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1" i="15" l="1"/>
  <c r="D40" i="15"/>
  <c r="D39" i="15"/>
  <c r="D38" i="15"/>
  <c r="D37" i="15"/>
  <c r="D36" i="15"/>
  <c r="D35" i="15"/>
  <c r="D34" i="15"/>
  <c r="D32" i="15"/>
  <c r="D9" i="15"/>
  <c r="D10" i="15"/>
  <c r="D11" i="15"/>
  <c r="D12" i="15"/>
  <c r="D13" i="15"/>
  <c r="D14" i="15"/>
  <c r="D15" i="15"/>
  <c r="D16" i="15" l="1"/>
</calcChain>
</file>

<file path=xl/sharedStrings.xml><?xml version="1.0" encoding="utf-8"?>
<sst xmlns="http://schemas.openxmlformats.org/spreadsheetml/2006/main" count="204" uniqueCount="152">
  <si>
    <t>OBJETIVO(S)</t>
  </si>
  <si>
    <t>NOMBRE DEL INDICADOR</t>
  </si>
  <si>
    <t>NOMBRE</t>
  </si>
  <si>
    <t>META(S)</t>
  </si>
  <si>
    <t>MACROPROCESO D. GESTIÓN DE LA CALIDAD DEL SERVICIO EDUCATIVO EN EDUCACIÓN PRE-ESCOLAR, BÁSICA Y MEDIA</t>
  </si>
  <si>
    <t>DATOS DEL ESTABLECIMIENTO EDUCATIVO</t>
  </si>
  <si>
    <t>Establecimiento Educativo</t>
  </si>
  <si>
    <t>Fecha de Autoevaluación</t>
  </si>
  <si>
    <t>Código DANE</t>
  </si>
  <si>
    <t>Dirección</t>
  </si>
  <si>
    <t>Municipio</t>
  </si>
  <si>
    <t>Correo electronico</t>
  </si>
  <si>
    <t>Rector o Director</t>
  </si>
  <si>
    <t>Horizonte</t>
  </si>
  <si>
    <t>CARGO</t>
  </si>
  <si>
    <t>E-MAIL</t>
  </si>
  <si>
    <t>GESTIÓN</t>
  </si>
  <si>
    <t>LIDERES DEL PLAN DE MEJORAMIENTO - SEGUIMIENTO Y EVALUACIÓN</t>
  </si>
  <si>
    <t xml:space="preserve">DESCRIPCIÓN EQUIPO DE CALIDAD </t>
  </si>
  <si>
    <t>PAGINA 1  DE 1</t>
  </si>
  <si>
    <t>PROCESO GARANTIZAR EL MEJORAMIENTO CONTINUO DE LOS ESTABLECIMIENTOS EDUCATIVOS</t>
  </si>
  <si>
    <t xml:space="preserve">SUBPROCESO APOYAR LA GESTION DE LOS PMI  </t>
  </si>
  <si>
    <t xml:space="preserve">ACCIONES </t>
  </si>
  <si>
    <t>% AVANCE</t>
  </si>
  <si>
    <t>ESTADO</t>
  </si>
  <si>
    <t>NO INICIADA</t>
  </si>
  <si>
    <t>TERMINADA</t>
  </si>
  <si>
    <t>VERSION 2.0</t>
  </si>
  <si>
    <t>Primera Fecha Seguimiento</t>
  </si>
  <si>
    <t>Valor Indicador Ejecutado</t>
  </si>
  <si>
    <t>Segunda Fecha Seguimiento</t>
  </si>
  <si>
    <t>EN EJECUCION</t>
  </si>
  <si>
    <t>D02.03.F03</t>
  </si>
  <si>
    <t>Regimen</t>
  </si>
  <si>
    <t>Telefono</t>
  </si>
  <si>
    <t>Nombre del Establecimiento Educativo:</t>
  </si>
  <si>
    <t>SEGUIMIENTO Y EVALUACIÓN AL PLAN DE MEJORAMIENTO INSTITUCIONAL ESTABLECIMIENTOS EDUCATIVOS OFICIALES Y NO OFICIALES</t>
  </si>
  <si>
    <t>Tercera Fecha Seguimiento</t>
  </si>
  <si>
    <t>Alexis Fabian Vera Suarez</t>
  </si>
  <si>
    <t>Docente</t>
  </si>
  <si>
    <t>afvs96@hotmail.com</t>
  </si>
  <si>
    <t>Doris  Aidee Valencia Mora</t>
  </si>
  <si>
    <t>dorisaydee@hotmail.com</t>
  </si>
  <si>
    <t>Isabel Vargas Villamizar</t>
  </si>
  <si>
    <t>isa.vavi511@gmail.com</t>
  </si>
  <si>
    <t>Jose Rafael Jaimes Leal</t>
  </si>
  <si>
    <t>rafjael28@gmail.com</t>
  </si>
  <si>
    <t>Luz Mery Buitrago</t>
  </si>
  <si>
    <t>luzmery mu@hotmail.com</t>
  </si>
  <si>
    <t>Martha Elena Urbina Mogollón</t>
  </si>
  <si>
    <t>marthaelenaurbina@gmail.com</t>
  </si>
  <si>
    <t>Mayeli Leon Jaimes</t>
  </si>
  <si>
    <t>leonma80@gmail.com</t>
  </si>
  <si>
    <t>Mery Parada Mojica</t>
  </si>
  <si>
    <t>m.ery176@hotmail.com</t>
  </si>
  <si>
    <t>Rosalba Sandoval Santos</t>
  </si>
  <si>
    <t>rosalba-sandovalsantos@hotmail.com</t>
  </si>
  <si>
    <t>Addy Samuel Pabón serrano</t>
  </si>
  <si>
    <t>sddySamuel1970@hotmail.com</t>
  </si>
  <si>
    <t>José Joaquin Gelves Ordoñez</t>
  </si>
  <si>
    <t>lider de gestion</t>
  </si>
  <si>
    <t>Directiva</t>
  </si>
  <si>
    <t>Jesús Alfredo Sierra Contreras</t>
  </si>
  <si>
    <t>Administrativa</t>
  </si>
  <si>
    <t>Maarta Eugenia nGelves Ordoñez</t>
  </si>
  <si>
    <t>Comunitaria</t>
  </si>
  <si>
    <t>Sandra Yolima Vera</t>
  </si>
  <si>
    <t>Academica.</t>
  </si>
  <si>
    <t>MOTIVAR A CADA UNO DE LOS MIEMBROS DEL GOBIERNO ESCOLAR PARA QUE EJERZAN DE MANERA EFICAZ SUS FUNCIONES EN BENEFICIO DE LA COMUNIDAD EDUCATIVA.</t>
  </si>
  <si>
    <t>AL TERMINAR EL AÑO 2023 EL 75% DE  LOS INTEGRANTES DEL GOBIERNO ESCOLAR HABRAN CUMPLIDO CON SUS RESPECTIVAS FUNCIONES Y RESPONSABILIDADES QUE LE FUERON ASIGNADAS DE ACUERDO A LAS NORMAS.</t>
  </si>
  <si>
    <t>AL FINALIZAR EL AÑO 2023  EL  GOBIERNO ESCOLAR SE HABRA FORTALECIDO GRACIAS A LAS FUNCIONES Y RESPONSABILIDADES DE CADA UNO DE LOS ESTAMENTOS QUE LOS CONFORMAN.</t>
  </si>
  <si>
    <t>REPRESENTANTES DE CADA UNO DE LOS COMITES DEL GOBIERNO ESCOLAR.</t>
  </si>
  <si>
    <t>REPRESENTANTES DEL GOBIERNO ESCOLAR.</t>
  </si>
  <si>
    <t>SOCIALIZACIÓN  CON CADA ESTAMENTO QUE CONFORMAN EL GOBIERNO ESCOLAR</t>
  </si>
  <si>
    <t>A TRAVES DE LAS REUNIONES PROGRAMADAS LOS DIFERENTES  ESTAMENTOS  DEL GOBIERNO ESCOLAR HARAN PROPUESTAS PARA TRATAR DE SOLUCIONAR   LAS DIFERENTES NECESIDADES Y PROBLEMAS  DE LA INSTITUCION EDUCATIVA.</t>
  </si>
  <si>
    <t>Planificar actividades que permitan la realilzacion de los diversos proyectos transversales durante el año lectivo.</t>
  </si>
  <si>
    <t>AL FINALIZAR EL AÑO 2023  lograremos que el 100% de los proyectos transversles se hayan ejecutado.</t>
  </si>
  <si>
    <t>RECTOR, PROFESORES</t>
  </si>
  <si>
    <t>MOTIVAR A LOS ESTUDIANTES A  PARTICIPAR DE FORMA ACTIVA EN LA EJECUCION DE LOS PROYECTOS TRANSVERSALES.</t>
  </si>
  <si>
    <t>VERIFICACION MEDIANTE FOTOS (PANTALLAZOS), ACTAS DE REUNIONES  QUE NOS DEMUESTRAN EL PROCESO QUE SE REALIZA.</t>
  </si>
  <si>
    <t>VERIFICACION DEL TRABAJO  CON EVIDENCIAS ATRAVES  DE  FOTOS VIDEOS Y ACTAS DE ACTIVIDADES REALIZADAS.</t>
  </si>
  <si>
    <t>Municipio  TOLEDO</t>
  </si>
  <si>
    <t>GESTION  DIRECTIVA</t>
  </si>
  <si>
    <t>GESTION ADMINISTRATIVA</t>
  </si>
  <si>
    <t>Lograr para el año 2023, la terminacion del cerramiento e instalación del agua potable, para la I.E. y La ampliación del aula de algunos de los salones.</t>
  </si>
  <si>
    <t>Al  terminar el año se debe tener un 60%, del cerramiento de la I.E y la instalación del agua potable en un 100 %</t>
  </si>
  <si>
    <t>Adecuacuacion y cerramiento del perimetro de la I.E, como punto de seguridad y bienestar para toda la comunidad educativa de samoré y adecuación del agua, para mejorar las condiciones de salubridad.</t>
  </si>
  <si>
    <t>Verificar el plano de la institución educativa y mirar el area que se va a encerrar, como medio de protección para  toda la comunidad educativa samoré. (Proyecto de Seguridad y Protección)</t>
  </si>
  <si>
    <t>Gestionar los recursos necesarios para la ejecucion del proyecto cerramiento de la I.E. Ante los Organismos del Estado. (Alcaldía Municipal, Ecopetrol, Consejo Directivo, Junta de Acción Comunal.</t>
  </si>
  <si>
    <t>Diseño del cronograma de actividades para el inicio de la obra.</t>
  </si>
  <si>
    <t>Verificación, avance y terminación de las obras, haciendo seguimiento o veeduria comunal.</t>
  </si>
  <si>
    <t>Remodelar para los años 2023 y 2024, las unidades sanitarias de Preescolar, Niñas y Niños,en un 100%</t>
  </si>
  <si>
    <t>Al terminar el año 2024, se debe tener un 100% de la remodelación de las unidades Sanitarias, de la I.E.</t>
  </si>
  <si>
    <t>Adecuar las unidades sanitarias, para beneficio de los estudiantes y mejorar las condiciones de salubridad.</t>
  </si>
  <si>
    <t>Visita a la I.E. Para verificar estados de las unidades sanitarias.</t>
  </si>
  <si>
    <t>I.E. SAMORE</t>
  </si>
  <si>
    <t>Implementar para el año 2023, la adecuación de la Cafeteria de la sala de docentes. Construccion del meson e intalacion del agua, y desagues de la cafeteria y del laboratorio de Química y Fisica.</t>
  </si>
  <si>
    <t>Al culminar el año 2023, la sala de docentes cuente con su buena cafeteria y el laboratotio de química y física, cuenten con buenos mesones. en un 100%</t>
  </si>
  <si>
    <t>Adecuar los mesones, con sus respectivos accesorios, de la cafeteria de los docentes y del laboratorio de química y fisica de la I.E.S</t>
  </si>
  <si>
    <t>Verificacion estados de los mesones del Laboratorio de química y física, (sin tableta), y no existe cafeteria.</t>
  </si>
  <si>
    <t>Consecucion de los recursos para la ejecución de las obras mencionadas.</t>
  </si>
  <si>
    <t>Diseños de construcción para el inicio de las obras</t>
  </si>
  <si>
    <t>Orientar y guiar a los estudiantes para descubrir su vocacion personal y profesional, visualizando que tipo de vida quieres tener en el futuro.</t>
  </si>
  <si>
    <t>Al terminar el año 2023, el 80% de los estudiantes tendran definido su propia trayectoria academica, personal y profesional.</t>
  </si>
  <si>
    <t>docentes, padres de familia, sicologo, estudiantes.</t>
  </si>
  <si>
    <t xml:space="preserve"> charlas y talleres con personal capacitado,seguimiento a su plan de vida, socializacion de su proyecto de vida.</t>
  </si>
  <si>
    <t>Proporcionar a los padres de familia  informacion y orientacion, para la formacion y el desarrollo de la personalidad de sus hijos.</t>
  </si>
  <si>
    <t>al terminar el año 2023, el 100% de los padres de familia habran mejorado las relaciones familiares en su entorno.</t>
  </si>
  <si>
    <t>padres de familia, docentes, estudiantes.</t>
  </si>
  <si>
    <t>proyeccion de temas, interrogatorio a padres de familia, conclusiones y sugerencias.</t>
  </si>
  <si>
    <t>hacer buen uso de los implementos,equipos,vestuario y material didactivo de la institucion educativa.</t>
  </si>
  <si>
    <t>al terminar el año 2023, el 100%  hizo buen uso de los implementos,equipos, vestuario y material didactico de la institucion educativa.</t>
  </si>
  <si>
    <t xml:space="preserve">implementos deportivos, culturales, didacticos y tecnologicos.  </t>
  </si>
  <si>
    <t xml:space="preserve"> danzas, proyecciones, carteleras, marchas, encuentros deportivos, revistas gimnasticas,comparsas, reinado, compartir, desfile de faroles, eucaristia,carrera de observacion y exposicion de emprendimiento. </t>
  </si>
  <si>
    <t>Diseñar y actualizar estrategias para tratar los riesgos a los que esta expuesta  la institucion educativa.</t>
  </si>
  <si>
    <t>al terminar el año 2023, 100% de los estudiantes estaran protegidos por su seguro estudiantil dentro y fuera de la institucion educativa.</t>
  </si>
  <si>
    <t>docentes, estudiantes, padres de familia.</t>
  </si>
  <si>
    <t>gestion ante el ente competente por parte de las directivas del colegio. Recursos economicos de padres de familia.</t>
  </si>
  <si>
    <t>GESTION COMUNITARIA.</t>
  </si>
  <si>
    <t>GESTION ACADEMICA.</t>
  </si>
  <si>
    <t>REALIZAR LA CARACTERIZACION DE LENGUAJE Y MATEMATICAS AL INICIO DE CADA SEMESTRE EN BASICA PRIMARIA</t>
  </si>
  <si>
    <t>PARA EL AÑO 2023 SE REALIZARAN LAS  CARACTERIZACIONES POR SEMESTRE.</t>
  </si>
  <si>
    <t>DOCENTES DE PRIMARIA DE LA INSTITUCION DE SAMORE</t>
  </si>
  <si>
    <t xml:space="preserve">CADA DOCENTE DE PRIMARIA AL INICIO DE CADA SEMESTRE REALIZARA  SU RESPECTIVA CARACTERIZACION EN LENGUAJE Y MATEMATICAS  CON EL APOYO DEL  TUTOR DEL PTA </t>
  </si>
  <si>
    <t>PARA EL 2023 REALIZAR UN DIAGNOSTICO CON LOS RESULTADOS OBTENIDOS DE LAS CARACTERIZACIONES PARA REALIZAR LOS PLANES DE ACCION Y MEJORA.</t>
  </si>
  <si>
    <t xml:space="preserve">CON LOS RESULTADOS OBTENIDOS DE LAS CARACTERIZACIONES LOS DOCENTES REALIZARAN LOS PLANES DE ACCION PARA BUSCAR NUEVAS ESTRATEGIAS DE  APRENDIZAJES QUE  AYUDEN A LOS ESTUDIANTES A MEJORAR LAS DIFICULTADES PRESENTADAS.   </t>
  </si>
  <si>
    <t>AJUSTAR E IMPLEMENTAR  AL INICIO DE AÑO LOS PLANES DE AREA.</t>
  </si>
  <si>
    <t>AL TERMINAR EL AÑO 2023 SE HABRAN TRABAJADO CON LOS  PLANES DE ARÉA.</t>
  </si>
  <si>
    <t>DOCENTES DE LA INSTITUCION DE SAMORE</t>
  </si>
  <si>
    <t>ELABORAR, AJUSTAR Y REVISAR  LOS PLANES DE AREA.</t>
  </si>
  <si>
    <t>INCLUIR EN LOS PLANES DE AREA LA ASIGNATURA DE ORIENTACIÓN VOCACIONAL.</t>
  </si>
  <si>
    <t>AL FINALIZAR EL 2023 EL 90%  DESDE GRADO PREESCOLAR A NOVENO GRADO SE HABRA TRABAJADO CON UNA ÁREA DE LA MODALIDAD DE AGROPECUARIAS.</t>
  </si>
  <si>
    <t>ELABORAR LA PLANEACION DEL AREA DE ORIENTACION VOCACIONAL</t>
  </si>
  <si>
    <t>INCLUIR EN LOS PLANES DE ÁREA DE BACHILLERATO LAS ASIGNATURAS DE QUIMICA Y FÍSICA DESDE SEXTO A NOVENO GRADO</t>
  </si>
  <si>
    <t>AL FINALIZAR EL 2023 LOS ESTUDIANTES ESTARÁN MÁS PREPARADOS PARA LAS PRUEBAS INTERNAS Y EXTERNAS</t>
  </si>
  <si>
    <t>ELABORAR LAS PLANEACIONES DE LAS ÁREAS DE QUÍMICA Y FÍSICA</t>
  </si>
  <si>
    <t>IMPLEMENTAR  LOS PROYECTOS TRANSVERSALES EN TODAS LAS ÁREAS</t>
  </si>
  <si>
    <t>AL TERMINAR EL 2023 EL 80 % SE TRABAJARAN LOS PROYECTOS TRANSVERSALES  EN LA PLANEACION DE CLASE.</t>
  </si>
  <si>
    <t>HACER LA TRANSVERSALIDAD CON LOS PLANES DE ÁREA</t>
  </si>
  <si>
    <t>REALIZAR LA RECUPERACIÓN DE LOS ESTUIDANTES QUE PERDIERON AL FINAL DE CADA PERIÓDO</t>
  </si>
  <si>
    <t>AL  TERMINAR EL AÑO 2023 SE HABRÁN REALIZADO LAS RECUPERACIONES EN UN 100% A LOS ESTUDIANTES CON DIFICULTADES.</t>
  </si>
  <si>
    <t>TRABAJO EN LAS CLASES CON LOS PLANES DE AREA.</t>
  </si>
  <si>
    <t>REALIZAR LA  RETROALIMENTACIÓN PARA LOS ESTUDIANTES QUE NECESITAN RECUPERAR AL FINAL DE CADA PERIÓDO.</t>
  </si>
  <si>
    <t>EN CADA PERIODO LOS DOCENTES REALIZAN EL PAQUETE PEDAGÓGICO PARA LOS ESTUIDANTES CON DIFICULTADES.</t>
  </si>
  <si>
    <t>LOS DOCENTES CADA PERIODO REALIZARÁN EL PAQUETE PEDAGOGICO PARA SUMPLEMENTAR NIVELES DE APRENDIZAJE EN LOS ESTUDIANTES,</t>
  </si>
  <si>
    <t>IMPLEMENTAR EL AREA DE ORIENTACION VOCACIONAL EN PRIMARIA, DESDE EL GRADO DE TRANSICION.</t>
  </si>
  <si>
    <t>AL  TERMINAR EL AÑO 2023 EL 100% DE LOS ESTUDIANTES DE PRIMARIA DE LA INSTITUCIÓN EDUCATIVA DE SAMORÉ HABRAN TRABAJADO EN SU HORARIO UNA HORA DE ORIENTACIÓN VOCACIONAL PARA QUE SE TRABAJE CON LA MODALIDAD DEL COLEGIO.</t>
  </si>
  <si>
    <t>14//09/2023</t>
  </si>
  <si>
    <t xml:space="preserve">AL  TERMINAR EL AÑO 2023 EL 100% DE LOS ESTUDIANTES DE PRIMARIA DE LA INSTITUCIÓN EDUCATIVA DE SAMORÉ, HABRÁN REALIZAO ACTIVIDADES ASIGNADAS DE ORIENTACIÓN VOCACIONAL </t>
  </si>
  <si>
    <t>REEALIZAR SEMALMENTE SIMULACROS PARA PREPACION DE LAS PRUEBAS SABER</t>
  </si>
  <si>
    <t>AL  FINALIZAR EL AÑO 2023 EL 90% DE LOS ESTUDIANTES DEL GRADO ONCE HABRAN PASADO LA PRUEBAS SABER 11.</t>
  </si>
  <si>
    <t>AL TERMINAR EL AÑO 2023 LOS ESTUDIANTES DEL I.E SAMORÉ, TENDRÁN LOS RESULTADOS DE LAS PRUEBAS SABER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</si>
</sst>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d/mm/yyyy;@"/>
  </numFmts>
  <fonts count="31" x14ac:knownFonts="1">
    <font>
      <sz val="8"/>
      <color indexed="8"/>
      <name val="Arial"/>
      <family val="2"/>
    </font>
    <font>
      <sz val="11"/>
      <color indexed="8"/>
      <name val="Arial"/>
      <family val="2"/>
    </font>
    <font>
      <sz val="8"/>
      <color indexed="8"/>
      <name val="Arial"/>
      <family val="2"/>
    </font>
    <font>
      <b/>
      <sz val="16"/>
      <color indexed="8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name val="Arial"/>
      <family val="2"/>
    </font>
    <font>
      <sz val="12"/>
      <color indexed="8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2"/>
      <name val="Arial"/>
      <family val="2"/>
    </font>
    <font>
      <sz val="16"/>
      <color indexed="8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u/>
      <sz val="8"/>
      <color theme="10"/>
      <name val="Arial"/>
      <family val="2"/>
    </font>
    <font>
      <sz val="11"/>
      <color theme="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b/>
      <sz val="10"/>
      <color indexed="8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2"/>
      <color indexed="8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6" tint="0.59999389629810485"/>
        <bgColor indexed="41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2" fillId="2" borderId="1">
      <alignment horizontal="center" vertical="center"/>
    </xf>
    <xf numFmtId="164" fontId="4" fillId="0" borderId="0"/>
    <xf numFmtId="0" fontId="13" fillId="0" borderId="0"/>
    <xf numFmtId="0" fontId="13" fillId="0" borderId="0"/>
    <xf numFmtId="0" fontId="14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194">
    <xf numFmtId="0" fontId="0" fillId="0" borderId="0" xfId="0"/>
    <xf numFmtId="0" fontId="5" fillId="0" borderId="0" xfId="0" applyFont="1"/>
    <xf numFmtId="0" fontId="15" fillId="0" borderId="0" xfId="0" applyFont="1"/>
    <xf numFmtId="164" fontId="4" fillId="0" borderId="2" xfId="2" applyFont="1" applyBorder="1" applyAlignment="1">
      <alignment horizontal="center" vertical="center"/>
    </xf>
    <xf numFmtId="0" fontId="3" fillId="0" borderId="0" xfId="0" applyFont="1"/>
    <xf numFmtId="0" fontId="0" fillId="0" borderId="0" xfId="0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0" fillId="4" borderId="0" xfId="0" applyFill="1"/>
    <xf numFmtId="0" fontId="6" fillId="0" borderId="4" xfId="0" applyFont="1" applyFill="1" applyBorder="1" applyAlignment="1" applyProtection="1">
      <alignment vertical="center" wrapText="1"/>
      <protection locked="0"/>
    </xf>
    <xf numFmtId="0" fontId="7" fillId="0" borderId="2" xfId="0" applyFont="1" applyFill="1" applyBorder="1" applyAlignment="1">
      <alignment horizontal="center" vertical="center" wrapText="1"/>
    </xf>
    <xf numFmtId="14" fontId="0" fillId="0" borderId="0" xfId="0" applyNumberFormat="1" applyFont="1" applyFill="1" applyAlignment="1">
      <alignment horizontal="center" vertical="center"/>
    </xf>
    <xf numFmtId="164" fontId="9" fillId="0" borderId="2" xfId="2" applyFont="1" applyFill="1" applyBorder="1" applyAlignment="1">
      <alignment horizontal="center" vertical="center"/>
    </xf>
    <xf numFmtId="0" fontId="19" fillId="0" borderId="2" xfId="0" applyFont="1" applyBorder="1" applyAlignment="1">
      <alignment horizontal="left" vertical="center" wrapText="1"/>
    </xf>
    <xf numFmtId="14" fontId="21" fillId="0" borderId="2" xfId="0" applyNumberFormat="1" applyFont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14" fontId="21" fillId="0" borderId="3" xfId="0" applyNumberFormat="1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0" fillId="0" borderId="2" xfId="0" applyFont="1" applyBorder="1" applyAlignment="1">
      <alignment horizontal="left" vertical="top" wrapText="1"/>
    </xf>
    <xf numFmtId="0" fontId="20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left" vertical="center" wrapText="1"/>
    </xf>
    <xf numFmtId="14" fontId="21" fillId="0" borderId="3" xfId="0" applyNumberFormat="1" applyFont="1" applyFill="1" applyBorder="1" applyAlignment="1">
      <alignment horizontal="left" vertical="center" wrapText="1"/>
    </xf>
    <xf numFmtId="14" fontId="21" fillId="0" borderId="2" xfId="0" applyNumberFormat="1" applyFont="1" applyBorder="1" applyAlignment="1">
      <alignment vertical="center" wrapText="1"/>
    </xf>
    <xf numFmtId="0" fontId="20" fillId="0" borderId="15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14" fontId="21" fillId="0" borderId="13" xfId="0" applyNumberFormat="1" applyFont="1" applyBorder="1" applyAlignment="1">
      <alignment vertical="center" wrapText="1"/>
    </xf>
    <xf numFmtId="14" fontId="21" fillId="0" borderId="15" xfId="0" applyNumberFormat="1" applyFont="1" applyBorder="1" applyAlignment="1">
      <alignment vertical="center" wrapText="1"/>
    </xf>
    <xf numFmtId="0" fontId="22" fillId="9" borderId="2" xfId="0" applyFont="1" applyFill="1" applyBorder="1" applyAlignment="1">
      <alignment vertical="center" wrapText="1"/>
    </xf>
    <xf numFmtId="0" fontId="21" fillId="9" borderId="2" xfId="0" applyFont="1" applyFill="1" applyBorder="1" applyAlignment="1">
      <alignment horizontal="left" vertical="center" wrapText="1"/>
    </xf>
    <xf numFmtId="14" fontId="21" fillId="9" borderId="2" xfId="0" applyNumberFormat="1" applyFont="1" applyFill="1" applyBorder="1" applyAlignment="1">
      <alignment horizontal="left" vertical="center" wrapText="1"/>
    </xf>
    <xf numFmtId="0" fontId="21" fillId="9" borderId="3" xfId="0" applyFont="1" applyFill="1" applyBorder="1" applyAlignment="1">
      <alignment horizontal="left" vertical="center" wrapText="1"/>
    </xf>
    <xf numFmtId="14" fontId="21" fillId="9" borderId="3" xfId="0" applyNumberFormat="1" applyFont="1" applyFill="1" applyBorder="1" applyAlignment="1">
      <alignment horizontal="left" vertical="center" wrapText="1"/>
    </xf>
    <xf numFmtId="14" fontId="21" fillId="9" borderId="14" xfId="0" applyNumberFormat="1" applyFont="1" applyFill="1" applyBorder="1" applyAlignment="1">
      <alignment vertical="center" wrapText="1"/>
    </xf>
    <xf numFmtId="0" fontId="21" fillId="9" borderId="3" xfId="0" applyFont="1" applyFill="1" applyBorder="1" applyAlignment="1">
      <alignment horizontal="center" vertical="center" wrapText="1"/>
    </xf>
    <xf numFmtId="0" fontId="7" fillId="9" borderId="2" xfId="0" applyFont="1" applyFill="1" applyBorder="1" applyAlignment="1">
      <alignment horizontal="center" vertical="center" wrapText="1"/>
    </xf>
    <xf numFmtId="0" fontId="18" fillId="9" borderId="14" xfId="0" applyFont="1" applyFill="1" applyBorder="1" applyAlignment="1">
      <alignment horizontal="center" vertical="center" wrapText="1"/>
    </xf>
    <xf numFmtId="0" fontId="18" fillId="9" borderId="9" xfId="0" applyFont="1" applyFill="1" applyBorder="1" applyAlignment="1">
      <alignment horizontal="center" vertical="center" wrapText="1"/>
    </xf>
    <xf numFmtId="0" fontId="18" fillId="9" borderId="2" xfId="0" applyFont="1" applyFill="1" applyBorder="1" applyAlignment="1">
      <alignment horizontal="center" vertical="center" wrapText="1"/>
    </xf>
    <xf numFmtId="0" fontId="18" fillId="9" borderId="15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vertical="center" wrapText="1"/>
    </xf>
    <xf numFmtId="14" fontId="21" fillId="0" borderId="3" xfId="0" applyNumberFormat="1" applyFont="1" applyBorder="1" applyAlignment="1">
      <alignment horizontal="center" vertical="center" wrapText="1"/>
    </xf>
    <xf numFmtId="0" fontId="21" fillId="3" borderId="2" xfId="0" applyFont="1" applyFill="1" applyBorder="1" applyAlignment="1">
      <alignment horizontal="center" vertical="center" wrapText="1"/>
    </xf>
    <xf numFmtId="0" fontId="23" fillId="3" borderId="2" xfId="0" applyFont="1" applyFill="1" applyBorder="1" applyAlignment="1">
      <alignment vertical="center" wrapText="1"/>
    </xf>
    <xf numFmtId="0" fontId="25" fillId="9" borderId="2" xfId="0" applyFont="1" applyFill="1" applyBorder="1" applyAlignment="1">
      <alignment vertical="center" wrapText="1"/>
    </xf>
    <xf numFmtId="0" fontId="23" fillId="3" borderId="2" xfId="0" applyFont="1" applyFill="1" applyBorder="1" applyAlignment="1">
      <alignment horizontal="left" vertical="center" wrapText="1"/>
    </xf>
    <xf numFmtId="0" fontId="20" fillId="3" borderId="2" xfId="0" applyFont="1" applyFill="1" applyBorder="1" applyAlignment="1">
      <alignment horizontal="center" vertical="center" wrapText="1"/>
    </xf>
    <xf numFmtId="9" fontId="21" fillId="3" borderId="2" xfId="0" applyNumberFormat="1" applyFont="1" applyFill="1" applyBorder="1" applyAlignment="1">
      <alignment horizontal="center" vertical="center" wrapText="1"/>
    </xf>
    <xf numFmtId="14" fontId="21" fillId="3" borderId="3" xfId="0" applyNumberFormat="1" applyFont="1" applyFill="1" applyBorder="1" applyAlignment="1">
      <alignment horizontal="center" vertical="center" wrapText="1"/>
    </xf>
    <xf numFmtId="9" fontId="21" fillId="3" borderId="3" xfId="0" applyNumberFormat="1" applyFont="1" applyFill="1" applyBorder="1" applyAlignment="1">
      <alignment horizontal="center" vertical="center" wrapText="1"/>
    </xf>
    <xf numFmtId="0" fontId="7" fillId="9" borderId="2" xfId="0" applyFont="1" applyFill="1" applyBorder="1" applyAlignment="1">
      <alignment horizontal="left" vertical="center" wrapText="1"/>
    </xf>
    <xf numFmtId="0" fontId="7" fillId="9" borderId="3" xfId="0" applyFont="1" applyFill="1" applyBorder="1" applyAlignment="1">
      <alignment horizontal="left" vertical="center" wrapText="1"/>
    </xf>
    <xf numFmtId="0" fontId="7" fillId="9" borderId="3" xfId="0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vertical="center" wrapText="1"/>
    </xf>
    <xf numFmtId="0" fontId="25" fillId="3" borderId="2" xfId="0" applyFont="1" applyFill="1" applyBorder="1" applyAlignment="1">
      <alignment vertical="center" wrapText="1"/>
    </xf>
    <xf numFmtId="14" fontId="21" fillId="9" borderId="3" xfId="0" applyNumberFormat="1" applyFont="1" applyFill="1" applyBorder="1" applyAlignment="1">
      <alignment horizontal="center" vertical="center" wrapText="1"/>
    </xf>
    <xf numFmtId="0" fontId="22" fillId="9" borderId="2" xfId="0" applyFont="1" applyFill="1" applyBorder="1" applyAlignment="1">
      <alignment horizontal="left" vertical="center" wrapText="1"/>
    </xf>
    <xf numFmtId="0" fontId="21" fillId="9" borderId="2" xfId="0" applyFont="1" applyFill="1" applyBorder="1" applyAlignment="1">
      <alignment horizontal="center" vertical="center" wrapText="1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7" xfId="2" applyFont="1" applyBorder="1" applyAlignment="1">
      <alignment horizontal="center"/>
    </xf>
    <xf numFmtId="164" fontId="4" fillId="0" borderId="8" xfId="2" applyFont="1" applyBorder="1" applyAlignment="1">
      <alignment horizontal="center"/>
    </xf>
    <xf numFmtId="164" fontId="4" fillId="0" borderId="9" xfId="2" applyFont="1" applyBorder="1" applyAlignment="1">
      <alignment horizontal="center"/>
    </xf>
    <xf numFmtId="164" fontId="4" fillId="0" borderId="10" xfId="2" applyFont="1" applyBorder="1" applyAlignment="1">
      <alignment horizontal="center"/>
    </xf>
    <xf numFmtId="164" fontId="4" fillId="0" borderId="2" xfId="2" applyFont="1" applyBorder="1" applyAlignment="1">
      <alignment horizontal="center" vertical="center" wrapText="1"/>
    </xf>
    <xf numFmtId="0" fontId="0" fillId="0" borderId="2" xfId="0" applyBorder="1"/>
    <xf numFmtId="164" fontId="4" fillId="0" borderId="3" xfId="2" applyFont="1" applyFill="1" applyBorder="1" applyAlignment="1">
      <alignment horizontal="center" vertical="center"/>
    </xf>
    <xf numFmtId="164" fontId="4" fillId="0" borderId="11" xfId="2" applyFont="1" applyFill="1" applyBorder="1" applyAlignment="1">
      <alignment horizontal="center" vertical="center"/>
    </xf>
    <xf numFmtId="164" fontId="4" fillId="0" borderId="3" xfId="2" applyFont="1" applyBorder="1" applyAlignment="1">
      <alignment horizontal="center" vertical="center"/>
    </xf>
    <xf numFmtId="164" fontId="4" fillId="0" borderId="11" xfId="2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1" fontId="6" fillId="0" borderId="11" xfId="0" applyNumberFormat="1" applyFont="1" applyFill="1" applyBorder="1" applyAlignment="1" applyProtection="1">
      <alignment horizontal="center" vertical="center"/>
      <protection locked="0"/>
    </xf>
    <xf numFmtId="1" fontId="6" fillId="0" borderId="2" xfId="0" applyNumberFormat="1" applyFont="1" applyFill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165" fontId="1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left" vertical="center"/>
    </xf>
    <xf numFmtId="0" fontId="15" fillId="0" borderId="1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4" fillId="0" borderId="3" xfId="5" applyBorder="1" applyAlignment="1" applyProtection="1">
      <alignment horizontal="center"/>
      <protection locked="0"/>
    </xf>
    <xf numFmtId="0" fontId="14" fillId="0" borderId="4" xfId="5" applyBorder="1" applyAlignment="1" applyProtection="1">
      <alignment horizontal="center"/>
      <protection locked="0"/>
    </xf>
    <xf numFmtId="0" fontId="14" fillId="0" borderId="11" xfId="5" applyBorder="1" applyAlignment="1" applyProtection="1">
      <alignment horizontal="center"/>
      <protection locked="0"/>
    </xf>
    <xf numFmtId="0" fontId="15" fillId="0" borderId="3" xfId="0" applyFont="1" applyBorder="1" applyAlignment="1" applyProtection="1">
      <alignment horizontal="left" vertical="center"/>
      <protection locked="0"/>
    </xf>
    <xf numFmtId="0" fontId="15" fillId="0" borderId="4" xfId="0" applyFont="1" applyBorder="1" applyAlignment="1" applyProtection="1">
      <alignment horizontal="left" vertical="center"/>
      <protection locked="0"/>
    </xf>
    <xf numFmtId="0" fontId="15" fillId="0" borderId="11" xfId="0" applyFont="1" applyBorder="1" applyAlignment="1" applyProtection="1">
      <alignment horizontal="left" vertical="center"/>
      <protection locked="0"/>
    </xf>
    <xf numFmtId="0" fontId="6" fillId="0" borderId="11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15" fillId="6" borderId="2" xfId="0" applyFont="1" applyFill="1" applyBorder="1" applyAlignment="1">
      <alignment horizontal="center" vertical="center"/>
    </xf>
    <xf numFmtId="0" fontId="15" fillId="0" borderId="3" xfId="0" applyFont="1" applyBorder="1" applyAlignment="1" applyProtection="1">
      <alignment horizontal="center" vertical="center"/>
      <protection locked="0"/>
    </xf>
    <xf numFmtId="0" fontId="15" fillId="0" borderId="4" xfId="0" applyFont="1" applyBorder="1" applyAlignment="1" applyProtection="1">
      <alignment horizontal="center" vertical="center"/>
      <protection locked="0"/>
    </xf>
    <xf numFmtId="0" fontId="15" fillId="0" borderId="11" xfId="0" applyFont="1" applyBorder="1" applyAlignment="1" applyProtection="1">
      <alignment horizontal="center" vertical="center"/>
      <protection locked="0"/>
    </xf>
    <xf numFmtId="0" fontId="14" fillId="0" borderId="3" xfId="5" applyBorder="1" applyAlignment="1" applyProtection="1">
      <alignment horizontal="center" vertical="center"/>
      <protection locked="0"/>
    </xf>
    <xf numFmtId="0" fontId="14" fillId="0" borderId="4" xfId="5" applyBorder="1" applyAlignment="1" applyProtection="1">
      <alignment horizontal="center" vertical="center"/>
      <protection locked="0"/>
    </xf>
    <xf numFmtId="0" fontId="14" fillId="0" borderId="11" xfId="5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11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11" xfId="0" applyFont="1" applyBorder="1" applyAlignment="1" applyProtection="1">
      <alignment horizontal="center" vertical="center"/>
      <protection locked="0"/>
    </xf>
    <xf numFmtId="0" fontId="15" fillId="0" borderId="3" xfId="0" applyFont="1" applyBorder="1" applyAlignment="1" applyProtection="1">
      <alignment horizontal="left"/>
      <protection locked="0"/>
    </xf>
    <xf numFmtId="0" fontId="15" fillId="0" borderId="4" xfId="0" applyFont="1" applyBorder="1" applyAlignment="1" applyProtection="1">
      <alignment horizontal="left"/>
      <protection locked="0"/>
    </xf>
    <xf numFmtId="0" fontId="15" fillId="0" borderId="11" xfId="0" applyFont="1" applyBorder="1" applyAlignment="1" applyProtection="1">
      <alignment horizontal="left"/>
      <protection locked="0"/>
    </xf>
    <xf numFmtId="0" fontId="15" fillId="0" borderId="3" xfId="0" applyFont="1" applyBorder="1" applyAlignment="1" applyProtection="1">
      <alignment horizontal="center"/>
      <protection locked="0"/>
    </xf>
    <xf numFmtId="0" fontId="15" fillId="0" borderId="4" xfId="0" applyFont="1" applyBorder="1" applyAlignment="1" applyProtection="1">
      <alignment horizontal="center"/>
      <protection locked="0"/>
    </xf>
    <xf numFmtId="0" fontId="15" fillId="0" borderId="11" xfId="0" applyFont="1" applyBorder="1" applyAlignment="1" applyProtection="1">
      <alignment horizontal="center"/>
      <protection locked="0"/>
    </xf>
    <xf numFmtId="0" fontId="12" fillId="6" borderId="2" xfId="0" applyFont="1" applyFill="1" applyBorder="1" applyAlignment="1">
      <alignment horizontal="center" vertical="center"/>
    </xf>
    <xf numFmtId="0" fontId="15" fillId="0" borderId="2" xfId="0" applyFont="1" applyBorder="1" applyAlignment="1" applyProtection="1">
      <alignment horizontal="center" vertical="center"/>
      <protection locked="0"/>
    </xf>
    <xf numFmtId="0" fontId="17" fillId="0" borderId="4" xfId="0" applyFont="1" applyBorder="1" applyAlignment="1">
      <alignment horizontal="center" vertical="justify" wrapText="1"/>
    </xf>
    <xf numFmtId="0" fontId="1" fillId="0" borderId="12" xfId="0" applyFont="1" applyFill="1" applyBorder="1" applyAlignment="1" applyProtection="1">
      <alignment horizontal="left" vertical="center" wrapText="1"/>
      <protection locked="0"/>
    </xf>
    <xf numFmtId="0" fontId="1" fillId="0" borderId="11" xfId="0" applyFont="1" applyFill="1" applyBorder="1" applyAlignment="1" applyProtection="1">
      <alignment horizontal="left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165" fontId="15" fillId="0" borderId="3" xfId="0" applyNumberFormat="1" applyFont="1" applyFill="1" applyBorder="1" applyAlignment="1" applyProtection="1">
      <alignment horizontal="center" vertical="center" wrapText="1"/>
      <protection locked="0"/>
    </xf>
    <xf numFmtId="165" fontId="15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 applyProtection="1">
      <alignment horizontal="left" vertical="center" wrapText="1"/>
      <protection locked="0"/>
    </xf>
    <xf numFmtId="0" fontId="6" fillId="0" borderId="11" xfId="0" applyFont="1" applyFill="1" applyBorder="1" applyAlignment="1" applyProtection="1">
      <alignment horizontal="left" vertical="center" wrapText="1"/>
      <protection locked="0"/>
    </xf>
    <xf numFmtId="0" fontId="6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/>
    </xf>
    <xf numFmtId="0" fontId="1" fillId="0" borderId="12" xfId="0" applyFont="1" applyFill="1" applyBorder="1" applyAlignment="1" applyProtection="1">
      <alignment horizontal="center" vertical="center" wrapText="1"/>
      <protection locked="0"/>
    </xf>
    <xf numFmtId="0" fontId="21" fillId="3" borderId="13" xfId="0" applyFont="1" applyFill="1" applyBorder="1" applyAlignment="1">
      <alignment horizontal="center" vertical="center" wrapText="1"/>
    </xf>
    <xf numFmtId="0" fontId="21" fillId="3" borderId="15" xfId="0" applyFont="1" applyFill="1" applyBorder="1" applyAlignment="1">
      <alignment horizontal="center" vertical="center" wrapText="1"/>
    </xf>
    <xf numFmtId="0" fontId="21" fillId="3" borderId="14" xfId="0" applyFont="1" applyFill="1" applyBorder="1" applyAlignment="1">
      <alignment horizontal="center" vertical="center" wrapText="1"/>
    </xf>
    <xf numFmtId="0" fontId="23" fillId="3" borderId="13" xfId="0" applyFont="1" applyFill="1" applyBorder="1" applyAlignment="1">
      <alignment horizontal="center" vertical="center" wrapText="1"/>
    </xf>
    <xf numFmtId="0" fontId="23" fillId="3" borderId="15" xfId="0" applyFont="1" applyFill="1" applyBorder="1" applyAlignment="1">
      <alignment horizontal="center" vertical="center" wrapText="1"/>
    </xf>
    <xf numFmtId="0" fontId="23" fillId="3" borderId="14" xfId="0" applyFont="1" applyFill="1" applyBorder="1" applyAlignment="1">
      <alignment horizontal="center" vertical="center" wrapText="1"/>
    </xf>
    <xf numFmtId="9" fontId="24" fillId="3" borderId="13" xfId="0" applyNumberFormat="1" applyFont="1" applyFill="1" applyBorder="1" applyAlignment="1">
      <alignment horizontal="center" vertical="center" wrapText="1"/>
    </xf>
    <xf numFmtId="9" fontId="24" fillId="3" borderId="15" xfId="0" applyNumberFormat="1" applyFont="1" applyFill="1" applyBorder="1" applyAlignment="1">
      <alignment horizontal="center" vertical="center" wrapText="1"/>
    </xf>
    <xf numFmtId="9" fontId="24" fillId="3" borderId="14" xfId="0" applyNumberFormat="1" applyFont="1" applyFill="1" applyBorder="1" applyAlignment="1">
      <alignment horizontal="center" vertical="center" wrapText="1"/>
    </xf>
    <xf numFmtId="14" fontId="21" fillId="3" borderId="13" xfId="0" applyNumberFormat="1" applyFont="1" applyFill="1" applyBorder="1" applyAlignment="1">
      <alignment horizontal="center" vertical="center" wrapText="1"/>
    </xf>
    <xf numFmtId="14" fontId="21" fillId="3" borderId="15" xfId="0" applyNumberFormat="1" applyFont="1" applyFill="1" applyBorder="1" applyAlignment="1">
      <alignment horizontal="center" vertical="center" wrapText="1"/>
    </xf>
    <xf numFmtId="14" fontId="21" fillId="3" borderId="14" xfId="0" applyNumberFormat="1" applyFont="1" applyFill="1" applyBorder="1" applyAlignment="1">
      <alignment horizontal="center" vertical="center" wrapText="1"/>
    </xf>
    <xf numFmtId="9" fontId="21" fillId="3" borderId="13" xfId="0" applyNumberFormat="1" applyFont="1" applyFill="1" applyBorder="1" applyAlignment="1">
      <alignment horizontal="center" vertical="center" wrapText="1"/>
    </xf>
    <xf numFmtId="9" fontId="21" fillId="3" borderId="15" xfId="0" applyNumberFormat="1" applyFont="1" applyFill="1" applyBorder="1" applyAlignment="1">
      <alignment horizontal="center" vertical="center" wrapText="1"/>
    </xf>
    <xf numFmtId="9" fontId="21" fillId="3" borderId="14" xfId="0" applyNumberFormat="1" applyFont="1" applyFill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14" fontId="21" fillId="0" borderId="13" xfId="0" applyNumberFormat="1" applyFont="1" applyBorder="1" applyAlignment="1">
      <alignment horizontal="center" vertical="center" wrapText="1"/>
    </xf>
    <xf numFmtId="14" fontId="21" fillId="0" borderId="14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164" fontId="4" fillId="0" borderId="5" xfId="2" applyFont="1" applyBorder="1" applyAlignment="1">
      <alignment horizontal="center" vertical="center" wrapText="1"/>
    </xf>
    <xf numFmtId="164" fontId="4" fillId="0" borderId="16" xfId="2" applyFont="1" applyBorder="1" applyAlignment="1">
      <alignment horizontal="center" vertical="center" wrapText="1"/>
    </xf>
    <xf numFmtId="164" fontId="4" fillId="0" borderId="6" xfId="2" applyFont="1" applyBorder="1" applyAlignment="1">
      <alignment horizontal="center" vertical="center" wrapText="1"/>
    </xf>
    <xf numFmtId="164" fontId="4" fillId="0" borderId="7" xfId="2" applyFont="1" applyBorder="1" applyAlignment="1">
      <alignment horizontal="center" vertical="center" wrapText="1"/>
    </xf>
    <xf numFmtId="164" fontId="4" fillId="0" borderId="0" xfId="2" applyFont="1" applyBorder="1" applyAlignment="1">
      <alignment horizontal="center" vertical="center" wrapText="1"/>
    </xf>
    <xf numFmtId="164" fontId="4" fillId="0" borderId="8" xfId="2" applyFont="1" applyBorder="1" applyAlignment="1">
      <alignment horizontal="center" vertical="center" wrapText="1"/>
    </xf>
    <xf numFmtId="164" fontId="4" fillId="0" borderId="9" xfId="2" applyFont="1" applyBorder="1" applyAlignment="1">
      <alignment horizontal="center" vertical="center" wrapText="1"/>
    </xf>
    <xf numFmtId="164" fontId="4" fillId="0" borderId="17" xfId="2" applyFont="1" applyBorder="1" applyAlignment="1">
      <alignment horizontal="center" vertical="center" wrapText="1"/>
    </xf>
    <xf numFmtId="164" fontId="4" fillId="0" borderId="10" xfId="2" applyFont="1" applyBorder="1" applyAlignment="1">
      <alignment horizontal="center" vertical="center" wrapText="1"/>
    </xf>
    <xf numFmtId="0" fontId="18" fillId="7" borderId="13" xfId="0" applyFont="1" applyFill="1" applyBorder="1" applyAlignment="1">
      <alignment horizontal="center" vertical="center" wrapText="1"/>
    </xf>
    <xf numFmtId="0" fontId="18" fillId="7" borderId="1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18" fillId="7" borderId="2" xfId="0" applyFont="1" applyFill="1" applyBorder="1" applyAlignment="1">
      <alignment horizontal="center" vertical="center" wrapText="1"/>
    </xf>
    <xf numFmtId="0" fontId="18" fillId="7" borderId="15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vertical="center" wrapText="1"/>
    </xf>
    <xf numFmtId="9" fontId="23" fillId="0" borderId="2" xfId="0" applyNumberFormat="1" applyFont="1" applyBorder="1" applyAlignment="1">
      <alignment horizontal="left" vertical="center" wrapText="1"/>
    </xf>
    <xf numFmtId="14" fontId="23" fillId="0" borderId="3" xfId="0" applyNumberFormat="1" applyFont="1" applyBorder="1" applyAlignment="1">
      <alignment horizontal="center" vertical="center" wrapText="1"/>
    </xf>
    <xf numFmtId="9" fontId="23" fillId="0" borderId="3" xfId="6" applyFont="1" applyFill="1" applyBorder="1" applyAlignment="1">
      <alignment horizontal="center" vertical="center" wrapText="1"/>
    </xf>
    <xf numFmtId="9" fontId="23" fillId="0" borderId="3" xfId="0" applyNumberFormat="1" applyFont="1" applyBorder="1" applyAlignment="1">
      <alignment horizontal="center" vertical="center" wrapText="1"/>
    </xf>
    <xf numFmtId="9" fontId="23" fillId="0" borderId="3" xfId="0" applyNumberFormat="1" applyFont="1" applyBorder="1" applyAlignment="1">
      <alignment horizontal="left" vertical="center" wrapText="1"/>
    </xf>
    <xf numFmtId="0" fontId="23" fillId="0" borderId="2" xfId="0" applyFont="1" applyBorder="1" applyAlignment="1">
      <alignment horizontal="left" vertical="center" wrapText="1"/>
    </xf>
    <xf numFmtId="0" fontId="27" fillId="0" borderId="2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left" vertical="center" wrapText="1"/>
    </xf>
    <xf numFmtId="0" fontId="27" fillId="3" borderId="2" xfId="0" applyFont="1" applyFill="1" applyBorder="1" applyAlignment="1">
      <alignment horizontal="center" vertical="center" wrapText="1"/>
    </xf>
    <xf numFmtId="14" fontId="23" fillId="0" borderId="3" xfId="0" applyNumberFormat="1" applyFont="1" applyBorder="1" applyAlignment="1">
      <alignment horizontal="left" vertical="center" wrapText="1"/>
    </xf>
    <xf numFmtId="0" fontId="28" fillId="0" borderId="3" xfId="0" applyFont="1" applyBorder="1" applyAlignment="1">
      <alignment horizontal="left" vertical="center" wrapText="1"/>
    </xf>
    <xf numFmtId="0" fontId="29" fillId="0" borderId="3" xfId="0" applyFont="1" applyBorder="1" applyAlignment="1">
      <alignment horizontal="left" vertical="center" wrapText="1"/>
    </xf>
    <xf numFmtId="9" fontId="20" fillId="0" borderId="2" xfId="0" applyNumberFormat="1" applyFont="1" applyBorder="1" applyAlignment="1">
      <alignment horizontal="left" vertical="center" wrapText="1"/>
    </xf>
    <xf numFmtId="14" fontId="20" fillId="0" borderId="3" xfId="0" applyNumberFormat="1" applyFont="1" applyBorder="1" applyAlignment="1">
      <alignment horizontal="left" vertical="center" wrapText="1"/>
    </xf>
    <xf numFmtId="9" fontId="20" fillId="0" borderId="3" xfId="0" applyNumberFormat="1" applyFont="1" applyBorder="1" applyAlignment="1">
      <alignment horizontal="left" vertical="center" wrapText="1"/>
    </xf>
    <xf numFmtId="0" fontId="30" fillId="0" borderId="3" xfId="0" applyFont="1" applyBorder="1" applyAlignment="1">
      <alignment horizontal="left" vertical="center" wrapText="1"/>
    </xf>
    <xf numFmtId="0" fontId="19" fillId="3" borderId="2" xfId="0" applyFont="1" applyFill="1" applyBorder="1" applyAlignment="1">
      <alignment horizontal="center" vertical="center" wrapText="1"/>
    </xf>
    <xf numFmtId="0" fontId="25" fillId="0" borderId="2" xfId="0" applyFont="1" applyBorder="1" applyAlignment="1">
      <alignment horizontal="left" vertical="center" wrapText="1"/>
    </xf>
  </cellXfs>
  <cellStyles count="7">
    <cellStyle name="Estilo 1" xfId="1" xr:uid="{00000000-0005-0000-0000-000000000000}"/>
    <cellStyle name="Hipervínculo 2" xfId="5" xr:uid="{EFB396BA-46A0-447A-A726-19A05AB2A177}"/>
    <cellStyle name="Normal" xfId="0" builtinId="0"/>
    <cellStyle name="Normal 2" xfId="2" xr:uid="{00000000-0005-0000-0000-000003000000}"/>
    <cellStyle name="Normal 3" xfId="3" xr:uid="{00000000-0005-0000-0000-000004000000}"/>
    <cellStyle name="Normal 4" xfId="4" xr:uid="{00000000-0005-0000-0000-000005000000}"/>
    <cellStyle name="Porcentaje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06/relationships/vbaProject" Target="vbaProject.bin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171450</xdr:rowOff>
    </xdr:from>
    <xdr:to>
      <xdr:col>2</xdr:col>
      <xdr:colOff>0</xdr:colOff>
      <xdr:row>1</xdr:row>
      <xdr:rowOff>342900</xdr:rowOff>
    </xdr:to>
    <xdr:pic>
      <xdr:nvPicPr>
        <xdr:cNvPr id="20195" name="1 Imagen" descr="Secretaría de Educación">
          <a:extLst>
            <a:ext uri="{FF2B5EF4-FFF2-40B4-BE49-F238E27FC236}">
              <a16:creationId xmlns:a16="http://schemas.microsoft.com/office/drawing/2014/main" id="{6DE1C1F2-60BE-8FE0-BE2B-6736EF1D1C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71450"/>
          <a:ext cx="133350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209550</xdr:rowOff>
    </xdr:from>
    <xdr:to>
      <xdr:col>0</xdr:col>
      <xdr:colOff>1419225</xdr:colOff>
      <xdr:row>3</xdr:row>
      <xdr:rowOff>257175</xdr:rowOff>
    </xdr:to>
    <xdr:pic>
      <xdr:nvPicPr>
        <xdr:cNvPr id="3139795" name="2 Imagen" descr="Secretaría de Educación">
          <a:extLst>
            <a:ext uri="{FF2B5EF4-FFF2-40B4-BE49-F238E27FC236}">
              <a16:creationId xmlns:a16="http://schemas.microsoft.com/office/drawing/2014/main" id="{2D5CAC85-58B8-49F0-ADCB-F26661232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209550"/>
          <a:ext cx="12287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0"/>
  <dimension ref="A1:I32"/>
  <sheetViews>
    <sheetView topLeftCell="A19" workbookViewId="0">
      <selection activeCell="L28" sqref="L28"/>
    </sheetView>
  </sheetViews>
  <sheetFormatPr baseColWidth="10" defaultColWidth="12" defaultRowHeight="14" x14ac:dyDescent="0.3"/>
  <cols>
    <col min="1" max="2" width="12" style="2"/>
    <col min="3" max="3" width="27.109375" style="2" customWidth="1"/>
    <col min="4" max="4" width="24.5546875" style="2" customWidth="1"/>
    <col min="5" max="5" width="15.21875" style="2" customWidth="1"/>
    <col min="6" max="6" width="10" style="2" customWidth="1"/>
    <col min="7" max="7" width="12.109375" style="2" customWidth="1"/>
    <col min="8" max="8" width="13.6640625" style="2" customWidth="1"/>
    <col min="9" max="9" width="11.44140625" style="2" customWidth="1"/>
    <col min="10" max="16384" width="12" style="2"/>
  </cols>
  <sheetData>
    <row r="1" spans="1:9" ht="27" customHeight="1" x14ac:dyDescent="0.3">
      <c r="A1" s="61"/>
      <c r="B1" s="62"/>
      <c r="C1" s="67" t="s">
        <v>4</v>
      </c>
      <c r="D1" s="68"/>
      <c r="E1" s="68"/>
      <c r="F1" s="68"/>
      <c r="G1" s="68"/>
      <c r="H1" s="69" t="s">
        <v>32</v>
      </c>
      <c r="I1" s="70"/>
    </row>
    <row r="2" spans="1:9" ht="27.75" customHeight="1" x14ac:dyDescent="0.3">
      <c r="A2" s="63"/>
      <c r="B2" s="64"/>
      <c r="C2" s="67" t="s">
        <v>20</v>
      </c>
      <c r="D2" s="68"/>
      <c r="E2" s="68"/>
      <c r="F2" s="68"/>
      <c r="G2" s="68"/>
      <c r="H2" s="10">
        <v>43371</v>
      </c>
      <c r="I2" s="11" t="s">
        <v>27</v>
      </c>
    </row>
    <row r="3" spans="1:9" ht="21" customHeight="1" x14ac:dyDescent="0.3">
      <c r="A3" s="65"/>
      <c r="B3" s="66"/>
      <c r="C3" s="67" t="s">
        <v>21</v>
      </c>
      <c r="D3" s="68"/>
      <c r="E3" s="68"/>
      <c r="F3" s="68"/>
      <c r="G3" s="68"/>
      <c r="H3" s="71" t="s">
        <v>19</v>
      </c>
      <c r="I3" s="72"/>
    </row>
    <row r="4" spans="1:9" ht="29.5" customHeight="1" x14ac:dyDescent="0.3">
      <c r="A4" s="118" t="s">
        <v>36</v>
      </c>
      <c r="B4" s="118"/>
      <c r="C4" s="118"/>
      <c r="D4" s="118"/>
      <c r="E4" s="118"/>
      <c r="F4" s="118"/>
      <c r="G4" s="118"/>
      <c r="H4" s="118"/>
      <c r="I4" s="118"/>
    </row>
    <row r="5" spans="1:9" ht="27.65" customHeight="1" x14ac:dyDescent="0.3">
      <c r="A5" s="76" t="s">
        <v>5</v>
      </c>
      <c r="B5" s="76"/>
      <c r="C5" s="76"/>
      <c r="D5" s="76"/>
      <c r="E5" s="76"/>
      <c r="F5" s="76"/>
      <c r="G5" s="76"/>
      <c r="H5" s="76"/>
      <c r="I5" s="76"/>
    </row>
    <row r="6" spans="1:9" ht="23.25" customHeight="1" x14ac:dyDescent="0.3">
      <c r="A6" s="83" t="s">
        <v>6</v>
      </c>
      <c r="B6" s="84"/>
      <c r="C6" s="84"/>
      <c r="D6" s="84"/>
      <c r="E6" s="85"/>
      <c r="F6" s="77" t="s">
        <v>7</v>
      </c>
      <c r="G6" s="78"/>
      <c r="H6" s="78"/>
      <c r="I6" s="78"/>
    </row>
    <row r="7" spans="1:9" ht="22.5" customHeight="1" x14ac:dyDescent="0.3">
      <c r="A7" s="132"/>
      <c r="B7" s="122"/>
      <c r="C7" s="122"/>
      <c r="D7" s="122"/>
      <c r="E7" s="123"/>
      <c r="F7" s="79"/>
      <c r="G7" s="79"/>
      <c r="H7" s="79"/>
      <c r="I7" s="79"/>
    </row>
    <row r="8" spans="1:9" ht="20.149999999999999" customHeight="1" x14ac:dyDescent="0.3">
      <c r="A8" s="119" t="s">
        <v>33</v>
      </c>
      <c r="B8" s="120"/>
      <c r="C8" s="121"/>
      <c r="D8" s="122"/>
      <c r="E8" s="123"/>
      <c r="F8" s="80" t="s">
        <v>8</v>
      </c>
      <c r="G8" s="80"/>
      <c r="H8" s="124"/>
      <c r="I8" s="125"/>
    </row>
    <row r="9" spans="1:9" ht="20.149999999999999" customHeight="1" x14ac:dyDescent="0.3">
      <c r="A9" s="126" t="s">
        <v>9</v>
      </c>
      <c r="B9" s="127"/>
      <c r="C9" s="128"/>
      <c r="D9" s="128"/>
      <c r="E9" s="129"/>
      <c r="F9" s="73" t="s">
        <v>10</v>
      </c>
      <c r="G9" s="73"/>
      <c r="H9" s="130"/>
      <c r="I9" s="131"/>
    </row>
    <row r="10" spans="1:9" ht="20.149999999999999" customHeight="1" x14ac:dyDescent="0.3">
      <c r="A10" s="73" t="s">
        <v>11</v>
      </c>
      <c r="B10" s="73"/>
      <c r="C10" s="8"/>
      <c r="D10" s="8"/>
      <c r="E10" s="8"/>
      <c r="F10" s="81" t="s">
        <v>34</v>
      </c>
      <c r="G10" s="82"/>
      <c r="H10" s="74"/>
      <c r="I10" s="75"/>
    </row>
    <row r="11" spans="1:9" ht="20.149999999999999" customHeight="1" x14ac:dyDescent="0.3">
      <c r="A11" s="73" t="s">
        <v>12</v>
      </c>
      <c r="B11" s="73"/>
      <c r="C11" s="8"/>
      <c r="D11" s="8"/>
      <c r="E11" s="8"/>
      <c r="F11" s="81" t="s">
        <v>13</v>
      </c>
      <c r="G11" s="82"/>
      <c r="H11" s="92"/>
      <c r="I11" s="93"/>
    </row>
    <row r="12" spans="1:9" ht="19.5" customHeight="1" x14ac:dyDescent="0.3">
      <c r="A12" s="94" t="s">
        <v>18</v>
      </c>
      <c r="B12" s="95"/>
      <c r="C12" s="95"/>
      <c r="D12" s="95"/>
      <c r="E12" s="95"/>
      <c r="F12" s="95"/>
      <c r="G12" s="95"/>
      <c r="H12" s="95"/>
      <c r="I12" s="96"/>
    </row>
    <row r="13" spans="1:9" ht="20.149999999999999" customHeight="1" x14ac:dyDescent="0.3">
      <c r="A13" s="97" t="s">
        <v>2</v>
      </c>
      <c r="B13" s="97"/>
      <c r="C13" s="97"/>
      <c r="D13" s="97" t="s">
        <v>14</v>
      </c>
      <c r="E13" s="97"/>
      <c r="F13" s="97"/>
      <c r="G13" s="97" t="s">
        <v>15</v>
      </c>
      <c r="H13" s="97"/>
      <c r="I13" s="97"/>
    </row>
    <row r="14" spans="1:9" ht="20.149999999999999" customHeight="1" x14ac:dyDescent="0.3">
      <c r="A14" s="89" t="s">
        <v>38</v>
      </c>
      <c r="B14" s="90"/>
      <c r="C14" s="91"/>
      <c r="D14" s="98" t="s">
        <v>39</v>
      </c>
      <c r="E14" s="99"/>
      <c r="F14" s="100"/>
      <c r="G14" s="101" t="s">
        <v>40</v>
      </c>
      <c r="H14" s="102"/>
      <c r="I14" s="103"/>
    </row>
    <row r="15" spans="1:9" ht="20.149999999999999" customHeight="1" x14ac:dyDescent="0.3">
      <c r="A15" s="104" t="s">
        <v>41</v>
      </c>
      <c r="B15" s="105"/>
      <c r="C15" s="106"/>
      <c r="D15" s="107" t="s">
        <v>39</v>
      </c>
      <c r="E15" s="108"/>
      <c r="F15" s="109"/>
      <c r="G15" s="101" t="s">
        <v>42</v>
      </c>
      <c r="H15" s="102"/>
      <c r="I15" s="103"/>
    </row>
    <row r="16" spans="1:9" ht="20.149999999999999" customHeight="1" x14ac:dyDescent="0.3">
      <c r="A16" s="110" t="s">
        <v>43</v>
      </c>
      <c r="B16" s="111"/>
      <c r="C16" s="112"/>
      <c r="D16" s="113" t="s">
        <v>39</v>
      </c>
      <c r="E16" s="114"/>
      <c r="F16" s="115"/>
      <c r="G16" s="86" t="s">
        <v>44</v>
      </c>
      <c r="H16" s="87"/>
      <c r="I16" s="88"/>
    </row>
    <row r="17" spans="1:9" ht="20.149999999999999" customHeight="1" x14ac:dyDescent="0.3">
      <c r="A17" s="89" t="s">
        <v>45</v>
      </c>
      <c r="B17" s="90"/>
      <c r="C17" s="91"/>
      <c r="D17" s="98" t="s">
        <v>39</v>
      </c>
      <c r="E17" s="99"/>
      <c r="F17" s="100"/>
      <c r="G17" s="101" t="s">
        <v>46</v>
      </c>
      <c r="H17" s="102"/>
      <c r="I17" s="103"/>
    </row>
    <row r="18" spans="1:9" ht="20.149999999999999" customHeight="1" x14ac:dyDescent="0.3">
      <c r="A18" s="89" t="s">
        <v>47</v>
      </c>
      <c r="B18" s="90"/>
      <c r="C18" s="91"/>
      <c r="D18" s="98" t="s">
        <v>39</v>
      </c>
      <c r="E18" s="99"/>
      <c r="F18" s="100"/>
      <c r="G18" s="101" t="s">
        <v>48</v>
      </c>
      <c r="H18" s="102"/>
      <c r="I18" s="103"/>
    </row>
    <row r="19" spans="1:9" ht="20.149999999999999" customHeight="1" x14ac:dyDescent="0.3">
      <c r="A19" s="89" t="s">
        <v>49</v>
      </c>
      <c r="B19" s="90"/>
      <c r="C19" s="91"/>
      <c r="D19" s="98" t="s">
        <v>39</v>
      </c>
      <c r="E19" s="99"/>
      <c r="F19" s="100"/>
      <c r="G19" s="101" t="s">
        <v>50</v>
      </c>
      <c r="H19" s="102"/>
      <c r="I19" s="103"/>
    </row>
    <row r="20" spans="1:9" ht="20.149999999999999" customHeight="1" x14ac:dyDescent="0.3">
      <c r="A20" s="104" t="s">
        <v>51</v>
      </c>
      <c r="B20" s="105"/>
      <c r="C20" s="106"/>
      <c r="D20" s="107" t="s">
        <v>39</v>
      </c>
      <c r="E20" s="108"/>
      <c r="F20" s="109"/>
      <c r="G20" s="101" t="s">
        <v>52</v>
      </c>
      <c r="H20" s="102"/>
      <c r="I20" s="103"/>
    </row>
    <row r="21" spans="1:9" ht="20.149999999999999" customHeight="1" x14ac:dyDescent="0.3">
      <c r="A21" s="89" t="s">
        <v>53</v>
      </c>
      <c r="B21" s="90"/>
      <c r="C21" s="91"/>
      <c r="D21" s="98" t="s">
        <v>39</v>
      </c>
      <c r="E21" s="99"/>
      <c r="F21" s="100"/>
      <c r="G21" s="101" t="s">
        <v>54</v>
      </c>
      <c r="H21" s="102"/>
      <c r="I21" s="103"/>
    </row>
    <row r="22" spans="1:9" ht="20.149999999999999" customHeight="1" x14ac:dyDescent="0.3">
      <c r="A22" s="89" t="s">
        <v>55</v>
      </c>
      <c r="B22" s="90"/>
      <c r="C22" s="91"/>
      <c r="D22" s="107" t="s">
        <v>39</v>
      </c>
      <c r="E22" s="108"/>
      <c r="F22" s="109"/>
      <c r="G22" s="101" t="s">
        <v>56</v>
      </c>
      <c r="H22" s="102"/>
      <c r="I22" s="103"/>
    </row>
    <row r="23" spans="1:9" s="4" customFormat="1" ht="20" x14ac:dyDescent="0.4">
      <c r="A23" s="89" t="s">
        <v>57</v>
      </c>
      <c r="B23" s="90"/>
      <c r="C23" s="91"/>
      <c r="D23" s="98" t="s">
        <v>39</v>
      </c>
      <c r="E23" s="99"/>
      <c r="F23" s="100"/>
      <c r="G23" s="101" t="s">
        <v>58</v>
      </c>
      <c r="H23" s="102"/>
      <c r="I23" s="103"/>
    </row>
    <row r="24" spans="1:9" ht="30" customHeight="1" x14ac:dyDescent="0.3">
      <c r="A24" s="116" t="s">
        <v>17</v>
      </c>
      <c r="B24" s="116"/>
      <c r="C24" s="116"/>
      <c r="D24" s="116"/>
      <c r="E24" s="116"/>
      <c r="F24" s="116"/>
      <c r="G24" s="116"/>
      <c r="H24" s="116"/>
      <c r="I24" s="116"/>
    </row>
    <row r="25" spans="1:9" ht="33.75" customHeight="1" x14ac:dyDescent="0.3">
      <c r="A25" s="97" t="s">
        <v>2</v>
      </c>
      <c r="B25" s="97"/>
      <c r="C25" s="97"/>
      <c r="D25" s="97" t="s">
        <v>14</v>
      </c>
      <c r="E25" s="97"/>
      <c r="F25" s="97"/>
      <c r="G25" s="97" t="s">
        <v>16</v>
      </c>
      <c r="H25" s="97"/>
      <c r="I25" s="97"/>
    </row>
    <row r="26" spans="1:9" ht="20.149999999999999" customHeight="1" x14ac:dyDescent="0.3">
      <c r="A26" s="98" t="s">
        <v>59</v>
      </c>
      <c r="B26" s="99"/>
      <c r="C26" s="100"/>
      <c r="D26" s="98" t="s">
        <v>60</v>
      </c>
      <c r="E26" s="99"/>
      <c r="F26" s="100"/>
      <c r="G26" s="98" t="s">
        <v>61</v>
      </c>
      <c r="H26" s="99"/>
      <c r="I26" s="100"/>
    </row>
    <row r="27" spans="1:9" ht="20.149999999999999" customHeight="1" x14ac:dyDescent="0.3">
      <c r="A27" s="98" t="s">
        <v>62</v>
      </c>
      <c r="B27" s="99"/>
      <c r="C27" s="100"/>
      <c r="D27" s="98" t="s">
        <v>60</v>
      </c>
      <c r="E27" s="99"/>
      <c r="F27" s="100"/>
      <c r="G27" s="98" t="s">
        <v>63</v>
      </c>
      <c r="H27" s="99"/>
      <c r="I27" s="100"/>
    </row>
    <row r="28" spans="1:9" ht="20.149999999999999" customHeight="1" x14ac:dyDescent="0.3">
      <c r="A28" s="98" t="s">
        <v>64</v>
      </c>
      <c r="B28" s="99"/>
      <c r="C28" s="100"/>
      <c r="D28" s="98" t="s">
        <v>60</v>
      </c>
      <c r="E28" s="99"/>
      <c r="F28" s="100"/>
      <c r="G28" s="98" t="s">
        <v>65</v>
      </c>
      <c r="H28" s="99"/>
      <c r="I28" s="100"/>
    </row>
    <row r="29" spans="1:9" ht="20.149999999999999" customHeight="1" x14ac:dyDescent="0.3">
      <c r="A29" s="98" t="s">
        <v>66</v>
      </c>
      <c r="B29" s="99"/>
      <c r="C29" s="100"/>
      <c r="D29" s="98" t="s">
        <v>60</v>
      </c>
      <c r="E29" s="99"/>
      <c r="F29" s="100"/>
      <c r="G29" s="98" t="s">
        <v>67</v>
      </c>
      <c r="H29" s="99"/>
      <c r="I29" s="100"/>
    </row>
    <row r="30" spans="1:9" ht="20.149999999999999" customHeight="1" x14ac:dyDescent="0.3">
      <c r="A30" s="117"/>
      <c r="B30" s="117"/>
      <c r="C30" s="117"/>
      <c r="D30" s="117"/>
      <c r="E30" s="117"/>
      <c r="F30" s="117"/>
      <c r="G30" s="117"/>
      <c r="H30" s="117"/>
      <c r="I30" s="117"/>
    </row>
    <row r="31" spans="1:9" ht="20.149999999999999" customHeight="1" x14ac:dyDescent="0.3">
      <c r="A31" s="117"/>
      <c r="B31" s="117"/>
      <c r="C31" s="117"/>
      <c r="D31" s="117"/>
      <c r="E31" s="117"/>
      <c r="F31" s="117"/>
      <c r="G31" s="117"/>
      <c r="H31" s="117"/>
      <c r="I31" s="117"/>
    </row>
    <row r="32" spans="1:9" ht="20.149999999999999" customHeight="1" x14ac:dyDescent="0.3">
      <c r="A32" s="117"/>
      <c r="B32" s="117"/>
      <c r="C32" s="117"/>
      <c r="D32" s="117"/>
      <c r="E32" s="117"/>
      <c r="F32" s="117"/>
      <c r="G32" s="117"/>
      <c r="H32" s="117"/>
      <c r="I32" s="117"/>
    </row>
  </sheetData>
  <mergeCells count="85">
    <mergeCell ref="A4:I4"/>
    <mergeCell ref="A8:B8"/>
    <mergeCell ref="C8:E8"/>
    <mergeCell ref="H8:I8"/>
    <mergeCell ref="A9:B9"/>
    <mergeCell ref="C9:E9"/>
    <mergeCell ref="F9:G9"/>
    <mergeCell ref="H9:I9"/>
    <mergeCell ref="A7:E7"/>
    <mergeCell ref="A32:C32"/>
    <mergeCell ref="D32:F32"/>
    <mergeCell ref="G32:I32"/>
    <mergeCell ref="A30:C30"/>
    <mergeCell ref="D30:F30"/>
    <mergeCell ref="G30:I30"/>
    <mergeCell ref="A31:C31"/>
    <mergeCell ref="D31:F31"/>
    <mergeCell ref="G31:I31"/>
    <mergeCell ref="A28:C28"/>
    <mergeCell ref="D28:F28"/>
    <mergeCell ref="G28:I28"/>
    <mergeCell ref="A29:C29"/>
    <mergeCell ref="D29:F29"/>
    <mergeCell ref="G29:I29"/>
    <mergeCell ref="A26:C26"/>
    <mergeCell ref="D26:F26"/>
    <mergeCell ref="G26:I26"/>
    <mergeCell ref="A27:C27"/>
    <mergeCell ref="D27:F27"/>
    <mergeCell ref="G27:I27"/>
    <mergeCell ref="A23:C23"/>
    <mergeCell ref="D23:F23"/>
    <mergeCell ref="G23:I23"/>
    <mergeCell ref="A24:I24"/>
    <mergeCell ref="A25:C25"/>
    <mergeCell ref="D25:F25"/>
    <mergeCell ref="G25:I25"/>
    <mergeCell ref="A20:C20"/>
    <mergeCell ref="D20:F20"/>
    <mergeCell ref="G20:I20"/>
    <mergeCell ref="A22:C22"/>
    <mergeCell ref="D22:F22"/>
    <mergeCell ref="G22:I22"/>
    <mergeCell ref="A21:C21"/>
    <mergeCell ref="D21:F21"/>
    <mergeCell ref="G21:I21"/>
    <mergeCell ref="A19:C19"/>
    <mergeCell ref="D19:F19"/>
    <mergeCell ref="G19:I19"/>
    <mergeCell ref="D14:F14"/>
    <mergeCell ref="G14:I14"/>
    <mergeCell ref="A15:C15"/>
    <mergeCell ref="D15:F15"/>
    <mergeCell ref="G15:I15"/>
    <mergeCell ref="A16:C16"/>
    <mergeCell ref="D16:F16"/>
    <mergeCell ref="A17:C17"/>
    <mergeCell ref="D17:F17"/>
    <mergeCell ref="G17:I17"/>
    <mergeCell ref="A18:C18"/>
    <mergeCell ref="D18:F18"/>
    <mergeCell ref="G18:I18"/>
    <mergeCell ref="G16:I16"/>
    <mergeCell ref="A14:C14"/>
    <mergeCell ref="A11:B11"/>
    <mergeCell ref="H11:I11"/>
    <mergeCell ref="A12:I12"/>
    <mergeCell ref="A13:C13"/>
    <mergeCell ref="D13:F13"/>
    <mergeCell ref="G13:I13"/>
    <mergeCell ref="F11:G11"/>
    <mergeCell ref="A10:B10"/>
    <mergeCell ref="H10:I10"/>
    <mergeCell ref="A5:I5"/>
    <mergeCell ref="F6:I6"/>
    <mergeCell ref="F7:I7"/>
    <mergeCell ref="F8:G8"/>
    <mergeCell ref="F10:G10"/>
    <mergeCell ref="A6:E6"/>
    <mergeCell ref="A1:B3"/>
    <mergeCell ref="C1:G1"/>
    <mergeCell ref="H1:I1"/>
    <mergeCell ref="C2:G2"/>
    <mergeCell ref="C3:G3"/>
    <mergeCell ref="H3:I3"/>
  </mergeCells>
  <pageMargins left="0.7" right="0.7" top="0.75" bottom="0.75" header="0.3" footer="0.3"/>
  <pageSetup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5">
    <tabColor rgb="FFFF0000"/>
  </sheetPr>
  <dimension ref="A1:L147"/>
  <sheetViews>
    <sheetView tabSelected="1" view="pageBreakPreview" topLeftCell="A25" zoomScale="70" zoomScaleNormal="100" zoomScaleSheetLayoutView="70" workbookViewId="0">
      <selection activeCell="J30" sqref="J30"/>
    </sheetView>
  </sheetViews>
  <sheetFormatPr baseColWidth="10" defaultColWidth="8.88671875" defaultRowHeight="10" x14ac:dyDescent="0.2"/>
  <cols>
    <col min="1" max="1" width="29.109375" customWidth="1"/>
    <col min="2" max="2" width="32.5546875" style="5" customWidth="1"/>
    <col min="3" max="3" width="33.6640625" style="5" customWidth="1"/>
    <col min="4" max="4" width="13.77734375" style="5" customWidth="1"/>
    <col min="5" max="5" width="16.6640625" style="5" customWidth="1"/>
    <col min="6" max="6" width="14" style="5" customWidth="1"/>
    <col min="7" max="7" width="17.88671875" style="5" customWidth="1"/>
    <col min="8" max="8" width="14" style="5" customWidth="1"/>
    <col min="9" max="9" width="19.88671875" style="5" customWidth="1"/>
    <col min="10" max="10" width="15.33203125" style="5" customWidth="1"/>
    <col min="11" max="11" width="41.109375" style="5" customWidth="1"/>
    <col min="12" max="12" width="17.5546875" customWidth="1"/>
    <col min="13" max="256" width="12" customWidth="1"/>
  </cols>
  <sheetData>
    <row r="1" spans="1:12" ht="22.5" customHeight="1" x14ac:dyDescent="0.2">
      <c r="A1" s="156"/>
      <c r="B1" s="157" t="s">
        <v>4</v>
      </c>
      <c r="C1" s="158"/>
      <c r="D1" s="158"/>
      <c r="E1" s="158"/>
      <c r="F1" s="158"/>
      <c r="G1" s="158"/>
      <c r="H1" s="158"/>
      <c r="I1" s="158"/>
      <c r="J1" s="158"/>
      <c r="K1" s="159"/>
      <c r="L1" s="3"/>
    </row>
    <row r="2" spans="1:12" ht="13.5" customHeight="1" x14ac:dyDescent="0.2">
      <c r="A2" s="156"/>
      <c r="B2" s="160" t="s">
        <v>20</v>
      </c>
      <c r="C2" s="161"/>
      <c r="D2" s="161"/>
      <c r="E2" s="161"/>
      <c r="F2" s="161"/>
      <c r="G2" s="161"/>
      <c r="H2" s="161"/>
      <c r="I2" s="161"/>
      <c r="J2" s="161"/>
      <c r="K2" s="162"/>
      <c r="L2" s="3" t="s">
        <v>27</v>
      </c>
    </row>
    <row r="3" spans="1:12" ht="15.75" customHeight="1" x14ac:dyDescent="0.2">
      <c r="A3" s="156"/>
      <c r="B3" s="163" t="s">
        <v>21</v>
      </c>
      <c r="C3" s="164"/>
      <c r="D3" s="164"/>
      <c r="E3" s="164"/>
      <c r="F3" s="164"/>
      <c r="G3" s="164"/>
      <c r="H3" s="164"/>
      <c r="I3" s="164"/>
      <c r="J3" s="164"/>
      <c r="K3" s="165"/>
      <c r="L3" s="3"/>
    </row>
    <row r="4" spans="1:12" ht="24" customHeight="1" x14ac:dyDescent="0.2">
      <c r="A4" s="172" t="s">
        <v>36</v>
      </c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72"/>
    </row>
    <row r="5" spans="1:12" ht="35.5" customHeight="1" x14ac:dyDescent="0.2">
      <c r="A5" s="170" t="s">
        <v>35</v>
      </c>
      <c r="B5" s="170"/>
      <c r="C5" s="171" t="s">
        <v>95</v>
      </c>
      <c r="D5" s="171"/>
      <c r="E5" s="171"/>
      <c r="F5" s="171"/>
      <c r="G5" s="171"/>
      <c r="H5" s="168" t="s">
        <v>81</v>
      </c>
      <c r="I5" s="168"/>
      <c r="J5" s="168"/>
      <c r="K5" s="169"/>
      <c r="L5" s="169"/>
    </row>
    <row r="6" spans="1:12" s="1" customFormat="1" ht="26.25" customHeight="1" x14ac:dyDescent="0.35">
      <c r="A6" s="174" t="s">
        <v>0</v>
      </c>
      <c r="B6" s="174" t="s">
        <v>3</v>
      </c>
      <c r="C6" s="166" t="s">
        <v>1</v>
      </c>
      <c r="D6" s="166" t="s">
        <v>23</v>
      </c>
      <c r="E6" s="166" t="s">
        <v>28</v>
      </c>
      <c r="F6" s="166" t="s">
        <v>29</v>
      </c>
      <c r="G6" s="166" t="s">
        <v>30</v>
      </c>
      <c r="H6" s="166" t="s">
        <v>29</v>
      </c>
      <c r="I6" s="166" t="s">
        <v>37</v>
      </c>
      <c r="J6" s="166" t="s">
        <v>29</v>
      </c>
      <c r="K6" s="173" t="s">
        <v>22</v>
      </c>
      <c r="L6" s="173" t="s">
        <v>24</v>
      </c>
    </row>
    <row r="7" spans="1:12" ht="21.75" customHeight="1" x14ac:dyDescent="0.2">
      <c r="A7" s="167"/>
      <c r="B7" s="167"/>
      <c r="C7" s="167"/>
      <c r="D7" s="167"/>
      <c r="E7" s="167"/>
      <c r="F7" s="167"/>
      <c r="G7" s="167"/>
      <c r="H7" s="167"/>
      <c r="I7" s="167"/>
      <c r="J7" s="167"/>
      <c r="K7" s="173"/>
      <c r="L7" s="173"/>
    </row>
    <row r="8" spans="1:12" ht="21.75" customHeight="1" x14ac:dyDescent="0.2">
      <c r="A8" s="40" t="s">
        <v>82</v>
      </c>
      <c r="B8" s="40"/>
      <c r="C8" s="40"/>
      <c r="D8" s="37"/>
      <c r="E8" s="37"/>
      <c r="F8" s="38"/>
      <c r="G8" s="38"/>
      <c r="H8" s="38"/>
      <c r="I8" s="37"/>
      <c r="J8" s="38"/>
      <c r="K8" s="39"/>
      <c r="L8" s="39"/>
    </row>
    <row r="9" spans="1:12" s="7" customFormat="1" ht="28.5" customHeight="1" x14ac:dyDescent="0.2">
      <c r="A9" s="151" t="s">
        <v>68</v>
      </c>
      <c r="B9" s="148" t="s">
        <v>69</v>
      </c>
      <c r="C9" s="148" t="s">
        <v>71</v>
      </c>
      <c r="D9" s="20">
        <f t="shared" ref="D9:D39" si="0">F9+H9+J9</f>
        <v>100</v>
      </c>
      <c r="E9" s="13">
        <v>44966</v>
      </c>
      <c r="F9" s="14">
        <v>50</v>
      </c>
      <c r="G9" s="15">
        <v>44993</v>
      </c>
      <c r="H9" s="14">
        <v>50</v>
      </c>
      <c r="I9" s="13"/>
      <c r="J9" s="16"/>
      <c r="K9" s="17" t="s">
        <v>73</v>
      </c>
      <c r="L9" s="9" t="s">
        <v>26</v>
      </c>
    </row>
    <row r="10" spans="1:12" s="7" customFormat="1" ht="51" customHeight="1" x14ac:dyDescent="0.2">
      <c r="A10" s="152"/>
      <c r="B10" s="150"/>
      <c r="C10" s="150"/>
      <c r="D10" s="20">
        <f t="shared" si="0"/>
        <v>100</v>
      </c>
      <c r="E10" s="13">
        <v>45001</v>
      </c>
      <c r="F10" s="14">
        <v>40</v>
      </c>
      <c r="G10" s="15">
        <v>45007</v>
      </c>
      <c r="H10" s="14">
        <v>60</v>
      </c>
      <c r="I10" s="13"/>
      <c r="J10" s="16"/>
      <c r="K10" s="18" t="s">
        <v>74</v>
      </c>
      <c r="L10" s="9" t="s">
        <v>26</v>
      </c>
    </row>
    <row r="11" spans="1:12" s="7" customFormat="1" ht="66.5" customHeight="1" x14ac:dyDescent="0.2">
      <c r="A11" s="152"/>
      <c r="B11" s="150"/>
      <c r="C11" s="150"/>
      <c r="D11" s="20">
        <f t="shared" si="0"/>
        <v>100</v>
      </c>
      <c r="E11" s="154">
        <v>45001</v>
      </c>
      <c r="F11" s="14">
        <v>33</v>
      </c>
      <c r="G11" s="15">
        <v>45007</v>
      </c>
      <c r="H11" s="14">
        <v>33</v>
      </c>
      <c r="I11" s="154">
        <v>45248</v>
      </c>
      <c r="J11" s="16">
        <v>34</v>
      </c>
      <c r="K11" s="148" t="s">
        <v>79</v>
      </c>
      <c r="L11" s="9" t="s">
        <v>26</v>
      </c>
    </row>
    <row r="12" spans="1:12" s="7" customFormat="1" ht="16.5" customHeight="1" x14ac:dyDescent="0.2">
      <c r="A12" s="152"/>
      <c r="B12" s="149"/>
      <c r="C12" s="149"/>
      <c r="D12" s="20">
        <f t="shared" si="0"/>
        <v>0</v>
      </c>
      <c r="E12" s="155"/>
      <c r="F12" s="14"/>
      <c r="G12" s="15"/>
      <c r="H12" s="14"/>
      <c r="I12" s="155"/>
      <c r="J12" s="16"/>
      <c r="K12" s="149"/>
      <c r="L12" s="9"/>
    </row>
    <row r="13" spans="1:12" ht="93" customHeight="1" x14ac:dyDescent="0.2">
      <c r="A13" s="153"/>
      <c r="B13" s="19" t="s">
        <v>70</v>
      </c>
      <c r="C13" s="19" t="s">
        <v>72</v>
      </c>
      <c r="D13" s="20">
        <f t="shared" si="0"/>
        <v>100</v>
      </c>
      <c r="E13" s="24">
        <v>45006</v>
      </c>
      <c r="F13" s="21">
        <v>45</v>
      </c>
      <c r="G13" s="15">
        <v>45008</v>
      </c>
      <c r="H13" s="21">
        <v>55</v>
      </c>
      <c r="I13" s="13">
        <v>45240</v>
      </c>
      <c r="J13" s="22"/>
      <c r="K13" s="25" t="s">
        <v>78</v>
      </c>
      <c r="L13" s="6" t="s">
        <v>26</v>
      </c>
    </row>
    <row r="14" spans="1:12" ht="63.5" customHeight="1" x14ac:dyDescent="0.2">
      <c r="A14" s="12" t="s">
        <v>75</v>
      </c>
      <c r="B14" s="148" t="s">
        <v>76</v>
      </c>
      <c r="C14" s="148" t="s">
        <v>77</v>
      </c>
      <c r="D14" s="20">
        <f t="shared" si="0"/>
        <v>70</v>
      </c>
      <c r="E14" s="24">
        <v>45008</v>
      </c>
      <c r="F14" s="21">
        <v>25</v>
      </c>
      <c r="G14" s="23">
        <v>45076</v>
      </c>
      <c r="H14" s="21">
        <v>35</v>
      </c>
      <c r="I14" s="27">
        <v>45254</v>
      </c>
      <c r="J14" s="21">
        <v>10</v>
      </c>
      <c r="K14" s="26" t="s">
        <v>80</v>
      </c>
      <c r="L14" s="6" t="s">
        <v>31</v>
      </c>
    </row>
    <row r="15" spans="1:12" ht="33.5" customHeight="1" x14ac:dyDescent="0.2">
      <c r="A15" s="41"/>
      <c r="B15" s="149"/>
      <c r="C15" s="149"/>
      <c r="D15" s="20">
        <f t="shared" si="0"/>
        <v>0</v>
      </c>
      <c r="E15" s="24"/>
      <c r="F15" s="22"/>
      <c r="G15" s="23"/>
      <c r="H15" s="22"/>
      <c r="I15" s="28"/>
      <c r="J15" s="22"/>
      <c r="K15" s="14"/>
      <c r="L15" s="6"/>
    </row>
    <row r="16" spans="1:12" ht="21" customHeight="1" x14ac:dyDescent="0.2">
      <c r="A16" s="45" t="s">
        <v>83</v>
      </c>
      <c r="B16" s="29"/>
      <c r="C16" s="29"/>
      <c r="D16" s="30">
        <f t="shared" si="0"/>
        <v>0</v>
      </c>
      <c r="E16" s="31"/>
      <c r="F16" s="32"/>
      <c r="G16" s="33"/>
      <c r="H16" s="32"/>
      <c r="I16" s="34"/>
      <c r="J16" s="32"/>
      <c r="K16" s="35"/>
      <c r="L16" s="36"/>
    </row>
    <row r="17" spans="1:12" ht="38.25" customHeight="1" x14ac:dyDescent="0.2">
      <c r="A17" s="136" t="s">
        <v>84</v>
      </c>
      <c r="B17" s="136" t="s">
        <v>85</v>
      </c>
      <c r="C17" s="136" t="s">
        <v>86</v>
      </c>
      <c r="D17" s="139">
        <v>0.6</v>
      </c>
      <c r="E17" s="142">
        <v>44960</v>
      </c>
      <c r="F17" s="145">
        <v>0.1</v>
      </c>
      <c r="G17" s="142">
        <v>45117</v>
      </c>
      <c r="H17" s="145">
        <v>0.4</v>
      </c>
      <c r="I17" s="142">
        <v>45178</v>
      </c>
      <c r="J17" s="145">
        <v>0.6</v>
      </c>
      <c r="K17" s="46" t="s">
        <v>87</v>
      </c>
      <c r="L17" s="133" t="s">
        <v>31</v>
      </c>
    </row>
    <row r="18" spans="1:12" ht="38.25" customHeight="1" x14ac:dyDescent="0.2">
      <c r="A18" s="137"/>
      <c r="B18" s="137"/>
      <c r="C18" s="137"/>
      <c r="D18" s="140"/>
      <c r="E18" s="143"/>
      <c r="F18" s="146"/>
      <c r="G18" s="143"/>
      <c r="H18" s="146"/>
      <c r="I18" s="143"/>
      <c r="J18" s="146"/>
      <c r="K18" s="46" t="s">
        <v>88</v>
      </c>
      <c r="L18" s="134"/>
    </row>
    <row r="19" spans="1:12" ht="38.25" customHeight="1" x14ac:dyDescent="0.2">
      <c r="A19" s="137"/>
      <c r="B19" s="137"/>
      <c r="C19" s="137"/>
      <c r="D19" s="140"/>
      <c r="E19" s="143"/>
      <c r="F19" s="146"/>
      <c r="G19" s="143"/>
      <c r="H19" s="146"/>
      <c r="I19" s="143"/>
      <c r="J19" s="146"/>
      <c r="K19" s="47" t="s">
        <v>89</v>
      </c>
      <c r="L19" s="134"/>
    </row>
    <row r="20" spans="1:12" ht="38.25" customHeight="1" x14ac:dyDescent="0.2">
      <c r="A20" s="138"/>
      <c r="B20" s="138"/>
      <c r="C20" s="138"/>
      <c r="D20" s="141"/>
      <c r="E20" s="144"/>
      <c r="F20" s="147"/>
      <c r="G20" s="144"/>
      <c r="H20" s="147"/>
      <c r="I20" s="144"/>
      <c r="J20" s="147"/>
      <c r="K20" s="47" t="s">
        <v>90</v>
      </c>
      <c r="L20" s="135"/>
    </row>
    <row r="21" spans="1:12" ht="38.25" customHeight="1" x14ac:dyDescent="0.2">
      <c r="A21" s="136" t="s">
        <v>96</v>
      </c>
      <c r="B21" s="136" t="s">
        <v>97</v>
      </c>
      <c r="C21" s="136" t="s">
        <v>98</v>
      </c>
      <c r="D21" s="139">
        <v>0.2</v>
      </c>
      <c r="E21" s="142">
        <v>44989</v>
      </c>
      <c r="F21" s="145">
        <v>0.3</v>
      </c>
      <c r="G21" s="142">
        <v>45084</v>
      </c>
      <c r="H21" s="145">
        <v>0.5</v>
      </c>
      <c r="I21" s="142">
        <v>45154</v>
      </c>
      <c r="J21" s="145">
        <v>1</v>
      </c>
      <c r="K21" s="47" t="s">
        <v>99</v>
      </c>
      <c r="L21" s="133" t="s">
        <v>26</v>
      </c>
    </row>
    <row r="22" spans="1:12" ht="38.25" customHeight="1" x14ac:dyDescent="0.2">
      <c r="A22" s="137"/>
      <c r="B22" s="137"/>
      <c r="C22" s="137"/>
      <c r="D22" s="140"/>
      <c r="E22" s="143"/>
      <c r="F22" s="146"/>
      <c r="G22" s="143"/>
      <c r="H22" s="146"/>
      <c r="I22" s="143"/>
      <c r="J22" s="146"/>
      <c r="K22" s="47" t="s">
        <v>100</v>
      </c>
      <c r="L22" s="134"/>
    </row>
    <row r="23" spans="1:12" ht="38.25" customHeight="1" x14ac:dyDescent="0.2">
      <c r="A23" s="137"/>
      <c r="B23" s="137"/>
      <c r="C23" s="137"/>
      <c r="D23" s="140"/>
      <c r="E23" s="143"/>
      <c r="F23" s="146"/>
      <c r="G23" s="143"/>
      <c r="H23" s="146"/>
      <c r="I23" s="143"/>
      <c r="J23" s="146"/>
      <c r="K23" s="47" t="s">
        <v>101</v>
      </c>
      <c r="L23" s="134"/>
    </row>
    <row r="24" spans="1:12" ht="38.25" customHeight="1" x14ac:dyDescent="0.2">
      <c r="A24" s="138"/>
      <c r="B24" s="138"/>
      <c r="C24" s="138"/>
      <c r="D24" s="141"/>
      <c r="E24" s="144"/>
      <c r="F24" s="147"/>
      <c r="G24" s="144"/>
      <c r="H24" s="147"/>
      <c r="I24" s="144"/>
      <c r="J24" s="147"/>
      <c r="K24" s="47" t="s">
        <v>90</v>
      </c>
      <c r="L24" s="135"/>
    </row>
    <row r="25" spans="1:12" ht="38.25" customHeight="1" x14ac:dyDescent="0.2">
      <c r="A25" s="44" t="s">
        <v>91</v>
      </c>
      <c r="B25" s="44" t="s">
        <v>92</v>
      </c>
      <c r="C25" s="44" t="s">
        <v>93</v>
      </c>
      <c r="D25" s="48">
        <v>0.05</v>
      </c>
      <c r="E25" s="49">
        <v>45255</v>
      </c>
      <c r="F25" s="50">
        <v>0.3</v>
      </c>
      <c r="G25" s="49">
        <v>45387</v>
      </c>
      <c r="H25" s="50">
        <v>0.65</v>
      </c>
      <c r="I25" s="49">
        <v>45485</v>
      </c>
      <c r="J25" s="50">
        <v>1</v>
      </c>
      <c r="K25" s="46" t="s">
        <v>94</v>
      </c>
      <c r="L25" s="43" t="s">
        <v>31</v>
      </c>
    </row>
    <row r="26" spans="1:12" ht="38.25" customHeight="1" x14ac:dyDescent="0.2">
      <c r="A26" s="36" t="s">
        <v>118</v>
      </c>
      <c r="B26" s="51"/>
      <c r="C26" s="51"/>
      <c r="D26" s="51"/>
      <c r="E26" s="52"/>
      <c r="F26" s="52"/>
      <c r="G26" s="52"/>
      <c r="H26" s="52"/>
      <c r="I26" s="52"/>
      <c r="J26" s="52"/>
      <c r="K26" s="53"/>
      <c r="L26" s="36"/>
    </row>
    <row r="27" spans="1:12" ht="38.25" customHeight="1" x14ac:dyDescent="0.2">
      <c r="A27" s="57" t="s">
        <v>102</v>
      </c>
      <c r="B27" s="57" t="s">
        <v>103</v>
      </c>
      <c r="C27" s="56" t="s">
        <v>104</v>
      </c>
      <c r="D27" s="20">
        <v>80</v>
      </c>
      <c r="E27" s="13">
        <v>44964</v>
      </c>
      <c r="F27" s="21">
        <v>20</v>
      </c>
      <c r="G27" s="42">
        <v>45078</v>
      </c>
      <c r="H27" s="21">
        <v>25</v>
      </c>
      <c r="I27" s="42">
        <v>45230</v>
      </c>
      <c r="J27" s="21">
        <v>35</v>
      </c>
      <c r="K27" s="193" t="s">
        <v>105</v>
      </c>
      <c r="L27" s="54" t="s">
        <v>31</v>
      </c>
    </row>
    <row r="28" spans="1:12" ht="38.25" customHeight="1" x14ac:dyDescent="0.2">
      <c r="A28" s="57" t="s">
        <v>106</v>
      </c>
      <c r="B28" s="57" t="s">
        <v>107</v>
      </c>
      <c r="C28" s="56" t="s">
        <v>108</v>
      </c>
      <c r="D28" s="20">
        <v>100</v>
      </c>
      <c r="E28" s="42">
        <v>44973</v>
      </c>
      <c r="F28" s="21">
        <v>30</v>
      </c>
      <c r="G28" s="42">
        <v>45062</v>
      </c>
      <c r="H28" s="21">
        <v>30</v>
      </c>
      <c r="I28" s="42">
        <v>45259</v>
      </c>
      <c r="J28" s="21">
        <v>40</v>
      </c>
      <c r="K28" s="193" t="s">
        <v>109</v>
      </c>
      <c r="L28" s="54" t="s">
        <v>26</v>
      </c>
    </row>
    <row r="29" spans="1:12" ht="38.25" customHeight="1" x14ac:dyDescent="0.2">
      <c r="A29" s="57" t="s">
        <v>110</v>
      </c>
      <c r="B29" s="57" t="s">
        <v>111</v>
      </c>
      <c r="C29" s="56" t="s">
        <v>112</v>
      </c>
      <c r="D29" s="20">
        <v>100</v>
      </c>
      <c r="E29" s="42">
        <v>45041</v>
      </c>
      <c r="F29" s="21">
        <v>35</v>
      </c>
      <c r="G29" s="42">
        <v>45084</v>
      </c>
      <c r="H29" s="21">
        <v>25</v>
      </c>
      <c r="I29" s="42">
        <v>45250</v>
      </c>
      <c r="J29" s="21">
        <v>40</v>
      </c>
      <c r="K29" s="193" t="s">
        <v>113</v>
      </c>
      <c r="L29" s="55" t="s">
        <v>26</v>
      </c>
    </row>
    <row r="30" spans="1:12" ht="38.25" customHeight="1" x14ac:dyDescent="0.2">
      <c r="A30" s="57" t="s">
        <v>114</v>
      </c>
      <c r="B30" s="57" t="s">
        <v>115</v>
      </c>
      <c r="C30" s="56" t="s">
        <v>116</v>
      </c>
      <c r="D30" s="20">
        <v>100</v>
      </c>
      <c r="E30" s="42">
        <v>44958</v>
      </c>
      <c r="F30" s="21">
        <v>100</v>
      </c>
      <c r="G30" s="42"/>
      <c r="H30" s="21"/>
      <c r="I30" s="42"/>
      <c r="J30" s="21"/>
      <c r="K30" s="193" t="s">
        <v>117</v>
      </c>
      <c r="L30" s="54" t="s">
        <v>26</v>
      </c>
    </row>
    <row r="31" spans="1:12" ht="38.25" customHeight="1" x14ac:dyDescent="0.2">
      <c r="A31" s="45" t="s">
        <v>119</v>
      </c>
      <c r="B31" s="29"/>
      <c r="C31" s="29"/>
      <c r="D31" s="30"/>
      <c r="E31" s="58"/>
      <c r="F31" s="35"/>
      <c r="G31" s="58"/>
      <c r="H31" s="35"/>
      <c r="I31" s="58"/>
      <c r="J31" s="35"/>
      <c r="K31" s="59"/>
      <c r="L31" s="60"/>
    </row>
    <row r="32" spans="1:12" ht="38.25" customHeight="1" x14ac:dyDescent="0.2">
      <c r="A32" s="136" t="s">
        <v>120</v>
      </c>
      <c r="B32" s="44" t="s">
        <v>121</v>
      </c>
      <c r="C32" s="175" t="s">
        <v>122</v>
      </c>
      <c r="D32" s="176">
        <f t="shared" ref="D32:D41" si="1">F32+H32+J32</f>
        <v>1</v>
      </c>
      <c r="E32" s="177">
        <v>44971</v>
      </c>
      <c r="F32" s="178">
        <v>0.35</v>
      </c>
      <c r="G32" s="177">
        <v>45044</v>
      </c>
      <c r="H32" s="179">
        <v>0.35</v>
      </c>
      <c r="I32" s="177">
        <v>45191</v>
      </c>
      <c r="J32" s="180">
        <v>0.3</v>
      </c>
      <c r="K32" s="181" t="s">
        <v>123</v>
      </c>
      <c r="L32" s="182" t="s">
        <v>26</v>
      </c>
    </row>
    <row r="33" spans="1:12" ht="38.25" customHeight="1" x14ac:dyDescent="0.2">
      <c r="A33" s="138"/>
      <c r="B33" s="44" t="s">
        <v>124</v>
      </c>
      <c r="C33" s="175" t="s">
        <v>122</v>
      </c>
      <c r="D33" s="176">
        <v>1</v>
      </c>
      <c r="E33" s="177">
        <v>45008</v>
      </c>
      <c r="F33" s="178">
        <v>0.35</v>
      </c>
      <c r="G33" s="177">
        <v>45079</v>
      </c>
      <c r="H33" s="179">
        <v>0.3</v>
      </c>
      <c r="I33" s="177">
        <v>45176</v>
      </c>
      <c r="J33" s="180">
        <v>0.3</v>
      </c>
      <c r="K33" s="183" t="s">
        <v>125</v>
      </c>
      <c r="L33" s="182" t="s">
        <v>26</v>
      </c>
    </row>
    <row r="34" spans="1:12" ht="38.25" customHeight="1" x14ac:dyDescent="0.2">
      <c r="A34" s="44" t="s">
        <v>126</v>
      </c>
      <c r="B34" s="44" t="s">
        <v>127</v>
      </c>
      <c r="C34" s="175" t="s">
        <v>128</v>
      </c>
      <c r="D34" s="176">
        <f>F34+H34+J34</f>
        <v>0.99999999999999989</v>
      </c>
      <c r="E34" s="177">
        <v>44942</v>
      </c>
      <c r="F34" s="178">
        <v>0.35</v>
      </c>
      <c r="G34" s="177">
        <v>44999</v>
      </c>
      <c r="H34" s="179">
        <v>0.3</v>
      </c>
      <c r="I34" s="177">
        <v>45180</v>
      </c>
      <c r="J34" s="180">
        <v>0.35</v>
      </c>
      <c r="K34" s="183" t="s">
        <v>129</v>
      </c>
      <c r="L34" s="182" t="s">
        <v>26</v>
      </c>
    </row>
    <row r="35" spans="1:12" ht="30" customHeight="1" x14ac:dyDescent="0.2">
      <c r="A35" s="44" t="s">
        <v>130</v>
      </c>
      <c r="B35" s="44" t="s">
        <v>131</v>
      </c>
      <c r="C35" s="175" t="s">
        <v>128</v>
      </c>
      <c r="D35" s="176">
        <f t="shared" si="1"/>
        <v>0.99999999999999989</v>
      </c>
      <c r="E35" s="177">
        <v>44942</v>
      </c>
      <c r="F35" s="178">
        <v>0.35</v>
      </c>
      <c r="G35" s="177">
        <v>45016</v>
      </c>
      <c r="H35" s="179">
        <v>0.3</v>
      </c>
      <c r="I35" s="177">
        <v>45197</v>
      </c>
      <c r="J35" s="180">
        <v>0.35</v>
      </c>
      <c r="K35" s="181" t="s">
        <v>132</v>
      </c>
      <c r="L35" s="182" t="s">
        <v>26</v>
      </c>
    </row>
    <row r="36" spans="1:12" ht="30" customHeight="1" x14ac:dyDescent="0.2">
      <c r="A36" s="44" t="s">
        <v>133</v>
      </c>
      <c r="B36" s="44" t="s">
        <v>134</v>
      </c>
      <c r="C36" s="175" t="s">
        <v>128</v>
      </c>
      <c r="D36" s="176">
        <f t="shared" si="1"/>
        <v>0.99999999999999989</v>
      </c>
      <c r="E36" s="177">
        <v>44950</v>
      </c>
      <c r="F36" s="179">
        <v>0.35</v>
      </c>
      <c r="G36" s="177">
        <v>45084</v>
      </c>
      <c r="H36" s="179">
        <v>0.3</v>
      </c>
      <c r="I36" s="177">
        <v>45155</v>
      </c>
      <c r="J36" s="180">
        <v>0.35</v>
      </c>
      <c r="K36" s="181" t="s">
        <v>135</v>
      </c>
      <c r="L36" s="184" t="s">
        <v>26</v>
      </c>
    </row>
    <row r="37" spans="1:12" ht="22.5" customHeight="1" x14ac:dyDescent="0.2">
      <c r="A37" s="44" t="s">
        <v>136</v>
      </c>
      <c r="B37" s="44" t="s">
        <v>137</v>
      </c>
      <c r="C37" s="175" t="s">
        <v>128</v>
      </c>
      <c r="D37" s="176">
        <f t="shared" si="1"/>
        <v>0.99999999999999989</v>
      </c>
      <c r="E37" s="185">
        <v>45062</v>
      </c>
      <c r="F37" s="180">
        <v>0.35</v>
      </c>
      <c r="G37" s="185">
        <v>45118</v>
      </c>
      <c r="H37" s="180">
        <v>0.3</v>
      </c>
      <c r="I37" s="185">
        <v>45217</v>
      </c>
      <c r="J37" s="180">
        <v>0.35</v>
      </c>
      <c r="K37" s="186" t="s">
        <v>138</v>
      </c>
      <c r="L37" s="184" t="s">
        <v>26</v>
      </c>
    </row>
    <row r="38" spans="1:12" ht="18" customHeight="1" x14ac:dyDescent="0.2">
      <c r="A38" s="44" t="s">
        <v>139</v>
      </c>
      <c r="B38" s="44" t="s">
        <v>140</v>
      </c>
      <c r="C38" s="175" t="s">
        <v>128</v>
      </c>
      <c r="D38" s="176">
        <f t="shared" si="1"/>
        <v>0.99999999999999989</v>
      </c>
      <c r="E38" s="185">
        <v>45012</v>
      </c>
      <c r="F38" s="180">
        <v>0.35</v>
      </c>
      <c r="G38" s="185"/>
      <c r="H38" s="180">
        <v>0.3</v>
      </c>
      <c r="I38" s="185">
        <v>45217</v>
      </c>
      <c r="J38" s="180">
        <v>0.35</v>
      </c>
      <c r="K38" s="186" t="s">
        <v>141</v>
      </c>
      <c r="L38" s="184" t="s">
        <v>26</v>
      </c>
    </row>
    <row r="39" spans="1:12" ht="18" customHeight="1" x14ac:dyDescent="0.2">
      <c r="A39" s="44" t="s">
        <v>142</v>
      </c>
      <c r="B39" s="44" t="s">
        <v>143</v>
      </c>
      <c r="C39" s="175" t="s">
        <v>128</v>
      </c>
      <c r="D39" s="176">
        <f t="shared" si="1"/>
        <v>0.99999999999999989</v>
      </c>
      <c r="E39" s="185">
        <v>45012</v>
      </c>
      <c r="F39" s="180">
        <v>0.35</v>
      </c>
      <c r="G39" s="185">
        <v>45026</v>
      </c>
      <c r="H39" s="180">
        <v>0.3</v>
      </c>
      <c r="I39" s="185">
        <v>45174</v>
      </c>
      <c r="J39" s="180">
        <v>0.35</v>
      </c>
      <c r="K39" s="187" t="s">
        <v>144</v>
      </c>
      <c r="L39" s="184" t="s">
        <v>26</v>
      </c>
    </row>
    <row r="40" spans="1:12" ht="117" x14ac:dyDescent="0.2">
      <c r="A40" s="44" t="s">
        <v>145</v>
      </c>
      <c r="B40" s="44" t="s">
        <v>146</v>
      </c>
      <c r="C40" s="175" t="s">
        <v>128</v>
      </c>
      <c r="D40" s="176">
        <f t="shared" si="1"/>
        <v>0.99999999999999989</v>
      </c>
      <c r="E40" s="185">
        <v>44966</v>
      </c>
      <c r="F40" s="180">
        <v>0.35</v>
      </c>
      <c r="G40" s="185">
        <v>45015</v>
      </c>
      <c r="H40" s="180">
        <v>0.3</v>
      </c>
      <c r="I40" s="185" t="s">
        <v>147</v>
      </c>
      <c r="J40" s="180">
        <v>0.35</v>
      </c>
      <c r="K40" s="187" t="s">
        <v>148</v>
      </c>
      <c r="L40" s="184" t="s">
        <v>26</v>
      </c>
    </row>
    <row r="41" spans="1:12" ht="52" x14ac:dyDescent="0.2">
      <c r="A41" s="44" t="s">
        <v>149</v>
      </c>
      <c r="B41" s="44" t="s">
        <v>150</v>
      </c>
      <c r="C41" s="175" t="s">
        <v>128</v>
      </c>
      <c r="D41" s="188">
        <f t="shared" si="1"/>
        <v>0.99999999999999989</v>
      </c>
      <c r="E41" s="189">
        <v>44970</v>
      </c>
      <c r="F41" s="190">
        <v>0.35</v>
      </c>
      <c r="G41" s="189">
        <v>45014</v>
      </c>
      <c r="H41" s="190">
        <v>0.3</v>
      </c>
      <c r="I41" s="189">
        <v>45174</v>
      </c>
      <c r="J41" s="190">
        <v>0.35</v>
      </c>
      <c r="K41" s="191" t="s">
        <v>151</v>
      </c>
      <c r="L41" s="192" t="s">
        <v>26</v>
      </c>
    </row>
    <row r="145" spans="12:12" x14ac:dyDescent="0.2">
      <c r="L145" t="s">
        <v>31</v>
      </c>
    </row>
    <row r="146" spans="12:12" x14ac:dyDescent="0.2">
      <c r="L146" t="s">
        <v>25</v>
      </c>
    </row>
    <row r="147" spans="12:12" x14ac:dyDescent="0.2">
      <c r="L147" t="s">
        <v>26</v>
      </c>
    </row>
  </sheetData>
  <sheetProtection selectLockedCells="1"/>
  <mergeCells count="52">
    <mergeCell ref="A32:A33"/>
    <mergeCell ref="L6:L7"/>
    <mergeCell ref="K6:K7"/>
    <mergeCell ref="F6:F7"/>
    <mergeCell ref="A6:A7"/>
    <mergeCell ref="J6:J7"/>
    <mergeCell ref="I6:I7"/>
    <mergeCell ref="B6:B7"/>
    <mergeCell ref="C6:C7"/>
    <mergeCell ref="K11:K12"/>
    <mergeCell ref="E11:E12"/>
    <mergeCell ref="I11:I12"/>
    <mergeCell ref="A1:A3"/>
    <mergeCell ref="B1:K1"/>
    <mergeCell ref="B2:K2"/>
    <mergeCell ref="B3:K3"/>
    <mergeCell ref="D6:D7"/>
    <mergeCell ref="H5:J5"/>
    <mergeCell ref="K5:L5"/>
    <mergeCell ref="G6:G7"/>
    <mergeCell ref="A5:B5"/>
    <mergeCell ref="C5:G5"/>
    <mergeCell ref="A4:L4"/>
    <mergeCell ref="E6:E7"/>
    <mergeCell ref="H6:H7"/>
    <mergeCell ref="B14:B15"/>
    <mergeCell ref="C14:C15"/>
    <mergeCell ref="B9:B12"/>
    <mergeCell ref="A9:A13"/>
    <mergeCell ref="C9:C12"/>
    <mergeCell ref="J17:J20"/>
    <mergeCell ref="A17:A20"/>
    <mergeCell ref="B17:B20"/>
    <mergeCell ref="C17:C20"/>
    <mergeCell ref="D17:D20"/>
    <mergeCell ref="E17:E20"/>
    <mergeCell ref="L17:L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J21:J24"/>
    <mergeCell ref="L21:L24"/>
    <mergeCell ref="F17:F20"/>
    <mergeCell ref="G17:G20"/>
    <mergeCell ref="H17:H20"/>
    <mergeCell ref="I17:I20"/>
  </mergeCells>
  <dataValidations count="3">
    <dataValidation type="list" allowBlank="1" showInputMessage="1" showErrorMessage="1" sqref="L9:L16 L26" xr:uid="{00000000-0002-0000-0100-000000000000}">
      <formula1>$L$144:$L$147</formula1>
    </dataValidation>
    <dataValidation type="list" allowBlank="1" showInputMessage="1" showErrorMessage="1" sqref="L27:L41" xr:uid="{B8F0EAB2-3C88-4401-A251-FD9D482A9DCA}">
      <formula1>$L$143:$L$146</formula1>
    </dataValidation>
    <dataValidation type="list" allowBlank="1" showInputMessage="1" showErrorMessage="1" sqref="L17 L25" xr:uid="{5537C4CC-7539-43DA-9255-86F782B001FB}">
      <formula1>$L$147:$L$150</formula1>
    </dataValidation>
  </dataValidations>
  <pageMargins left="0.7" right="0.7" top="0.75" bottom="0.75" header="0.3" footer="0.3"/>
  <pageSetup paperSize="5" scale="4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INICIO</vt:lpstr>
      <vt:lpstr>SEGUIMIENTO </vt:lpstr>
      <vt:lpstr>'SEGUIMIENTO '!Área_de_impresión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AyG</dc:creator>
  <cp:lastModifiedBy>Usuario</cp:lastModifiedBy>
  <cp:lastPrinted>2019-05-16T20:06:14Z</cp:lastPrinted>
  <dcterms:created xsi:type="dcterms:W3CDTF">2011-04-08T12:29:09Z</dcterms:created>
  <dcterms:modified xsi:type="dcterms:W3CDTF">2023-11-28T17:03:37Z</dcterms:modified>
</cp:coreProperties>
</file>