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OCUMENTOS LISTOS ENJAMBRE\"/>
    </mc:Choice>
  </mc:AlternateContent>
  <bookViews>
    <workbookView xWindow="-120" yWindow="-120" windowWidth="20730" windowHeight="11160" firstSheet="3" activeTab="7"/>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s" sheetId="12" r:id="rId8"/>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2" l="1"/>
  <c r="B13" i="10" l="1"/>
  <c r="B10" i="9"/>
  <c r="B7" i="9"/>
  <c r="B10" i="8"/>
  <c r="B9" i="8"/>
  <c r="B24" i="15" l="1"/>
  <c r="C23" i="15"/>
  <c r="C22" i="15"/>
  <c r="C21" i="15"/>
  <c r="B21" i="15"/>
  <c r="C20" i="15"/>
  <c r="C19" i="15"/>
  <c r="C18" i="15"/>
  <c r="B18" i="15"/>
  <c r="B13" i="15"/>
  <c r="B10" i="15"/>
  <c r="C9" i="15"/>
  <c r="C8" i="15"/>
  <c r="C7" i="15"/>
  <c r="B7" i="15"/>
  <c r="B8" i="8"/>
  <c r="D8" i="8" l="1"/>
  <c r="B12" i="12"/>
  <c r="B13" i="12"/>
  <c r="B11" i="12"/>
  <c r="B7" i="12"/>
  <c r="B8" i="12"/>
  <c r="C19" i="10"/>
  <c r="C20" i="10"/>
  <c r="C21" i="10"/>
  <c r="C22" i="10"/>
  <c r="C23" i="10"/>
  <c r="C18" i="10"/>
  <c r="C8" i="10"/>
  <c r="C9" i="10"/>
  <c r="C7" i="10"/>
  <c r="B21" i="10"/>
  <c r="B24" i="10"/>
  <c r="B10" i="10"/>
  <c r="B22" i="9"/>
  <c r="B25" i="9"/>
  <c r="B19" i="9"/>
  <c r="B13" i="9"/>
  <c r="D9" i="8"/>
  <c r="D10" i="8"/>
  <c r="B7" i="10"/>
  <c r="B7" i="8"/>
  <c r="B18" i="10" l="1"/>
  <c r="D7" i="8"/>
</calcChain>
</file>

<file path=xl/sharedStrings.xml><?xml version="1.0" encoding="utf-8"?>
<sst xmlns="http://schemas.openxmlformats.org/spreadsheetml/2006/main" count="503" uniqueCount="286">
  <si>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</si>
  <si>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</si>
  <si>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</si>
  <si>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</si>
  <si>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</si>
  <si>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</si>
  <si>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</si>
  <si>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</si>
  <si>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</si>
  <si>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</si>
  <si>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</si>
  <si>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</si>
  <si>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</si>
  <si>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</si>
  <si>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</si>
  <si>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</si>
  <si>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</si>
  <si>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</si>
  <si>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</si>
  <si>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</si>
  <si>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</si>
  <si>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</si>
  <si>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</si>
  <si>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</si>
  <si>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</si>
  <si>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</si>
  <si>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</si>
  <si>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</si>
  <si>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</si>
  <si>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</si>
  <si>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</si>
  <si>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</si>
  <si>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</si>
  <si>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</si>
  <si>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</si>
  <si>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</si>
  <si>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</si>
  <si>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</si>
  <si>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</si>
  <si>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</si>
  <si>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</si>
  <si>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</si>
  <si>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</si>
  <si>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</si>
  <si>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</si>
  <si>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</si>
  <si>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</si>
  <si>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</si>
  <si>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</si>
  <si>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</si>
  <si>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</si>
  <si>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</si>
  <si>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</si>
  <si>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</si>
  <si>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</si>
  <si>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</si>
  <si>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</si>
  <si>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</si>
  <si>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</si>
  <si>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</si>
  <si>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</si>
  <si>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</si>
  <si>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</si>
  <si>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</si>
  <si>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</si>
  <si>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</si>
  <si>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</si>
  <si>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</si>
  <si>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</si>
  <si>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</si>
  <si>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</si>
  <si>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</si>
  <si>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</si>
  <si>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</si>
  <si>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</si>
  <si>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</si>
  <si>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</si>
  <si>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</si>
  <si>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</si>
  <si>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</si>
  <si>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</si>
  <si>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</si>
  <si>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</si>
  <si>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</si>
  <si>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</si>
  <si>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</si>
  <si>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</si>
  <si>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</si>
  <si>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</si>
  <si>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</si>
  <si>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</si>
  <si>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</si>
  <si>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</si>
  <si>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</si>
  <si>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</si>
  <si>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</si>
  <si>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</si>
  <si>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</si>
  <si>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</si>
  <si>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</si>
  <si>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</si>
  <si>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</si>
  <si>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</si>
  <si>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</si>
  <si>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</si>
  <si>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</si>
  <si>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</si>
  <si>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</si>
  <si>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</si>
  <si>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</si>
  <si>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</si>
  <si>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</si>
  <si>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</si>
  <si>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</si>
  <si>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</si>
  <si>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</si>
  <si>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</si>
  <si>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</si>
  <si>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</si>
  <si>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</si>
  <si>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</si>
  <si>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</si>
  <si>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</si>
  <si>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</si>
  <si>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</si>
  <si>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</si>
  <si>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</si>
  <si>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</si>
  <si>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</si>
  <si>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</si>
  <si>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</si>
  <si>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</si>
  <si>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</si>
  <si>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</si>
  <si>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</si>
  <si>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</si>
  <si>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</si>
  <si>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</si>
  <si>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</si>
  <si>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</si>
  <si>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</si>
  <si>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</si>
  <si>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</si>
  <si>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</si>
  <si>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</si>
  <si>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</si>
  <si>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</si>
  <si>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</si>
  <si>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</si>
  <si>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</si>
  <si>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</si>
  <si>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</si>
  <si>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</si>
  <si>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</si>
  <si>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</si>
  <si>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</si>
  <si>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</si>
  <si>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</si>
  <si>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</si>
  <si>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</si>
  <si>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</si>
  <si>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</si>
  <si>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</si>
  <si>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</si>
  <si>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</si>
  <si>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</si>
  <si>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</si>
  <si>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</si>
  <si>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</si>
  <si>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</si>
  <si>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</si>
  <si>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</si>
  <si>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</si>
  <si>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</si>
  <si>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</si>
  <si>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</si>
  <si>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</si>
  <si>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</si>
  <si>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</si>
  <si>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</si>
  <si>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</si>
  <si>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</si>
  <si>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</si>
  <si>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</si>
  <si>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</si>
  <si>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</si>
  <si>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Institucion Educativa para Jovenes y Adultos Rosariense del Norte</t>
  </si>
  <si>
    <t>Piedecuesta</t>
  </si>
  <si>
    <t xml:space="preserve">Calle 4 # 4-59 </t>
  </si>
  <si>
    <t>Karim Fabiana Araque Gallo</t>
  </si>
  <si>
    <t>i.e.rosariense@gmail.com</t>
  </si>
  <si>
    <t>Fabio Enrique Araque Sanchez</t>
  </si>
  <si>
    <t>313 4300379</t>
  </si>
  <si>
    <t xml:space="preserve">marcecar13@hotmail.com </t>
  </si>
  <si>
    <t xml:space="preserve">1 Apoyo y acompañamiento psicologico en todo momento </t>
  </si>
  <si>
    <t>una de las posibles situaciones que pueda afectar la convivencia, la vida y la integridad de toda la comunidad educativa son los altos niveles de estrés, hoy en dia es mas frecuente escuchar que muchos jovenes por los altos niveles de estrés que viven en sus hogares y en su entorno tienden a desarrollar conductas depresivas que en algunos casos conducen a tomar malas decisiones.</t>
  </si>
  <si>
    <t>2 Priorizacion de clases con enfoque dicdatico que ayude a compartir historias de vida en las cuales se sientan escuchados</t>
  </si>
  <si>
    <t>1. No haber atentido a los estudiantes en el momento que necesitaba ser escuchado</t>
  </si>
  <si>
    <t>2. No realizar seguimiento a los casos en los cuales se identifiquen altos niveles de estrés por parte de los estudiantes</t>
  </si>
  <si>
    <t xml:space="preserve">3. Desinformacion a los padres de familia sobre los casos que se presenten. </t>
  </si>
  <si>
    <t xml:space="preserve">Altos niveles de estrés </t>
  </si>
  <si>
    <t>Espacios de enseñanza: aulas y laboratorios.</t>
  </si>
  <si>
    <t>(Describa en un máximo de 100 palabras las principales causas de la situación de riesgo que genera los daños y afectaciones a la comunidad educativa. Las causas refieren a los factores o situaciones que originan el problema).</t>
  </si>
  <si>
    <t xml:space="preserve">Las consecuencias que puede traer la situación de riesgo priorizada seria la generación de conductas depresivas por parte de alumnos, lo cual afectaría bastante a su desarrollo académico y tendría afectaciones en su salud mental </t>
  </si>
  <si>
    <t>Las principales causas de la situación de riesgo priorizada que genera afectaciones a la comunidad educativa seria tener problemas que impacten de forma negativa en su autoestima, como obesidad, malas relaciones con sus compañeros, acoso prolongado o dificultades académicas y que pueda generar el abandono de sus estudios.</t>
  </si>
  <si>
    <t xml:space="preserve">Realizar campañas en las aulas de clase en las cuales se les inculque a los estudiantes la importancia de recibir ayuda de un profesional en psicologia que los pueda escuchar y orientar en cualquier momento que lo requieran.  </t>
  </si>
  <si>
    <t xml:space="preserve">Realizacion de guias en las cuales se pueda usar el sentido del humor y explotar la espiritualidad de los jovenes para que no sientas que las clases son aburridas y mecanicas. </t>
  </si>
  <si>
    <t>3 Contar con el apoyo de los docentes los cuales generan espacios de conversacion para identificar situaciones de riesgo.</t>
  </si>
  <si>
    <t xml:space="preserve">Cuando un estudiante se acerque a pedir ayuda porque siente que esta presentando algun problema de estrés, darle la mayor importancia posible y brindarle la ayuda en su momento </t>
  </si>
  <si>
    <t>Junto con la psicologa del instituto evaluar las situaciones que se presenten y realizar un plan de accion en el cual se pueda realizar el seguimiento pertinente para cada caso</t>
  </si>
  <si>
    <t>Cuando se presente alguna situacion de riesgo que pueda afectar a cualquier estudiante inmediatamente se le informará al padre de familia sobre el caso</t>
  </si>
  <si>
    <t>Diana Marcela Carreño Vargas</t>
  </si>
  <si>
    <t>Orientadora escolar</t>
  </si>
  <si>
    <t>Rectora</t>
  </si>
  <si>
    <t>Carteleras informativas</t>
  </si>
  <si>
    <t>Docentes</t>
  </si>
  <si>
    <t xml:space="preserve">Practicas pedagogicas </t>
  </si>
  <si>
    <t>Prevencion del riesgo</t>
  </si>
  <si>
    <t xml:space="preserve">Proyecto transversal de educacion sexual y convivencia escolar   </t>
  </si>
  <si>
    <t>1. Charlas informativas en las aulas de clase</t>
  </si>
  <si>
    <t xml:space="preserve">2. Creacion de carteleras donde se refleje la importancia de recibir ayuda </t>
  </si>
  <si>
    <t>3. Creacion de un horario de atencion para los alumnos que requieran ayuda de psicologia</t>
  </si>
  <si>
    <t>3.Horario de atencion</t>
  </si>
  <si>
    <t>1. Respuestas positivas de estudiantes</t>
  </si>
  <si>
    <t>2. Carteleras informativas</t>
  </si>
  <si>
    <t xml:space="preserve">Psicologa </t>
  </si>
  <si>
    <t xml:space="preserve">psicologa </t>
  </si>
  <si>
    <t>Computador-carteleras</t>
  </si>
  <si>
    <t>Computador</t>
  </si>
  <si>
    <t>1.Crear espacios de conversacion</t>
  </si>
  <si>
    <t>2. Llevarlo ante la psicologa de la institucion</t>
  </si>
  <si>
    <t>2. Orientacion a estudiantes</t>
  </si>
  <si>
    <t>1. Generacion de confianza por parte de alumnos</t>
  </si>
  <si>
    <t>3. Seguimiento al estudiante</t>
  </si>
  <si>
    <t>3. Prevencion de riesgo</t>
  </si>
  <si>
    <t>Sala de profesores</t>
  </si>
  <si>
    <r>
      <t xml:space="preserve">Fecha del seguimiento (24/02/2023):  </t>
    </r>
    <r>
      <rPr>
        <i/>
        <sz val="11"/>
        <color theme="1" tint="0.249977111117893"/>
        <rFont val="Arial"/>
        <family val="2"/>
      </rPr>
      <t>(Se recomienda realizar el primer seguimiento entre los meses de enero y abril)</t>
    </r>
  </si>
  <si>
    <t>1. Guias con enfoque didactivo</t>
  </si>
  <si>
    <t xml:space="preserve">2. Presentacion de videos expositivos </t>
  </si>
  <si>
    <t>3. Implementacion de talleres dinamicos</t>
  </si>
  <si>
    <t>Informar a todos los docentes sobre la situacion de riesgo que se presentan en algunos estudiantes para que ellos conozcan el caso y asi puedan en su facultad de docentes ayudar en la escucha de los estudiantes.</t>
  </si>
  <si>
    <t>1. Exposicion de casos a docentes</t>
  </si>
  <si>
    <t>3. Realizar comunicados sobre el riesgo que se presente</t>
  </si>
  <si>
    <t>1. Evaluacion de situaciones</t>
  </si>
  <si>
    <t>2. Elaboracion de plan de accion</t>
  </si>
  <si>
    <t>3. Seguimiento al plan de accion</t>
  </si>
  <si>
    <t xml:space="preserve">La colaboracion por parte de docentes y estudiantes </t>
  </si>
  <si>
    <t xml:space="preserve">Participacion por parte de estudiantes </t>
  </si>
  <si>
    <t>Apoyo por parte de directivos del instituto</t>
  </si>
  <si>
    <t>Ninguno</t>
  </si>
  <si>
    <t xml:space="preserve">Falta de colaboracion por parte de algunos estudiantes </t>
  </si>
  <si>
    <t xml:space="preserve">Realizacion de charlas informativas minimo 1 veces al mes </t>
  </si>
  <si>
    <t>Seguir implementando las actividades</t>
  </si>
  <si>
    <t>Reforzar los horarios</t>
  </si>
  <si>
    <t>No se ha puesto en marcha</t>
  </si>
  <si>
    <t>Elaborar el plan de accion</t>
  </si>
  <si>
    <t>Contar con un espacio en el cual los docentes puedan escuchar a los estudiantes</t>
  </si>
  <si>
    <t xml:space="preserve">Contar con la presencia de la psicologa en todo momento </t>
  </si>
  <si>
    <t>Apoyar a la orientadora escolar en cualquier requerimiento que solicite</t>
  </si>
  <si>
    <t xml:space="preserve">No todos los docentes hacen uso del espacio </t>
  </si>
  <si>
    <t xml:space="preserve">Seguir implementando las actividades y solicitar a los docentes que hagan el debido uso del espacio </t>
  </si>
  <si>
    <t>Seguir implementando las actividades de seguimiento</t>
  </si>
  <si>
    <t xml:space="preserve">Apoyo por parte de directivos del instituto y psicologa encargada </t>
  </si>
  <si>
    <t>Colaboracion por parte de docentes</t>
  </si>
  <si>
    <t xml:space="preserve">No todos los docentes implementan guias con un enfoque mas llamativo </t>
  </si>
  <si>
    <t>Capacitar a los docentes para que elaboren guias mas atractivas a los estudiantes</t>
  </si>
  <si>
    <t>Contar con un videobeam que les facilite la presentacion de videos</t>
  </si>
  <si>
    <t xml:space="preserve">Seguir facilitanto los recursos educativos necesarios para el desarrollo de actividades </t>
  </si>
  <si>
    <t xml:space="preserve">Participacion por parte de estudiantes y docentes </t>
  </si>
  <si>
    <t xml:space="preserve">Seguir implementando las actividades para una mejora continua </t>
  </si>
  <si>
    <t xml:space="preserve">Contar con la participacion activa de todos los docentes </t>
  </si>
  <si>
    <t xml:space="preserve">Mantener informados a los docentes </t>
  </si>
  <si>
    <t xml:space="preserve">Contar con el apoyo de la psicologa del instituto </t>
  </si>
  <si>
    <t xml:space="preserve">Seguir implementando las actividades </t>
  </si>
  <si>
    <t>La baja presencia de casos ayudo a que se pudiera controlar el riesgo</t>
  </si>
  <si>
    <t xml:space="preserve">Cuando se presente algun riesgo informar inmediatamente a los directivos para que tomen las medidas necesarias </t>
  </si>
  <si>
    <t>No, ya que este tipo de riesgo no se ha presentado en gran medida</t>
  </si>
  <si>
    <t>No, por lo que este riesgo es poco probable que se presente</t>
  </si>
  <si>
    <t>Esta medida permitió que los estudiantes se sintieran seguros de recibir apoyo psicologico</t>
  </si>
  <si>
    <t>Lograr que los estudiantes desarrollen una mentalidad mas creativa</t>
  </si>
  <si>
    <t xml:space="preserve">Implementacion de guias con diseños mas creativos  </t>
  </si>
  <si>
    <t xml:space="preserve">Ayudó a que los docentes estuvieran al tanto del la posible presentacion del riesgo en los alumnos </t>
  </si>
  <si>
    <t xml:space="preserve">Prevencion de posibles consecuencias al no controlar el riesgo a tiempo </t>
  </si>
  <si>
    <t>Al trazar un plan de accion se logra darle seguimiento al riesgo y asi formular posibles soluciones</t>
  </si>
  <si>
    <t xml:space="preserve">Evitar algun tipo de inconveniente con los padres de familia por la falta de informacion que se llegue a presentar </t>
  </si>
  <si>
    <t>Karin Fabiana Araque Gallo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</si>
</sst>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9">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14" fontId="1" fillId="2" borderId="24" xfId="0" applyNumberFormat="1" applyFont="1" applyFill="1" applyBorder="1" applyAlignment="1">
      <alignment vertical="center" wrapText="1"/>
    </xf>
    <xf numFmtId="0" fontId="31" fillId="0" borderId="24" xfId="0" applyFont="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xmlns=""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xmlns=""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xmlns=""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xmlns=""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xmlns=""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xmlns=""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xmlns=""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xmlns=""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xmlns=""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xmlns=""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xmlns=""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xmlns=""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xmlns=""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xmlns=""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xmlns=""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xmlns=""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xmlns=""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xmlns=""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xmlns=""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xmlns=""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xmlns=""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xmlns=""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xmlns=""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xmlns=""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xmlns=""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xmlns=""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xmlns=""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xmlns=""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xmlns=""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xmlns=""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rcecar13@hotmail.com" TargetMode="External"/><Relationship Id="rId1" Type="http://schemas.openxmlformats.org/officeDocument/2006/relationships/hyperlink" Target="mailto:i.e.rosariense@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3"/>
  <sheetViews>
    <sheetView topLeftCell="A7" workbookViewId="0">
      <selection activeCell="C11" sqref="C11"/>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3" t="s">
        <v>89</v>
      </c>
      <c r="C2" s="114"/>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186</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188</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t="s">
        <v>46</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4" customFormat="1" ht="32.25" customHeight="1" thickTop="1" thickBot="1" x14ac:dyDescent="0.3">
      <c r="A6" s="3"/>
      <c r="B6" s="21" t="s">
        <v>107</v>
      </c>
      <c r="C6" s="38" t="s">
        <v>187</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4" customFormat="1" ht="32.25" customHeight="1" thickTop="1" thickBot="1" x14ac:dyDescent="0.25">
      <c r="A7" s="3"/>
      <c r="B7" s="39" t="s">
        <v>106</v>
      </c>
      <c r="C7" s="38" t="s">
        <v>108</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285</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25">
      <c r="A9" s="3"/>
      <c r="B9" s="40" t="s">
        <v>57</v>
      </c>
      <c r="C9" s="110" t="s">
        <v>190</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4" t="s">
        <v>48</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4">
        <v>1</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4"/>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4">
        <v>9</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59</v>
      </c>
      <c r="C14" s="4">
        <v>2</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5" t="s">
        <v>60</v>
      </c>
      <c r="C15" s="116"/>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61</v>
      </c>
      <c r="C16" s="4" t="s">
        <v>191</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4" t="s">
        <v>192</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62</v>
      </c>
      <c r="C18" s="110" t="s">
        <v>193</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50"/>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50"/>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formula1>$S$2:$S$9</formula1>
    </dataValidation>
    <dataValidation type="list" allowBlank="1" showInputMessage="1" showErrorMessage="1" sqref="C5">
      <formula1>$V$3:$V$40</formula1>
    </dataValidation>
    <dataValidation type="list" allowBlank="1" showInputMessage="1" showErrorMessage="1" sqref="C11">
      <formula1>$R$2:$R$6</formula1>
    </dataValidation>
  </dataValidations>
  <hyperlinks>
    <hyperlink ref="C9" r:id="rId1"/>
    <hyperlink ref="C18"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4"/>
  <sheetViews>
    <sheetView showGridLines="0" zoomScale="80" zoomScaleNormal="80" workbookViewId="0">
      <selection activeCell="E9" sqref="E9"/>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19" t="s">
        <v>90</v>
      </c>
      <c r="D2" s="120"/>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17" t="s">
        <v>181</v>
      </c>
      <c r="D3" s="101" t="s">
        <v>122</v>
      </c>
      <c r="E3" s="5"/>
      <c r="F3" s="1"/>
      <c r="G3" s="1"/>
      <c r="H3" s="1"/>
      <c r="I3" s="1"/>
      <c r="J3" s="1"/>
      <c r="K3" s="1"/>
      <c r="L3" s="1"/>
      <c r="M3" s="1"/>
      <c r="N3" s="1"/>
      <c r="O3" s="1"/>
      <c r="P3" s="1"/>
      <c r="Q3" s="1"/>
      <c r="R3" s="1"/>
      <c r="S3" s="1"/>
      <c r="T3" s="1"/>
      <c r="U3" s="1"/>
      <c r="V3" s="1"/>
      <c r="W3" s="1"/>
      <c r="X3" s="1"/>
      <c r="Y3" s="1"/>
      <c r="Z3" s="1"/>
      <c r="AA3" s="1"/>
    </row>
    <row r="4" spans="1:27" s="65" customFormat="1" ht="51.75" customHeight="1" thickTop="1" thickBot="1" x14ac:dyDescent="0.25">
      <c r="A4" s="3"/>
      <c r="B4" s="42"/>
      <c r="C4" s="117"/>
      <c r="D4" s="101" t="s">
        <v>195</v>
      </c>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17" t="s">
        <v>92</v>
      </c>
      <c r="D5" s="102" t="s">
        <v>93</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18"/>
      <c r="D6" s="103" t="s">
        <v>194</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18"/>
      <c r="D7" s="103" t="s">
        <v>196</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18"/>
      <c r="D8" s="103" t="s">
        <v>207</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17" t="s">
        <v>94</v>
      </c>
      <c r="D9" s="102" t="s">
        <v>95</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18"/>
      <c r="D10" s="103" t="s">
        <v>197</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18"/>
      <c r="D11" s="103" t="s">
        <v>198</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18"/>
      <c r="D12" s="103" t="s">
        <v>199</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5"/>
  <sheetViews>
    <sheetView workbookViewId="0">
      <selection activeCell="C19" sqref="C19"/>
    </sheetView>
  </sheetViews>
  <sheetFormatPr baseColWidth="10" defaultColWidth="14.42578125" defaultRowHeight="15.75" customHeight="1" x14ac:dyDescent="0.2"/>
  <cols>
    <col min="1" max="1" width="6" customWidth="1"/>
    <col min="2" max="2" width="41.140625" customWidth="1"/>
    <col min="3" max="3" width="90.85546875" customWidth="1"/>
    <col min="4" max="4" width="60.8554687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21" t="s">
        <v>96</v>
      </c>
      <c r="C4" s="122"/>
      <c r="D4" s="5"/>
      <c r="E4" s="1"/>
      <c r="F4" s="1"/>
      <c r="G4" s="1"/>
      <c r="H4" s="1"/>
      <c r="I4" s="1"/>
      <c r="J4" s="51" t="s">
        <v>113</v>
      </c>
      <c r="K4" s="1"/>
      <c r="L4" s="77">
        <v>0</v>
      </c>
      <c r="M4" s="1"/>
      <c r="N4" s="1"/>
      <c r="O4" s="1"/>
      <c r="P4" s="1"/>
      <c r="Q4" s="1"/>
      <c r="R4" s="1"/>
      <c r="S4" s="1"/>
      <c r="T4" s="1"/>
      <c r="U4" s="1"/>
      <c r="V4" s="1"/>
      <c r="W4" s="1"/>
      <c r="X4" s="1"/>
      <c r="Y4" s="1"/>
      <c r="Z4" s="1"/>
    </row>
    <row r="5" spans="1:26" ht="135.75" customHeight="1" thickTop="1" thickBot="1" x14ac:dyDescent="0.3">
      <c r="A5" s="3"/>
      <c r="B5" s="74" t="s">
        <v>181</v>
      </c>
      <c r="C5" s="46" t="s">
        <v>200</v>
      </c>
      <c r="D5" s="5"/>
      <c r="E5" s="1"/>
      <c r="F5" s="51" t="s">
        <v>97</v>
      </c>
      <c r="G5" s="1"/>
      <c r="H5" s="52" t="s">
        <v>102</v>
      </c>
      <c r="I5" s="1"/>
      <c r="J5" s="53" t="s">
        <v>67</v>
      </c>
      <c r="K5" s="1"/>
      <c r="L5" s="54" t="s">
        <v>121</v>
      </c>
      <c r="M5" s="1"/>
      <c r="N5" s="50"/>
      <c r="O5" s="1"/>
      <c r="P5" s="1"/>
      <c r="Q5" s="1"/>
      <c r="R5" s="1"/>
      <c r="S5" s="1"/>
      <c r="T5" s="1"/>
      <c r="U5" s="1"/>
      <c r="V5" s="1"/>
      <c r="W5" s="1"/>
      <c r="X5" s="1"/>
      <c r="Y5" s="1"/>
      <c r="Z5" s="1"/>
    </row>
    <row r="6" spans="1:26" ht="52.5" customHeight="1" thickTop="1" thickBot="1" x14ac:dyDescent="0.25">
      <c r="A6" s="3"/>
      <c r="B6" s="100" t="s">
        <v>177</v>
      </c>
      <c r="C6" s="47" t="s">
        <v>101</v>
      </c>
      <c r="D6" s="5"/>
      <c r="E6" s="1"/>
      <c r="F6" s="51" t="s">
        <v>98</v>
      </c>
      <c r="G6" s="1"/>
      <c r="H6" s="52" t="s">
        <v>103</v>
      </c>
      <c r="I6" s="1"/>
      <c r="J6" s="53" t="s">
        <v>68</v>
      </c>
      <c r="K6" s="1"/>
      <c r="L6" s="54" t="s">
        <v>71</v>
      </c>
      <c r="M6" s="1"/>
      <c r="N6" s="50"/>
      <c r="O6" s="1"/>
      <c r="P6" s="1"/>
      <c r="Q6" s="1"/>
      <c r="R6" s="1"/>
      <c r="S6" s="1"/>
      <c r="T6" s="1"/>
      <c r="U6" s="1"/>
      <c r="V6" s="1"/>
      <c r="W6" s="1"/>
      <c r="X6" s="1"/>
      <c r="Y6" s="1"/>
      <c r="Z6" s="1"/>
    </row>
    <row r="7" spans="1:26" ht="68.25" customHeight="1" thickTop="1" thickBot="1" x14ac:dyDescent="0.25">
      <c r="A7" s="3"/>
      <c r="B7" s="48" t="s">
        <v>119</v>
      </c>
      <c r="C7" s="49" t="s">
        <v>201</v>
      </c>
      <c r="D7" s="5"/>
      <c r="E7" s="1"/>
      <c r="F7" s="51" t="s">
        <v>99</v>
      </c>
      <c r="G7" s="1"/>
      <c r="H7" s="52" t="s">
        <v>104</v>
      </c>
      <c r="I7" s="1"/>
      <c r="J7" s="53" t="s">
        <v>69</v>
      </c>
      <c r="K7" s="1"/>
      <c r="L7" s="54" t="s">
        <v>72</v>
      </c>
      <c r="M7" s="1"/>
      <c r="N7" s="50" t="s">
        <v>126</v>
      </c>
      <c r="O7" s="1"/>
      <c r="P7" s="1"/>
      <c r="Q7" s="1"/>
      <c r="R7" s="1"/>
      <c r="S7" s="1"/>
      <c r="T7" s="1"/>
      <c r="U7" s="1"/>
      <c r="V7" s="1"/>
      <c r="W7" s="1"/>
      <c r="X7" s="1"/>
      <c r="Y7" s="1"/>
      <c r="Z7" s="1"/>
    </row>
    <row r="8" spans="1:26" ht="65.25" customHeight="1" thickTop="1" thickBot="1" x14ac:dyDescent="0.25">
      <c r="A8" s="3"/>
      <c r="B8" s="48" t="s">
        <v>112</v>
      </c>
      <c r="C8" s="45" t="s">
        <v>67</v>
      </c>
      <c r="D8" s="5"/>
      <c r="E8" s="1"/>
      <c r="F8" s="51" t="s">
        <v>100</v>
      </c>
      <c r="G8" s="1"/>
      <c r="H8" s="52" t="s">
        <v>105</v>
      </c>
      <c r="I8" s="1"/>
      <c r="J8" s="53" t="s">
        <v>70</v>
      </c>
      <c r="K8" s="1"/>
      <c r="L8" s="54" t="s">
        <v>73</v>
      </c>
      <c r="M8" s="1"/>
      <c r="N8" s="50" t="s">
        <v>127</v>
      </c>
      <c r="O8" s="1"/>
      <c r="P8" s="1"/>
      <c r="Q8" s="1"/>
      <c r="R8" s="1"/>
      <c r="S8" s="1"/>
      <c r="T8" s="1"/>
      <c r="U8" s="1"/>
      <c r="V8" s="1"/>
      <c r="W8" s="1"/>
      <c r="X8" s="1"/>
      <c r="Y8" s="1"/>
      <c r="Z8" s="1"/>
    </row>
    <row r="9" spans="1:26" s="64" customFormat="1" ht="65.25" customHeight="1" thickTop="1" thickBot="1" x14ac:dyDescent="0.25">
      <c r="A9" s="3"/>
      <c r="B9" s="48" t="s">
        <v>125</v>
      </c>
      <c r="C9" s="45" t="s">
        <v>126</v>
      </c>
      <c r="D9" s="5"/>
      <c r="E9" s="8"/>
      <c r="F9" s="51" t="s">
        <v>101</v>
      </c>
      <c r="G9" s="8"/>
      <c r="H9" s="75" t="s">
        <v>109</v>
      </c>
      <c r="I9" s="8"/>
      <c r="J9" s="51" t="s">
        <v>114</v>
      </c>
      <c r="K9" s="8"/>
      <c r="L9" s="54" t="s">
        <v>74</v>
      </c>
      <c r="M9" s="8"/>
      <c r="N9" s="50" t="s">
        <v>128</v>
      </c>
      <c r="O9" s="8"/>
      <c r="P9" s="8"/>
      <c r="Q9" s="8"/>
      <c r="R9" s="8"/>
      <c r="S9" s="8"/>
      <c r="T9" s="8"/>
      <c r="U9" s="8"/>
      <c r="V9" s="8"/>
      <c r="W9" s="8"/>
      <c r="X9" s="8"/>
      <c r="Y9" s="8"/>
      <c r="Z9" s="8"/>
    </row>
    <row r="10" spans="1:26" ht="63.75" customHeight="1" thickTop="1" thickBot="1" x14ac:dyDescent="0.25">
      <c r="A10" s="3"/>
      <c r="B10" s="48" t="s">
        <v>116</v>
      </c>
      <c r="C10" s="45" t="s">
        <v>121</v>
      </c>
      <c r="D10" s="5"/>
      <c r="E10" s="1"/>
      <c r="G10" s="1"/>
      <c r="H10" s="75" t="s">
        <v>110</v>
      </c>
      <c r="I10" s="1"/>
      <c r="J10" s="51" t="s">
        <v>115</v>
      </c>
      <c r="K10" s="1"/>
      <c r="M10" s="1"/>
      <c r="N10" s="50" t="s">
        <v>129</v>
      </c>
      <c r="O10" s="1"/>
      <c r="P10" s="1"/>
      <c r="Q10" s="1"/>
      <c r="R10" s="1"/>
      <c r="S10" s="1"/>
      <c r="T10" s="1"/>
      <c r="U10" s="1"/>
      <c r="V10" s="1"/>
      <c r="W10" s="1"/>
      <c r="X10" s="1"/>
      <c r="Y10" s="1"/>
      <c r="Z10" s="1"/>
    </row>
    <row r="11" spans="1:26" ht="66" customHeight="1" thickTop="1" thickBot="1" x14ac:dyDescent="0.25">
      <c r="A11" s="3"/>
      <c r="B11" s="48" t="s">
        <v>117</v>
      </c>
      <c r="C11" s="45" t="s">
        <v>121</v>
      </c>
      <c r="D11" s="5"/>
      <c r="E11" s="1"/>
      <c r="F11" s="1"/>
      <c r="G11" s="1"/>
      <c r="H11" s="76" t="s">
        <v>111</v>
      </c>
      <c r="I11" s="1"/>
      <c r="K11" s="1"/>
      <c r="L11" s="1"/>
      <c r="M11" s="1"/>
      <c r="N11" s="50" t="s">
        <v>130</v>
      </c>
      <c r="O11" s="1"/>
      <c r="P11" s="1"/>
      <c r="Q11" s="1"/>
      <c r="R11" s="1"/>
      <c r="S11" s="1"/>
      <c r="T11" s="1"/>
      <c r="U11" s="1"/>
      <c r="V11" s="1"/>
      <c r="W11" s="1"/>
      <c r="X11" s="1"/>
      <c r="Y11" s="1"/>
      <c r="Z11" s="1"/>
    </row>
    <row r="12" spans="1:26" ht="78.75" customHeight="1" thickTop="1" thickBot="1" x14ac:dyDescent="0.25">
      <c r="A12" s="3"/>
      <c r="B12" s="48" t="s">
        <v>118</v>
      </c>
      <c r="C12" s="45" t="s">
        <v>121</v>
      </c>
      <c r="D12" s="5"/>
      <c r="E12" s="1"/>
      <c r="F12" s="1"/>
      <c r="G12" s="1"/>
      <c r="I12" s="1"/>
      <c r="J12" s="1"/>
      <c r="K12" s="1"/>
      <c r="L12" s="1"/>
      <c r="M12" s="1"/>
      <c r="N12" s="50" t="s">
        <v>131</v>
      </c>
      <c r="O12" s="1"/>
      <c r="P12" s="1"/>
      <c r="Q12" s="1"/>
      <c r="R12" s="1"/>
      <c r="S12" s="1"/>
      <c r="T12" s="1"/>
      <c r="U12" s="1"/>
      <c r="V12" s="1"/>
      <c r="W12" s="1"/>
      <c r="X12" s="1"/>
      <c r="Y12" s="1"/>
      <c r="Z12" s="1"/>
    </row>
    <row r="13" spans="1:26" s="64" customFormat="1" ht="78.75" customHeight="1" thickTop="1" thickBot="1" x14ac:dyDescent="0.25">
      <c r="A13" s="3"/>
      <c r="B13" s="48" t="s">
        <v>120</v>
      </c>
      <c r="C13" s="45" t="s">
        <v>121</v>
      </c>
      <c r="D13" s="5"/>
      <c r="E13" s="5"/>
      <c r="F13" s="5" t="s">
        <v>202</v>
      </c>
      <c r="G13" s="5" t="s">
        <v>202</v>
      </c>
      <c r="H13" s="5" t="s">
        <v>202</v>
      </c>
      <c r="I13" s="5" t="s">
        <v>202</v>
      </c>
      <c r="J13" s="5" t="s">
        <v>202</v>
      </c>
      <c r="K13" s="5" t="s">
        <v>202</v>
      </c>
      <c r="L13" s="5" t="s">
        <v>202</v>
      </c>
      <c r="M13" s="5" t="s">
        <v>202</v>
      </c>
      <c r="N13" s="5" t="s">
        <v>202</v>
      </c>
      <c r="O13" s="8"/>
      <c r="P13" s="8"/>
      <c r="Q13" s="8"/>
      <c r="R13" s="8"/>
      <c r="S13" s="8"/>
      <c r="T13" s="8"/>
      <c r="U13" s="8"/>
      <c r="V13" s="8"/>
      <c r="W13" s="8"/>
      <c r="X13" s="8"/>
      <c r="Y13" s="8"/>
      <c r="Z13" s="8"/>
    </row>
    <row r="14" spans="1:26" ht="60.75" customHeight="1" thickTop="1" thickBot="1" x14ac:dyDescent="0.25">
      <c r="A14" s="3"/>
      <c r="B14" s="78" t="s">
        <v>123</v>
      </c>
      <c r="C14" s="79" t="s">
        <v>204</v>
      </c>
      <c r="D14" s="5"/>
      <c r="E14" s="1"/>
      <c r="F14" s="1"/>
      <c r="G14" s="1"/>
      <c r="H14" s="1"/>
      <c r="I14" s="1"/>
      <c r="J14" s="1"/>
      <c r="K14" s="1"/>
      <c r="L14" s="1"/>
      <c r="M14" s="1"/>
      <c r="N14" s="50" t="s">
        <v>132</v>
      </c>
      <c r="O14" s="1"/>
      <c r="P14" s="1"/>
      <c r="Q14" s="1"/>
      <c r="R14" s="1"/>
      <c r="S14" s="1"/>
      <c r="T14" s="1"/>
      <c r="U14" s="1"/>
      <c r="V14" s="1"/>
      <c r="W14" s="1"/>
      <c r="X14" s="1"/>
      <c r="Y14" s="1"/>
      <c r="Z14" s="1"/>
    </row>
    <row r="15" spans="1:26" ht="61.5" customHeight="1" thickTop="1" thickBot="1" x14ac:dyDescent="0.25">
      <c r="A15" s="1"/>
      <c r="B15" s="78" t="s">
        <v>124</v>
      </c>
      <c r="C15" s="79" t="s">
        <v>203</v>
      </c>
      <c r="D15" s="8"/>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formula1>$J$4:$J$10</formula1>
    </dataValidation>
    <dataValidation type="list" allowBlank="1" showInputMessage="1" showErrorMessage="1" sqref="C7">
      <formula1>$H$5:$H$11</formula1>
    </dataValidation>
    <dataValidation type="list" allowBlank="1" showInputMessage="1" showErrorMessage="1" sqref="C10:C13">
      <formula1>$L$4:$L$9</formula1>
    </dataValidation>
    <dataValidation type="list" allowBlank="1" showInputMessage="1" showErrorMessage="1" sqref="C6">
      <formula1>$F$5:$F$9</formula1>
    </dataValidation>
    <dataValidation type="list" allowBlank="1" showInputMessage="1" showErrorMessage="1" sqref="C9">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2"/>
  <sheetViews>
    <sheetView showGridLines="0" zoomScale="80" zoomScaleNormal="80" workbookViewId="0">
      <selection activeCell="D15" sqref="D15"/>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5"/>
      <c r="C2" s="55"/>
      <c r="D2" s="55"/>
      <c r="E2" s="55"/>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27" t="s">
        <v>149</v>
      </c>
      <c r="C3" s="127"/>
      <c r="D3" s="127"/>
      <c r="E3" s="127"/>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7" t="s">
        <v>91</v>
      </c>
      <c r="C4" s="123" t="s">
        <v>200</v>
      </c>
      <c r="D4" s="124"/>
      <c r="E4" s="124"/>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25"/>
      <c r="C5" s="126"/>
      <c r="D5" s="125"/>
      <c r="E5" s="126"/>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4" t="s">
        <v>1</v>
      </c>
      <c r="C6" s="94" t="s">
        <v>2</v>
      </c>
      <c r="D6" s="56" t="s">
        <v>0</v>
      </c>
      <c r="E6" s="56"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8" t="str">
        <f>'Ficha análisis situación '!D5</f>
        <v>Estas son las tres (3) fortalezas o recursos con los que cuenta el establecimiento educativo para afrontar  la situación que más afecta la convivencia, la vida y la integridad:</v>
      </c>
      <c r="C7" s="48" t="s">
        <v>75</v>
      </c>
      <c r="D7" s="48" t="str">
        <f>'Ficha análisis situación '!D9</f>
        <v>Estos son los tres (3) factores que hacen que sea más probable que el riesgo se mantenga o empeore:</v>
      </c>
      <c r="E7" s="48" t="s">
        <v>76</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8" t="str">
        <f>'Ficha análisis situación '!D6</f>
        <v xml:space="preserve">1 Apoyo y acompañamiento psicologico en todo momento </v>
      </c>
      <c r="C8" s="48" t="s">
        <v>205</v>
      </c>
      <c r="D8" s="48" t="str">
        <f>'Ficha análisis situación '!D10</f>
        <v>1. No haber atentido a los estudiantes en el momento que necesitaba ser escuchado</v>
      </c>
      <c r="E8" s="48" t="s">
        <v>208</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8" t="str">
        <f>'Ficha análisis situación '!D7</f>
        <v>2 Priorizacion de clases con enfoque dicdatico que ayude a compartir historias de vida en las cuales se sientan escuchados</v>
      </c>
      <c r="C9" s="48" t="s">
        <v>206</v>
      </c>
      <c r="D9" s="48" t="str">
        <f>'Ficha análisis situación '!D11</f>
        <v>2. No realizar seguimiento a los casos en los cuales se identifiquen altos niveles de estrés por parte de los estudiantes</v>
      </c>
      <c r="E9" s="48" t="s">
        <v>209</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8" t="str">
        <f>'Ficha análisis situación '!D8</f>
        <v>3 Contar con el apoyo de los docentes los cuales generan espacios de conversacion para identificar situaciones de riesgo.</v>
      </c>
      <c r="C10" s="48" t="s">
        <v>240</v>
      </c>
      <c r="D10" s="48" t="str">
        <f>'Ficha análisis situación '!D12</f>
        <v xml:space="preserve">3. Desinformacion a los padres de familia sobre los casos que se presenten. </v>
      </c>
      <c r="E10" s="48" t="s">
        <v>210</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4"/>
  <sheetViews>
    <sheetView zoomScale="90" zoomScaleNormal="90" workbookViewId="0">
      <selection activeCell="B10" sqref="B10:B12"/>
    </sheetView>
  </sheetViews>
  <sheetFormatPr baseColWidth="10" defaultColWidth="14.42578125" defaultRowHeight="15.75" customHeight="1" x14ac:dyDescent="0.2"/>
  <cols>
    <col min="1" max="1" width="2.85546875" customWidth="1"/>
    <col min="2" max="2" width="23.5703125" customWidth="1"/>
    <col min="3" max="3" width="23.5703125" style="65" customWidth="1"/>
    <col min="4" max="4" width="23.5703125" customWidth="1"/>
    <col min="5" max="5" width="23.5703125" style="65" customWidth="1"/>
    <col min="6" max="6" width="23.5703125" customWidth="1"/>
    <col min="7" max="8" width="26.7109375" customWidth="1"/>
    <col min="9" max="9" width="20.7109375" customWidth="1"/>
    <col min="10" max="10" width="24.5703125" customWidth="1"/>
    <col min="11" max="11" width="24.5703125" style="81"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7"/>
      <c r="C2" s="57"/>
      <c r="D2" s="57"/>
      <c r="E2" s="57"/>
      <c r="F2" s="57"/>
      <c r="G2" s="58"/>
      <c r="H2" s="58"/>
      <c r="I2" s="58"/>
      <c r="J2" s="58"/>
      <c r="K2" s="58"/>
      <c r="L2" s="58"/>
      <c r="M2" s="82"/>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39" t="s">
        <v>150</v>
      </c>
      <c r="C3" s="140"/>
      <c r="D3" s="140"/>
      <c r="E3" s="140"/>
      <c r="F3" s="140"/>
      <c r="G3" s="140"/>
      <c r="H3" s="140"/>
      <c r="I3" s="140"/>
      <c r="J3" s="140"/>
      <c r="K3" s="140"/>
      <c r="L3" s="140"/>
      <c r="M3" s="140"/>
      <c r="N3" s="141"/>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36" t="s">
        <v>77</v>
      </c>
      <c r="C4" s="137"/>
      <c r="D4" s="137"/>
      <c r="E4" s="137"/>
      <c r="F4" s="137"/>
      <c r="G4" s="137"/>
      <c r="H4" s="137"/>
      <c r="I4" s="137"/>
      <c r="J4" s="137"/>
      <c r="K4" s="137"/>
      <c r="L4" s="137"/>
      <c r="M4" s="137"/>
      <c r="N4" s="138"/>
      <c r="O4" s="17"/>
      <c r="P4" s="13"/>
      <c r="Q4" s="13"/>
      <c r="R4" s="13"/>
      <c r="S4" s="13"/>
      <c r="T4" s="63" t="s">
        <v>80</v>
      </c>
      <c r="U4" s="13"/>
      <c r="V4" s="73" t="s">
        <v>85</v>
      </c>
      <c r="W4" s="13"/>
      <c r="X4" s="13"/>
      <c r="Z4" s="13"/>
      <c r="AA4" s="13"/>
      <c r="AB4" s="13"/>
      <c r="AC4" s="13"/>
      <c r="AD4" s="13"/>
      <c r="AE4" s="13"/>
      <c r="AF4" s="13"/>
      <c r="AG4" s="13"/>
    </row>
    <row r="5" spans="1:33" ht="50.25" customHeight="1" thickTop="1" thickBot="1" x14ac:dyDescent="0.25">
      <c r="A5" s="16"/>
      <c r="B5" s="132" t="s">
        <v>2</v>
      </c>
      <c r="C5" s="128" t="s">
        <v>146</v>
      </c>
      <c r="D5" s="128"/>
      <c r="E5" s="134" t="s">
        <v>184</v>
      </c>
      <c r="F5" s="128" t="s">
        <v>185</v>
      </c>
      <c r="G5" s="128" t="s">
        <v>148</v>
      </c>
      <c r="H5" s="128" t="s">
        <v>151</v>
      </c>
      <c r="I5" s="128" t="s">
        <v>152</v>
      </c>
      <c r="J5" s="128" t="s">
        <v>153</v>
      </c>
      <c r="K5" s="128"/>
      <c r="L5" s="129" t="s">
        <v>156</v>
      </c>
      <c r="M5" s="130"/>
      <c r="N5" s="130"/>
      <c r="O5" s="17"/>
      <c r="P5" s="13"/>
      <c r="Q5" s="13"/>
      <c r="R5" s="13"/>
      <c r="S5" s="13"/>
      <c r="T5" s="63" t="s">
        <v>147</v>
      </c>
      <c r="U5" s="13"/>
      <c r="V5" s="63" t="s">
        <v>86</v>
      </c>
      <c r="W5" s="13"/>
      <c r="X5" s="63" t="s">
        <v>136</v>
      </c>
      <c r="Z5" s="13"/>
      <c r="AA5" s="13"/>
      <c r="AB5" s="13"/>
      <c r="AC5" s="13"/>
      <c r="AD5" s="13"/>
      <c r="AE5" s="13"/>
      <c r="AF5" s="13"/>
      <c r="AG5" s="13"/>
    </row>
    <row r="6" spans="1:33" s="65" customFormat="1" ht="81.75" customHeight="1" thickTop="1" thickBot="1" x14ac:dyDescent="0.25">
      <c r="A6" s="16"/>
      <c r="B6" s="132"/>
      <c r="C6" s="83" t="s">
        <v>182</v>
      </c>
      <c r="D6" s="84" t="s">
        <v>183</v>
      </c>
      <c r="E6" s="134"/>
      <c r="F6" s="128"/>
      <c r="G6" s="128"/>
      <c r="H6" s="132"/>
      <c r="I6" s="132"/>
      <c r="J6" s="85" t="s">
        <v>154</v>
      </c>
      <c r="K6" s="85" t="s">
        <v>155</v>
      </c>
      <c r="L6" s="85" t="s">
        <v>178</v>
      </c>
      <c r="M6" s="85" t="s">
        <v>179</v>
      </c>
      <c r="N6" s="85" t="s">
        <v>157</v>
      </c>
      <c r="O6" s="17"/>
      <c r="P6" s="13"/>
      <c r="Q6" s="13"/>
      <c r="R6" s="13"/>
      <c r="S6" s="13"/>
      <c r="T6" s="63" t="s">
        <v>81</v>
      </c>
      <c r="U6" s="13"/>
      <c r="V6" s="63" t="s">
        <v>87</v>
      </c>
      <c r="W6" s="13"/>
      <c r="X6" s="63" t="s">
        <v>137</v>
      </c>
      <c r="Z6" s="13"/>
      <c r="AA6" s="13"/>
      <c r="AB6" s="13"/>
      <c r="AC6" s="13"/>
      <c r="AD6" s="13"/>
      <c r="AE6" s="13"/>
      <c r="AF6" s="13"/>
      <c r="AG6" s="13"/>
    </row>
    <row r="7" spans="1:33" ht="29.25" customHeight="1" thickTop="1" thickBot="1" x14ac:dyDescent="0.25">
      <c r="A7" s="16"/>
      <c r="B7" s="135" t="str">
        <f>Medidas!C8</f>
        <v xml:space="preserve">Realizar campañas en las aulas de clase en las cuales se les inculque a los estudiantes la importancia de recibir ayuda de un profesional en psicologia que los pueda escuchar y orientar en cualquier momento que lo requieran.  </v>
      </c>
      <c r="C7" s="133" t="s">
        <v>81</v>
      </c>
      <c r="D7" s="131" t="s">
        <v>217</v>
      </c>
      <c r="E7" s="131" t="s">
        <v>136</v>
      </c>
      <c r="F7" s="131" t="s">
        <v>218</v>
      </c>
      <c r="G7" s="61" t="s">
        <v>219</v>
      </c>
      <c r="H7" s="62" t="s">
        <v>223</v>
      </c>
      <c r="I7" s="111">
        <v>45061</v>
      </c>
      <c r="J7" s="59" t="s">
        <v>189</v>
      </c>
      <c r="K7" s="59" t="s">
        <v>213</v>
      </c>
      <c r="L7" s="59" t="s">
        <v>215</v>
      </c>
      <c r="M7" s="86" t="s">
        <v>227</v>
      </c>
      <c r="N7" s="86"/>
      <c r="O7" s="17"/>
      <c r="P7" s="13"/>
      <c r="Q7" s="13"/>
      <c r="R7" s="13"/>
      <c r="S7" s="13"/>
      <c r="T7" s="63" t="s">
        <v>82</v>
      </c>
      <c r="U7" s="13"/>
      <c r="V7" s="63" t="s">
        <v>88</v>
      </c>
      <c r="W7" s="13"/>
      <c r="X7" s="63" t="s">
        <v>138</v>
      </c>
      <c r="Z7" s="13"/>
      <c r="AA7" s="13"/>
      <c r="AB7" s="13"/>
      <c r="AC7" s="13"/>
      <c r="AD7" s="13"/>
      <c r="AE7" s="13"/>
      <c r="AF7" s="13"/>
      <c r="AG7" s="13"/>
    </row>
    <row r="8" spans="1:33" ht="29.25" customHeight="1" thickTop="1" thickBot="1" x14ac:dyDescent="0.25">
      <c r="A8" s="16"/>
      <c r="B8" s="126"/>
      <c r="C8" s="133"/>
      <c r="D8" s="131"/>
      <c r="E8" s="131"/>
      <c r="F8" s="131"/>
      <c r="G8" s="61" t="s">
        <v>220</v>
      </c>
      <c r="H8" s="62" t="s">
        <v>224</v>
      </c>
      <c r="I8" s="111">
        <v>45225</v>
      </c>
      <c r="J8" s="59" t="s">
        <v>189</v>
      </c>
      <c r="K8" s="59" t="s">
        <v>213</v>
      </c>
      <c r="L8" s="59" t="s">
        <v>215</v>
      </c>
      <c r="M8" s="86" t="s">
        <v>214</v>
      </c>
      <c r="N8" s="86"/>
      <c r="O8" s="17"/>
      <c r="P8" s="13"/>
      <c r="Q8" s="13"/>
      <c r="R8" s="13"/>
      <c r="S8" s="13"/>
      <c r="U8" s="13"/>
      <c r="V8" s="63" t="s">
        <v>86</v>
      </c>
      <c r="W8" s="13"/>
      <c r="X8" s="63" t="s">
        <v>139</v>
      </c>
      <c r="Y8" s="13"/>
      <c r="Z8" s="13"/>
      <c r="AA8" s="13"/>
      <c r="AB8" s="13"/>
      <c r="AC8" s="13"/>
      <c r="AD8" s="13"/>
      <c r="AE8" s="13"/>
      <c r="AF8" s="13"/>
      <c r="AG8" s="13"/>
    </row>
    <row r="9" spans="1:33" ht="29.25" customHeight="1" thickTop="1" thickBot="1" x14ac:dyDescent="0.25">
      <c r="A9" s="16"/>
      <c r="B9" s="126"/>
      <c r="C9" s="133"/>
      <c r="D9" s="131"/>
      <c r="E9" s="131"/>
      <c r="F9" s="131"/>
      <c r="G9" s="61" t="s">
        <v>221</v>
      </c>
      <c r="H9" s="62" t="s">
        <v>222</v>
      </c>
      <c r="I9" s="111">
        <v>45002</v>
      </c>
      <c r="J9" s="59" t="s">
        <v>211</v>
      </c>
      <c r="K9" s="59" t="s">
        <v>225</v>
      </c>
      <c r="L9" s="59" t="s">
        <v>226</v>
      </c>
      <c r="M9" s="86" t="s">
        <v>228</v>
      </c>
      <c r="N9" s="86"/>
      <c r="O9" s="17"/>
      <c r="P9" s="13"/>
      <c r="Q9" s="13"/>
      <c r="R9" s="13"/>
      <c r="S9" s="13"/>
      <c r="T9" s="13"/>
      <c r="U9" s="13"/>
      <c r="V9" s="13"/>
      <c r="W9" s="13"/>
      <c r="X9" s="63" t="s">
        <v>140</v>
      </c>
      <c r="Y9" s="13"/>
      <c r="Z9" s="13"/>
      <c r="AA9" s="13"/>
      <c r="AB9" s="13"/>
      <c r="AC9" s="13"/>
      <c r="AD9" s="13"/>
      <c r="AE9" s="13"/>
      <c r="AF9" s="13"/>
      <c r="AG9" s="13"/>
    </row>
    <row r="10" spans="1:33" ht="27.75" customHeight="1" thickTop="1" thickBot="1" x14ac:dyDescent="0.25">
      <c r="A10" s="16"/>
      <c r="B10" s="135">
        <f>Medidas!C11</f>
        <v>0</v>
      </c>
      <c r="C10" s="133"/>
      <c r="D10" s="131"/>
      <c r="E10" s="131"/>
      <c r="F10" s="131"/>
      <c r="G10" s="61" t="s">
        <v>64</v>
      </c>
      <c r="H10" s="62" t="s">
        <v>64</v>
      </c>
      <c r="I10" s="59"/>
      <c r="J10" s="59"/>
      <c r="K10" s="59"/>
      <c r="L10" s="59"/>
      <c r="M10" s="86"/>
      <c r="N10" s="86"/>
      <c r="O10" s="17"/>
      <c r="P10" s="13"/>
      <c r="Q10" s="13"/>
      <c r="R10" s="13"/>
      <c r="S10" s="13"/>
      <c r="T10" s="13"/>
      <c r="U10" s="13"/>
      <c r="V10" s="13"/>
      <c r="W10" s="13"/>
      <c r="X10" s="63" t="s">
        <v>141</v>
      </c>
      <c r="Y10" s="13"/>
      <c r="Z10" s="13"/>
      <c r="AA10" s="13"/>
      <c r="AB10" s="13"/>
      <c r="AC10" s="13"/>
      <c r="AD10" s="13"/>
      <c r="AE10" s="13"/>
      <c r="AF10" s="13"/>
      <c r="AG10" s="13"/>
    </row>
    <row r="11" spans="1:33" ht="27.75" customHeight="1" thickTop="1" thickBot="1" x14ac:dyDescent="0.25">
      <c r="A11" s="16"/>
      <c r="B11" s="126"/>
      <c r="C11" s="133"/>
      <c r="D11" s="131"/>
      <c r="E11" s="131"/>
      <c r="F11" s="131"/>
      <c r="G11" s="62" t="s">
        <v>65</v>
      </c>
      <c r="H11" s="62" t="s">
        <v>65</v>
      </c>
      <c r="I11" s="59"/>
      <c r="J11" s="59"/>
      <c r="K11" s="59"/>
      <c r="L11" s="59"/>
      <c r="M11" s="86"/>
      <c r="N11" s="86"/>
      <c r="O11" s="17"/>
      <c r="P11" s="13"/>
      <c r="Q11" s="13"/>
      <c r="R11" s="13"/>
      <c r="S11" s="13"/>
      <c r="T11" s="13"/>
      <c r="U11" s="13"/>
      <c r="V11" s="13"/>
      <c r="W11" s="13"/>
      <c r="X11" s="63" t="s">
        <v>145</v>
      </c>
      <c r="Y11" s="13"/>
      <c r="Z11" s="13"/>
      <c r="AA11" s="13"/>
      <c r="AB11" s="13"/>
      <c r="AC11" s="13"/>
      <c r="AD11" s="13"/>
      <c r="AE11" s="13"/>
      <c r="AF11" s="13"/>
      <c r="AG11" s="13"/>
    </row>
    <row r="12" spans="1:33" ht="27.75" customHeight="1" thickTop="1" thickBot="1" x14ac:dyDescent="0.25">
      <c r="A12" s="16"/>
      <c r="B12" s="126"/>
      <c r="C12" s="133"/>
      <c r="D12" s="131"/>
      <c r="E12" s="131"/>
      <c r="F12" s="131"/>
      <c r="G12" s="62" t="s">
        <v>78</v>
      </c>
      <c r="H12" s="62" t="s">
        <v>66</v>
      </c>
      <c r="I12" s="60"/>
      <c r="J12" s="59"/>
      <c r="K12" s="59"/>
      <c r="L12" s="59"/>
      <c r="M12" s="86"/>
      <c r="N12" s="86"/>
      <c r="O12" s="17"/>
      <c r="P12" s="13"/>
      <c r="Q12" s="13"/>
      <c r="R12" s="13"/>
      <c r="S12" s="13"/>
      <c r="T12" s="13"/>
      <c r="U12" s="13"/>
      <c r="V12" s="13"/>
      <c r="W12" s="13"/>
      <c r="X12" s="63" t="s">
        <v>142</v>
      </c>
      <c r="Y12" s="13"/>
      <c r="Z12" s="13"/>
      <c r="AA12" s="13"/>
      <c r="AB12" s="13"/>
      <c r="AC12" s="13"/>
      <c r="AD12" s="13"/>
      <c r="AE12" s="13"/>
      <c r="AF12" s="13"/>
      <c r="AG12" s="13"/>
    </row>
    <row r="13" spans="1:33" ht="31.5" customHeight="1" thickTop="1" thickBot="1" x14ac:dyDescent="0.25">
      <c r="A13" s="16"/>
      <c r="B13" s="135">
        <f>Medidas!C14</f>
        <v>0</v>
      </c>
      <c r="C13" s="133"/>
      <c r="D13" s="131"/>
      <c r="E13" s="131"/>
      <c r="F13" s="131"/>
      <c r="G13" s="61" t="s">
        <v>64</v>
      </c>
      <c r="H13" s="62" t="s">
        <v>64</v>
      </c>
      <c r="I13" s="59"/>
      <c r="J13" s="59"/>
      <c r="K13" s="59"/>
      <c r="L13" s="59"/>
      <c r="M13" s="86"/>
      <c r="N13" s="86"/>
      <c r="O13" s="17"/>
      <c r="P13" s="13"/>
      <c r="Q13" s="13"/>
      <c r="R13" s="13"/>
      <c r="S13" s="13"/>
      <c r="T13" s="13"/>
      <c r="U13" s="13"/>
      <c r="V13" s="13"/>
      <c r="W13" s="13"/>
      <c r="X13" s="63" t="s">
        <v>143</v>
      </c>
      <c r="Y13" s="13"/>
      <c r="Z13" s="13"/>
      <c r="AA13" s="13"/>
      <c r="AB13" s="13"/>
      <c r="AC13" s="13"/>
      <c r="AD13" s="13"/>
      <c r="AE13" s="13"/>
      <c r="AF13" s="13"/>
      <c r="AG13" s="13"/>
    </row>
    <row r="14" spans="1:33" ht="31.5" customHeight="1" thickTop="1" thickBot="1" x14ac:dyDescent="0.25">
      <c r="A14" s="16"/>
      <c r="B14" s="126"/>
      <c r="C14" s="133"/>
      <c r="D14" s="131"/>
      <c r="E14" s="131"/>
      <c r="F14" s="131"/>
      <c r="G14" s="62" t="s">
        <v>65</v>
      </c>
      <c r="H14" s="62" t="s">
        <v>65</v>
      </c>
      <c r="I14" s="59"/>
      <c r="J14" s="59"/>
      <c r="K14" s="59"/>
      <c r="L14" s="59"/>
      <c r="M14" s="86"/>
      <c r="N14" s="86"/>
      <c r="O14" s="17"/>
      <c r="P14" s="13"/>
      <c r="Q14" s="13"/>
      <c r="R14" s="13"/>
      <c r="S14" s="13"/>
      <c r="T14" s="13"/>
      <c r="U14" s="13"/>
      <c r="V14" s="13"/>
      <c r="W14" s="13"/>
      <c r="X14" s="63" t="s">
        <v>144</v>
      </c>
      <c r="Y14" s="13"/>
      <c r="Z14" s="13"/>
      <c r="AA14" s="13"/>
      <c r="AB14" s="13"/>
      <c r="AC14" s="13"/>
      <c r="AD14" s="13"/>
      <c r="AE14" s="13"/>
      <c r="AF14" s="13"/>
      <c r="AG14" s="13"/>
    </row>
    <row r="15" spans="1:33" ht="31.5" customHeight="1" thickTop="1" thickBot="1" x14ac:dyDescent="0.25">
      <c r="A15" s="16"/>
      <c r="B15" s="126"/>
      <c r="C15" s="133"/>
      <c r="D15" s="131"/>
      <c r="E15" s="131"/>
      <c r="F15" s="131"/>
      <c r="G15" s="62" t="s">
        <v>78</v>
      </c>
      <c r="H15" s="62" t="s">
        <v>66</v>
      </c>
      <c r="I15" s="60"/>
      <c r="J15" s="59"/>
      <c r="K15" s="59"/>
      <c r="L15" s="59"/>
      <c r="M15" s="86"/>
      <c r="N15" s="86"/>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42" t="s">
        <v>79</v>
      </c>
      <c r="C16" s="143"/>
      <c r="D16" s="143"/>
      <c r="E16" s="143"/>
      <c r="F16" s="143"/>
      <c r="G16" s="143"/>
      <c r="H16" s="143"/>
      <c r="I16" s="143"/>
      <c r="J16" s="143"/>
      <c r="K16" s="143"/>
      <c r="L16" s="143"/>
      <c r="M16" s="143"/>
      <c r="N16" s="144"/>
      <c r="O16" s="17"/>
      <c r="P16" s="13"/>
      <c r="Q16" s="13"/>
      <c r="R16" s="13"/>
      <c r="S16" s="13"/>
      <c r="T16" s="13"/>
      <c r="U16" s="13"/>
      <c r="V16" s="13"/>
      <c r="W16" s="13"/>
      <c r="X16" s="13"/>
      <c r="Y16" s="13"/>
      <c r="Z16" s="13"/>
      <c r="AA16" s="13"/>
      <c r="AB16" s="13"/>
      <c r="AC16" s="13"/>
      <c r="AD16" s="13"/>
      <c r="AE16" s="13"/>
      <c r="AF16" s="13"/>
      <c r="AG16" s="13"/>
    </row>
    <row r="17" spans="1:33" s="65" customFormat="1" ht="48.75" customHeight="1" thickTop="1" thickBot="1" x14ac:dyDescent="0.25">
      <c r="A17" s="16"/>
      <c r="B17" s="132" t="s">
        <v>3</v>
      </c>
      <c r="C17" s="128" t="s">
        <v>146</v>
      </c>
      <c r="D17" s="128"/>
      <c r="E17" s="134" t="s">
        <v>184</v>
      </c>
      <c r="F17" s="128" t="s">
        <v>185</v>
      </c>
      <c r="G17" s="128" t="s">
        <v>148</v>
      </c>
      <c r="H17" s="128" t="s">
        <v>151</v>
      </c>
      <c r="I17" s="128" t="s">
        <v>152</v>
      </c>
      <c r="J17" s="128" t="s">
        <v>153</v>
      </c>
      <c r="K17" s="128"/>
      <c r="L17" s="129" t="s">
        <v>156</v>
      </c>
      <c r="M17" s="130"/>
      <c r="N17" s="130"/>
      <c r="O17" s="17"/>
      <c r="P17" s="13"/>
      <c r="Q17" s="13"/>
      <c r="R17" s="13"/>
      <c r="S17" s="13"/>
      <c r="T17" s="63"/>
      <c r="U17" s="13"/>
      <c r="W17" s="13"/>
      <c r="X17" s="63"/>
      <c r="Z17" s="13"/>
      <c r="AA17" s="13"/>
      <c r="AB17" s="13"/>
      <c r="AC17" s="13"/>
      <c r="AD17" s="13"/>
      <c r="AE17" s="13"/>
      <c r="AF17" s="13"/>
      <c r="AG17" s="13"/>
    </row>
    <row r="18" spans="1:33" s="65" customFormat="1" ht="68.25" customHeight="1" thickTop="1" thickBot="1" x14ac:dyDescent="0.25">
      <c r="A18" s="16"/>
      <c r="B18" s="132"/>
      <c r="C18" s="83" t="s">
        <v>182</v>
      </c>
      <c r="D18" s="84" t="s">
        <v>183</v>
      </c>
      <c r="E18" s="134"/>
      <c r="F18" s="128"/>
      <c r="G18" s="128"/>
      <c r="H18" s="132"/>
      <c r="I18" s="132"/>
      <c r="J18" s="85" t="s">
        <v>154</v>
      </c>
      <c r="K18" s="85" t="s">
        <v>155</v>
      </c>
      <c r="L18" s="85" t="s">
        <v>178</v>
      </c>
      <c r="M18" s="85" t="s">
        <v>179</v>
      </c>
      <c r="N18" s="85" t="s">
        <v>157</v>
      </c>
      <c r="O18" s="17"/>
      <c r="P18" s="13"/>
      <c r="Q18" s="13"/>
      <c r="R18" s="13"/>
      <c r="S18" s="13"/>
      <c r="T18" s="63"/>
      <c r="U18" s="13"/>
      <c r="V18" s="63"/>
      <c r="W18" s="13"/>
      <c r="X18" s="63"/>
      <c r="Z18" s="13"/>
      <c r="AA18" s="13"/>
      <c r="AB18" s="13"/>
      <c r="AC18" s="13"/>
      <c r="AD18" s="13"/>
      <c r="AE18" s="13"/>
      <c r="AF18" s="13"/>
      <c r="AG18" s="13"/>
    </row>
    <row r="19" spans="1:33" ht="32.25" customHeight="1" thickTop="1" thickBot="1" x14ac:dyDescent="0.25">
      <c r="A19" s="16"/>
      <c r="B19" s="135" t="str">
        <f>Medidas!E8</f>
        <v xml:space="preserve">Cuando un estudiante se acerque a pedir ayuda porque siente que esta presentando algun problema de estrés, darle la mayor importancia posible y brindarle la ayuda en su momento </v>
      </c>
      <c r="C19" s="131" t="s">
        <v>80</v>
      </c>
      <c r="D19" s="131" t="s">
        <v>216</v>
      </c>
      <c r="E19" s="131" t="s">
        <v>139</v>
      </c>
      <c r="F19" s="131" t="s">
        <v>218</v>
      </c>
      <c r="G19" s="61" t="s">
        <v>229</v>
      </c>
      <c r="H19" s="62" t="s">
        <v>232</v>
      </c>
      <c r="I19" s="111">
        <v>45020</v>
      </c>
      <c r="J19" s="59" t="s">
        <v>211</v>
      </c>
      <c r="K19" s="59" t="s">
        <v>212</v>
      </c>
      <c r="L19" s="59" t="s">
        <v>215</v>
      </c>
      <c r="M19" s="86" t="s">
        <v>235</v>
      </c>
      <c r="N19" s="86"/>
      <c r="O19" s="17"/>
      <c r="P19" s="13"/>
      <c r="Q19" s="13"/>
      <c r="R19" s="13"/>
      <c r="S19" s="13"/>
      <c r="T19" s="13"/>
      <c r="U19" s="13"/>
      <c r="V19" s="13"/>
      <c r="W19" s="13"/>
      <c r="X19" s="13"/>
      <c r="Y19" s="13"/>
      <c r="Z19" s="13"/>
      <c r="AA19" s="13"/>
      <c r="AB19" s="13"/>
      <c r="AC19" s="13"/>
      <c r="AD19" s="13"/>
      <c r="AE19" s="13"/>
      <c r="AF19" s="13"/>
      <c r="AG19" s="13"/>
    </row>
    <row r="20" spans="1:33" ht="32.25" customHeight="1" thickTop="1" thickBot="1" x14ac:dyDescent="0.25">
      <c r="A20" s="16"/>
      <c r="B20" s="126"/>
      <c r="C20" s="131"/>
      <c r="D20" s="131"/>
      <c r="E20" s="131"/>
      <c r="F20" s="131"/>
      <c r="G20" s="62" t="s">
        <v>230</v>
      </c>
      <c r="H20" s="62" t="s">
        <v>231</v>
      </c>
      <c r="I20" s="111">
        <v>45005</v>
      </c>
      <c r="J20" s="59" t="s">
        <v>211</v>
      </c>
      <c r="K20" s="59" t="s">
        <v>212</v>
      </c>
      <c r="L20" s="59" t="s">
        <v>212</v>
      </c>
      <c r="M20" s="86" t="s">
        <v>235</v>
      </c>
      <c r="N20" s="86"/>
      <c r="O20" s="17"/>
      <c r="P20" s="13"/>
      <c r="Q20" s="13"/>
      <c r="R20" s="13"/>
      <c r="S20" s="13"/>
      <c r="T20" s="13"/>
      <c r="U20" s="13"/>
      <c r="V20" s="13"/>
      <c r="W20" s="13"/>
      <c r="X20" s="13"/>
      <c r="Y20" s="13"/>
      <c r="Z20" s="13"/>
      <c r="AA20" s="13"/>
      <c r="AB20" s="13"/>
      <c r="AC20" s="13"/>
      <c r="AD20" s="13"/>
      <c r="AE20" s="13"/>
      <c r="AF20" s="13"/>
      <c r="AG20" s="13"/>
    </row>
    <row r="21" spans="1:33" ht="32.25" customHeight="1" thickTop="1" thickBot="1" x14ac:dyDescent="0.25">
      <c r="A21" s="16"/>
      <c r="B21" s="126"/>
      <c r="C21" s="131"/>
      <c r="D21" s="131"/>
      <c r="E21" s="131"/>
      <c r="F21" s="131"/>
      <c r="G21" s="62" t="s">
        <v>233</v>
      </c>
      <c r="H21" s="62" t="s">
        <v>234</v>
      </c>
      <c r="I21" s="111">
        <v>45035</v>
      </c>
      <c r="J21" s="59" t="s">
        <v>211</v>
      </c>
      <c r="K21" s="59" t="s">
        <v>212</v>
      </c>
      <c r="L21" s="59" t="s">
        <v>215</v>
      </c>
      <c r="M21" s="86" t="s">
        <v>228</v>
      </c>
      <c r="N21" s="86"/>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25">
      <c r="A22" s="16"/>
      <c r="B22" s="135">
        <f>Medidas!E11</f>
        <v>0</v>
      </c>
      <c r="C22" s="131"/>
      <c r="D22" s="131"/>
      <c r="E22" s="131"/>
      <c r="F22" s="131"/>
      <c r="G22" s="61" t="s">
        <v>64</v>
      </c>
      <c r="H22" s="62" t="s">
        <v>64</v>
      </c>
      <c r="I22" s="59"/>
      <c r="J22" s="59"/>
      <c r="K22" s="59"/>
      <c r="L22" s="59"/>
      <c r="M22" s="86"/>
      <c r="N22" s="86"/>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25">
      <c r="A23" s="16"/>
      <c r="B23" s="126"/>
      <c r="C23" s="131"/>
      <c r="D23" s="131"/>
      <c r="E23" s="131"/>
      <c r="F23" s="131"/>
      <c r="G23" s="62" t="s">
        <v>65</v>
      </c>
      <c r="H23" s="62" t="s">
        <v>65</v>
      </c>
      <c r="I23" s="59"/>
      <c r="J23" s="59"/>
      <c r="K23" s="59"/>
      <c r="L23" s="59"/>
      <c r="M23" s="86"/>
      <c r="N23" s="86"/>
      <c r="O23" s="17"/>
      <c r="P23" s="13"/>
      <c r="Q23" s="13"/>
      <c r="R23" s="13"/>
      <c r="S23" s="13"/>
      <c r="T23" s="13"/>
      <c r="U23" s="13"/>
      <c r="V23" s="13"/>
      <c r="W23" s="13"/>
      <c r="X23" s="13"/>
      <c r="Y23" s="13"/>
      <c r="Z23" s="13"/>
      <c r="AA23" s="13"/>
      <c r="AB23" s="13"/>
      <c r="AC23" s="13"/>
      <c r="AD23" s="13"/>
      <c r="AE23" s="13"/>
      <c r="AF23" s="13"/>
      <c r="AG23" s="13"/>
    </row>
    <row r="24" spans="1:33" ht="32.25" customHeight="1" thickTop="1" thickBot="1" x14ac:dyDescent="0.25">
      <c r="A24" s="16"/>
      <c r="B24" s="126"/>
      <c r="C24" s="131"/>
      <c r="D24" s="131"/>
      <c r="E24" s="131"/>
      <c r="F24" s="131"/>
      <c r="G24" s="62" t="s">
        <v>78</v>
      </c>
      <c r="H24" s="62" t="s">
        <v>66</v>
      </c>
      <c r="I24" s="60"/>
      <c r="J24" s="59"/>
      <c r="K24" s="59"/>
      <c r="L24" s="59"/>
      <c r="M24" s="86"/>
      <c r="N24" s="86"/>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25">
      <c r="A25" s="16"/>
      <c r="B25" s="135">
        <f>Medidas!E14</f>
        <v>0</v>
      </c>
      <c r="C25" s="131"/>
      <c r="D25" s="131"/>
      <c r="E25" s="131"/>
      <c r="F25" s="131"/>
      <c r="G25" s="61" t="s">
        <v>64</v>
      </c>
      <c r="H25" s="62" t="s">
        <v>64</v>
      </c>
      <c r="I25" s="59"/>
      <c r="J25" s="59"/>
      <c r="K25" s="59"/>
      <c r="L25" s="59"/>
      <c r="M25" s="86"/>
      <c r="N25" s="86"/>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25">
      <c r="A26" s="16"/>
      <c r="B26" s="126"/>
      <c r="C26" s="131"/>
      <c r="D26" s="131"/>
      <c r="E26" s="131"/>
      <c r="F26" s="131"/>
      <c r="G26" s="62" t="s">
        <v>65</v>
      </c>
      <c r="H26" s="62" t="s">
        <v>65</v>
      </c>
      <c r="I26" s="59"/>
      <c r="J26" s="59"/>
      <c r="K26" s="59"/>
      <c r="L26" s="59"/>
      <c r="M26" s="86"/>
      <c r="N26" s="86"/>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25">
      <c r="A27" s="16"/>
      <c r="B27" s="126"/>
      <c r="C27" s="131"/>
      <c r="D27" s="131"/>
      <c r="E27" s="131"/>
      <c r="F27" s="131"/>
      <c r="G27" s="62" t="s">
        <v>78</v>
      </c>
      <c r="H27" s="62" t="s">
        <v>66</v>
      </c>
      <c r="I27" s="60"/>
      <c r="J27" s="59"/>
      <c r="K27" s="59"/>
      <c r="L27" s="59"/>
      <c r="M27" s="86"/>
      <c r="N27" s="86"/>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2">
    <dataValidation type="list" allowBlank="1" showInputMessage="1" showErrorMessage="1" sqref="E19:E27 E7:E15">
      <formula1>$X$5:$X$14</formula1>
    </dataValidation>
    <dataValidation type="list" allowBlank="1" showInputMessage="1" showErrorMessage="1" sqref="C7:C15 C19:C27">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showGridLines="0" topLeftCell="A4" zoomScale="90" zoomScaleNormal="90" workbookViewId="0">
      <selection activeCell="B7" sqref="B7:B9"/>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27" t="s">
        <v>169</v>
      </c>
      <c r="C3" s="127"/>
      <c r="D3" s="127"/>
      <c r="E3" s="127"/>
      <c r="F3" s="127"/>
      <c r="G3" s="127"/>
      <c r="H3" s="17"/>
      <c r="I3" s="13"/>
      <c r="J3" s="13"/>
      <c r="K3" s="13"/>
      <c r="L3" s="13"/>
      <c r="M3" s="13"/>
      <c r="N3" s="13"/>
      <c r="O3" s="13"/>
      <c r="P3" s="13"/>
      <c r="Q3" s="13"/>
      <c r="R3" s="13"/>
      <c r="S3" s="13"/>
      <c r="T3" s="13"/>
      <c r="U3" s="13"/>
      <c r="V3" s="13"/>
      <c r="W3" s="13"/>
      <c r="X3" s="13"/>
      <c r="Y3" s="13"/>
      <c r="Z3" s="13"/>
      <c r="AA3" s="13"/>
      <c r="AB3" s="13"/>
    </row>
    <row r="4" spans="1:28" s="65" customFormat="1" ht="17.25" customHeight="1" thickTop="1" thickBot="1" x14ac:dyDescent="0.3">
      <c r="A4" s="16"/>
      <c r="B4" s="147" t="s">
        <v>236</v>
      </c>
      <c r="C4" s="148"/>
      <c r="D4" s="148"/>
      <c r="E4" s="148"/>
      <c r="F4" s="148"/>
      <c r="G4" s="149"/>
      <c r="H4" s="17"/>
      <c r="I4" s="13"/>
      <c r="J4" s="13"/>
      <c r="K4" s="13"/>
      <c r="L4" s="13"/>
      <c r="M4" s="13"/>
      <c r="N4" s="13"/>
      <c r="O4" s="13"/>
      <c r="P4" s="13"/>
      <c r="Q4" s="13"/>
      <c r="R4" s="13"/>
      <c r="S4" s="13"/>
      <c r="T4" s="13"/>
      <c r="U4" s="13"/>
      <c r="V4" s="13"/>
      <c r="W4" s="13"/>
      <c r="X4" s="13"/>
      <c r="Y4" s="13"/>
      <c r="Z4" s="13"/>
      <c r="AA4" s="13"/>
      <c r="AB4" s="13"/>
    </row>
    <row r="5" spans="1:28" s="64" customFormat="1" ht="21.75" customHeight="1" thickTop="1" thickBot="1" x14ac:dyDescent="0.3">
      <c r="A5" s="16"/>
      <c r="B5" s="146" t="s">
        <v>83</v>
      </c>
      <c r="C5" s="146"/>
      <c r="D5" s="146"/>
      <c r="E5" s="146"/>
      <c r="F5" s="146"/>
      <c r="G5" s="146"/>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158</v>
      </c>
      <c r="E6" s="89" t="s">
        <v>166</v>
      </c>
      <c r="F6" s="90" t="s">
        <v>167</v>
      </c>
      <c r="G6" s="91" t="s">
        <v>168</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5" t="str">
        <f>Medidas!C8</f>
        <v xml:space="preserve">Realizar campañas en las aulas de clase en las cuales se les inculque a los estudiantes la importancia de recibir ayuda de un profesional en psicologia que los pueda escuchar y orientar en cualquier momento que lo requieran.  </v>
      </c>
      <c r="C7" s="72" t="str">
        <f>'Cómo planeamos'!G7</f>
        <v>1. Charlas informativas en las aulas de clase</v>
      </c>
      <c r="D7" s="59" t="s">
        <v>161</v>
      </c>
      <c r="E7" s="59" t="s">
        <v>246</v>
      </c>
      <c r="F7" s="59" t="s">
        <v>249</v>
      </c>
      <c r="G7" s="59" t="s">
        <v>251</v>
      </c>
      <c r="H7" s="17"/>
      <c r="I7" s="13"/>
      <c r="J7" s="13"/>
      <c r="K7" s="63" t="s">
        <v>159</v>
      </c>
      <c r="L7" s="13"/>
      <c r="M7" s="13"/>
      <c r="N7" s="13"/>
      <c r="O7" s="13"/>
      <c r="P7" s="13"/>
      <c r="Q7" s="13"/>
      <c r="R7" s="13"/>
      <c r="S7" s="13"/>
      <c r="T7" s="13"/>
      <c r="U7" s="13"/>
      <c r="V7" s="13"/>
      <c r="W7" s="13"/>
      <c r="X7" s="13"/>
      <c r="Y7" s="13"/>
      <c r="Z7" s="13"/>
      <c r="AA7" s="13"/>
      <c r="AB7" s="13"/>
    </row>
    <row r="8" spans="1:28" ht="30" customHeight="1" thickTop="1" thickBot="1" x14ac:dyDescent="0.25">
      <c r="A8" s="16"/>
      <c r="B8" s="126"/>
      <c r="C8" s="72" t="str">
        <f>'Cómo planeamos'!G8</f>
        <v xml:space="preserve">2. Creacion de carteleras donde se refleje la importancia de recibir ayuda </v>
      </c>
      <c r="D8" s="59" t="s">
        <v>162</v>
      </c>
      <c r="E8" s="59" t="s">
        <v>247</v>
      </c>
      <c r="F8" s="59" t="s">
        <v>250</v>
      </c>
      <c r="G8" s="59" t="s">
        <v>252</v>
      </c>
      <c r="H8" s="17"/>
      <c r="I8" s="13"/>
      <c r="J8" s="13"/>
      <c r="K8" s="63" t="s">
        <v>160</v>
      </c>
      <c r="L8" s="13"/>
      <c r="M8" s="13"/>
      <c r="N8" s="13"/>
      <c r="O8" s="13"/>
      <c r="P8" s="13"/>
      <c r="Q8" s="13"/>
      <c r="R8" s="13"/>
      <c r="S8" s="13"/>
      <c r="T8" s="13"/>
      <c r="U8" s="13"/>
      <c r="V8" s="13"/>
      <c r="W8" s="13"/>
      <c r="X8" s="13"/>
      <c r="Y8" s="13"/>
      <c r="Z8" s="13"/>
      <c r="AA8" s="13"/>
      <c r="AB8" s="13"/>
    </row>
    <row r="9" spans="1:28" ht="30" customHeight="1" thickTop="1" thickBot="1" x14ac:dyDescent="0.25">
      <c r="A9" s="16"/>
      <c r="B9" s="126"/>
      <c r="C9" s="72" t="str">
        <f>'Cómo planeamos'!G9</f>
        <v>3. Creacion de un horario de atencion para los alumnos que requieran ayuda de psicologia</v>
      </c>
      <c r="D9" s="59" t="s">
        <v>160</v>
      </c>
      <c r="E9" s="60" t="s">
        <v>248</v>
      </c>
      <c r="F9" s="59" t="s">
        <v>249</v>
      </c>
      <c r="G9" s="59" t="s">
        <v>253</v>
      </c>
      <c r="H9" s="17"/>
      <c r="I9" s="13"/>
      <c r="J9" s="13"/>
      <c r="K9" s="63" t="s">
        <v>161</v>
      </c>
      <c r="L9" s="13"/>
      <c r="M9" s="13"/>
      <c r="N9" s="13"/>
      <c r="O9" s="13"/>
      <c r="P9" s="13"/>
      <c r="Q9" s="13"/>
      <c r="R9" s="13"/>
      <c r="S9" s="13"/>
      <c r="T9" s="13"/>
      <c r="U9" s="13"/>
      <c r="V9" s="13"/>
      <c r="W9" s="13"/>
      <c r="X9" s="13"/>
      <c r="Y9" s="13"/>
      <c r="Z9" s="13"/>
      <c r="AA9" s="13"/>
      <c r="AB9" s="13"/>
    </row>
    <row r="10" spans="1:28" ht="30.75" customHeight="1" thickTop="1" thickBot="1" x14ac:dyDescent="0.25">
      <c r="A10" s="16"/>
      <c r="B10" s="145" t="str">
        <f>Medidas!C9</f>
        <v xml:space="preserve">Realizacion de guias en las cuales se pueda usar el sentido del humor y explotar la espiritualidad de los jovenes para que no sientas que las clases son aburridas y mecanicas. </v>
      </c>
      <c r="C10" s="72" t="s">
        <v>237</v>
      </c>
      <c r="D10" s="59" t="s">
        <v>163</v>
      </c>
      <c r="E10" s="59" t="s">
        <v>263</v>
      </c>
      <c r="F10" s="59" t="s">
        <v>264</v>
      </c>
      <c r="G10" s="59" t="s">
        <v>265</v>
      </c>
      <c r="H10" s="17"/>
      <c r="I10" s="13"/>
      <c r="J10" s="13"/>
      <c r="K10" s="63" t="s">
        <v>162</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6"/>
      <c r="C11" s="72" t="s">
        <v>238</v>
      </c>
      <c r="D11" s="59" t="s">
        <v>161</v>
      </c>
      <c r="E11" s="59" t="s">
        <v>266</v>
      </c>
      <c r="F11" s="59" t="s">
        <v>249</v>
      </c>
      <c r="G11" s="59" t="s">
        <v>267</v>
      </c>
      <c r="H11" s="17"/>
      <c r="I11" s="13"/>
      <c r="J11" s="13"/>
      <c r="K11" s="63" t="s">
        <v>163</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6"/>
      <c r="C12" s="72" t="s">
        <v>239</v>
      </c>
      <c r="D12" s="59" t="s">
        <v>164</v>
      </c>
      <c r="E12" s="59" t="s">
        <v>268</v>
      </c>
      <c r="F12" s="59" t="s">
        <v>250</v>
      </c>
      <c r="G12" s="59" t="s">
        <v>269</v>
      </c>
      <c r="H12" s="17"/>
      <c r="I12" s="13"/>
      <c r="J12" s="13"/>
      <c r="K12" s="63" t="s">
        <v>164</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5" t="str">
        <f>Medidas!C10</f>
        <v>Informar a todos los docentes sobre la situacion de riesgo que se presentan en algunos estudiantes para que ellos conozcan el caso y asi puedan en su facultad de docentes ayudar en la escucha de los estudiantes.</v>
      </c>
      <c r="C13" s="72" t="s">
        <v>241</v>
      </c>
      <c r="D13" s="59" t="s">
        <v>163</v>
      </c>
      <c r="E13" s="59" t="s">
        <v>270</v>
      </c>
      <c r="F13" s="59" t="s">
        <v>249</v>
      </c>
      <c r="G13" s="59" t="s">
        <v>271</v>
      </c>
      <c r="H13" s="17"/>
      <c r="I13" s="13"/>
      <c r="J13" s="13"/>
      <c r="K13" s="63" t="s">
        <v>165</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6"/>
      <c r="C14" s="72" t="s">
        <v>231</v>
      </c>
      <c r="D14" s="59" t="s">
        <v>164</v>
      </c>
      <c r="E14" s="59" t="s">
        <v>272</v>
      </c>
      <c r="F14" s="59" t="s">
        <v>249</v>
      </c>
      <c r="G14" s="59" t="s">
        <v>273</v>
      </c>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6"/>
      <c r="C15" s="72" t="s">
        <v>242</v>
      </c>
      <c r="D15" s="59" t="s">
        <v>164</v>
      </c>
      <c r="E15" s="59" t="s">
        <v>274</v>
      </c>
      <c r="F15" s="59" t="s">
        <v>249</v>
      </c>
      <c r="G15" s="59" t="s">
        <v>275</v>
      </c>
      <c r="H15" s="17"/>
      <c r="I15" s="13"/>
      <c r="J15" s="13"/>
      <c r="K15" s="13"/>
      <c r="L15" s="13"/>
      <c r="M15" s="13"/>
      <c r="N15" s="13"/>
      <c r="O15" s="13"/>
      <c r="P15" s="13"/>
      <c r="Q15" s="13"/>
      <c r="R15" s="13"/>
      <c r="S15" s="13"/>
      <c r="T15" s="13"/>
      <c r="U15" s="13"/>
      <c r="V15" s="13"/>
      <c r="W15" s="13"/>
      <c r="X15" s="13"/>
      <c r="Y15" s="13"/>
      <c r="Z15" s="13"/>
      <c r="AA15" s="13"/>
      <c r="AB15" s="13"/>
    </row>
    <row r="16" spans="1:28" s="64" customFormat="1" ht="21" customHeight="1" thickTop="1" thickBot="1" x14ac:dyDescent="0.3">
      <c r="A16" s="16"/>
      <c r="B16" s="146" t="s">
        <v>84</v>
      </c>
      <c r="C16" s="146"/>
      <c r="D16" s="146"/>
      <c r="E16" s="146"/>
      <c r="F16" s="146"/>
      <c r="G16" s="146"/>
      <c r="H16" s="17"/>
      <c r="I16" s="13"/>
      <c r="J16" s="13"/>
      <c r="K16" s="13"/>
      <c r="L16" s="13"/>
      <c r="M16" s="13"/>
      <c r="N16" s="13"/>
      <c r="O16" s="13"/>
      <c r="P16" s="13"/>
      <c r="Q16" s="13"/>
      <c r="R16" s="13"/>
      <c r="S16" s="13"/>
      <c r="T16" s="13"/>
      <c r="U16" s="13"/>
      <c r="V16" s="13"/>
      <c r="W16" s="13"/>
      <c r="X16" s="13"/>
      <c r="Y16" s="13"/>
      <c r="Z16" s="13"/>
      <c r="AA16" s="13"/>
      <c r="AB16" s="13"/>
    </row>
    <row r="17" spans="1:28" s="64" customFormat="1"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5" t="str">
        <f>Medidas!E8</f>
        <v xml:space="preserve">Cuando un estudiante se acerque a pedir ayuda porque siente que esta presentando algun problema de estrés, darle la mayor importancia posible y brindarle la ayuda en su momento </v>
      </c>
      <c r="C18" s="80" t="str">
        <f>'Cómo planeamos'!G19</f>
        <v>1.Crear espacios de conversacion</v>
      </c>
      <c r="D18" s="59" t="s">
        <v>162</v>
      </c>
      <c r="E18" s="59" t="s">
        <v>256</v>
      </c>
      <c r="F18" s="59" t="s">
        <v>259</v>
      </c>
      <c r="G18" s="59" t="s">
        <v>260</v>
      </c>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6"/>
      <c r="C19" s="112" t="str">
        <f>'Cómo planeamos'!G20</f>
        <v>2. Llevarlo ante la psicologa de la institucion</v>
      </c>
      <c r="D19" s="59" t="s">
        <v>165</v>
      </c>
      <c r="E19" s="59" t="s">
        <v>257</v>
      </c>
      <c r="F19" s="59" t="s">
        <v>249</v>
      </c>
      <c r="G19" s="59" t="s">
        <v>258</v>
      </c>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6"/>
      <c r="C20" s="80" t="str">
        <f>'Cómo planeamos'!G21</f>
        <v>3. Seguimiento al estudiante</v>
      </c>
      <c r="D20" s="59" t="s">
        <v>163</v>
      </c>
      <c r="E20" s="59" t="s">
        <v>262</v>
      </c>
      <c r="F20" s="59" t="s">
        <v>249</v>
      </c>
      <c r="G20" s="59" t="s">
        <v>261</v>
      </c>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5">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6"/>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6"/>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5" t="str">
        <f>Medidas!E9</f>
        <v>Junto con la psicologa del instituto evaluar las situaciones que se presenten y realizar un plan de accion en el cual se pueda realizar el seguimiento pertinente para cada caso</v>
      </c>
      <c r="C24" s="80" t="s">
        <v>243</v>
      </c>
      <c r="D24" s="59" t="s">
        <v>161</v>
      </c>
      <c r="E24" s="59" t="s">
        <v>262</v>
      </c>
      <c r="F24" s="59" t="s">
        <v>249</v>
      </c>
      <c r="G24" s="59" t="s">
        <v>261</v>
      </c>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6"/>
      <c r="C25" s="80" t="s">
        <v>244</v>
      </c>
      <c r="D25" s="59" t="s">
        <v>159</v>
      </c>
      <c r="E25" s="59" t="s">
        <v>254</v>
      </c>
      <c r="F25" s="59" t="s">
        <v>254</v>
      </c>
      <c r="G25" s="59" t="s">
        <v>255</v>
      </c>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6"/>
      <c r="C26" s="80" t="s">
        <v>245</v>
      </c>
      <c r="D26" s="59" t="s">
        <v>159</v>
      </c>
      <c r="E26" s="59" t="s">
        <v>254</v>
      </c>
      <c r="F26" s="59" t="s">
        <v>254</v>
      </c>
      <c r="G26" s="59" t="s">
        <v>255</v>
      </c>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zoomScale="90" zoomScaleNormal="90" workbookViewId="0">
      <selection activeCell="F11" sqref="F11"/>
    </sheetView>
  </sheetViews>
  <sheetFormatPr baseColWidth="10" defaultColWidth="14.42578125" defaultRowHeight="15.75" customHeight="1" x14ac:dyDescent="0.2"/>
  <cols>
    <col min="1" max="1" width="7.7109375" style="81" customWidth="1"/>
    <col min="2" max="7" width="31.140625" style="81" customWidth="1"/>
    <col min="8" max="10" width="14.42578125" style="81"/>
    <col min="11" max="11" width="21" style="81" customWidth="1"/>
    <col min="12" max="16384" width="14.42578125" style="81"/>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27" t="s">
        <v>170</v>
      </c>
      <c r="C3" s="127"/>
      <c r="D3" s="127"/>
      <c r="E3" s="127"/>
      <c r="F3" s="127"/>
      <c r="G3" s="127"/>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47" t="s">
        <v>171</v>
      </c>
      <c r="C4" s="148"/>
      <c r="D4" s="148"/>
      <c r="E4" s="148"/>
      <c r="F4" s="148"/>
      <c r="G4" s="149"/>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46" t="s">
        <v>83</v>
      </c>
      <c r="C5" s="146"/>
      <c r="D5" s="146"/>
      <c r="E5" s="146"/>
      <c r="F5" s="146"/>
      <c r="G5" s="146"/>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158</v>
      </c>
      <c r="E6" s="89" t="s">
        <v>166</v>
      </c>
      <c r="F6" s="90" t="s">
        <v>167</v>
      </c>
      <c r="G6" s="91" t="s">
        <v>168</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5" t="str">
        <f>Medidas!C8</f>
        <v xml:space="preserve">Realizar campañas en las aulas de clase en las cuales se les inculque a los estudiantes la importancia de recibir ayuda de un profesional en psicologia que los pueda escuchar y orientar en cualquier momento que lo requieran.  </v>
      </c>
      <c r="C7" s="72" t="str">
        <f>'Cómo planeamos'!G7</f>
        <v>1. Charlas informativas en las aulas de clase</v>
      </c>
      <c r="D7" s="59" t="s">
        <v>162</v>
      </c>
      <c r="E7" s="59" t="s">
        <v>246</v>
      </c>
      <c r="F7" s="59" t="s">
        <v>249</v>
      </c>
      <c r="G7" s="59" t="s">
        <v>251</v>
      </c>
      <c r="H7" s="17"/>
      <c r="I7" s="13"/>
      <c r="J7" s="13"/>
      <c r="K7" s="63" t="s">
        <v>159</v>
      </c>
      <c r="L7" s="13"/>
      <c r="M7" s="13"/>
      <c r="N7" s="13"/>
      <c r="O7" s="13"/>
      <c r="P7" s="13"/>
      <c r="Q7" s="13"/>
      <c r="R7" s="13"/>
      <c r="S7" s="13"/>
      <c r="T7" s="13"/>
      <c r="U7" s="13"/>
      <c r="V7" s="13"/>
      <c r="W7" s="13"/>
      <c r="X7" s="13"/>
      <c r="Y7" s="13"/>
      <c r="Z7" s="13"/>
      <c r="AA7" s="13"/>
      <c r="AB7" s="13"/>
    </row>
    <row r="8" spans="1:28" ht="30" customHeight="1" thickTop="1" thickBot="1" x14ac:dyDescent="0.25">
      <c r="A8" s="16"/>
      <c r="B8" s="126"/>
      <c r="C8" s="72" t="str">
        <f>'Cómo planeamos'!G8</f>
        <v xml:space="preserve">2. Creacion de carteleras donde se refleje la importancia de recibir ayuda </v>
      </c>
      <c r="D8" s="59" t="s">
        <v>163</v>
      </c>
      <c r="E8" s="59" t="s">
        <v>247</v>
      </c>
      <c r="F8" s="59" t="s">
        <v>250</v>
      </c>
      <c r="G8" s="59" t="s">
        <v>252</v>
      </c>
      <c r="H8" s="17"/>
      <c r="I8" s="13"/>
      <c r="J8" s="13"/>
      <c r="K8" s="63" t="s">
        <v>160</v>
      </c>
      <c r="L8" s="13"/>
      <c r="M8" s="13"/>
      <c r="N8" s="13"/>
      <c r="O8" s="13"/>
      <c r="P8" s="13"/>
      <c r="Q8" s="13"/>
      <c r="R8" s="13"/>
      <c r="S8" s="13"/>
      <c r="T8" s="13"/>
      <c r="U8" s="13"/>
      <c r="V8" s="13"/>
      <c r="W8" s="13"/>
      <c r="X8" s="13"/>
      <c r="Y8" s="13"/>
      <c r="Z8" s="13"/>
      <c r="AA8" s="13"/>
      <c r="AB8" s="13"/>
    </row>
    <row r="9" spans="1:28" ht="30" customHeight="1" thickTop="1" thickBot="1" x14ac:dyDescent="0.25">
      <c r="A9" s="16"/>
      <c r="B9" s="126"/>
      <c r="C9" s="72" t="str">
        <f>'Cómo planeamos'!G9</f>
        <v>3. Creacion de un horario de atencion para los alumnos que requieran ayuda de psicologia</v>
      </c>
      <c r="D9" s="59" t="s">
        <v>160</v>
      </c>
      <c r="E9" s="60" t="s">
        <v>248</v>
      </c>
      <c r="F9" s="59" t="s">
        <v>249</v>
      </c>
      <c r="G9" s="59" t="s">
        <v>253</v>
      </c>
      <c r="H9" s="17"/>
      <c r="I9" s="13"/>
      <c r="J9" s="13"/>
      <c r="K9" s="63" t="s">
        <v>161</v>
      </c>
      <c r="L9" s="13"/>
      <c r="M9" s="13"/>
      <c r="N9" s="13"/>
      <c r="O9" s="13"/>
      <c r="P9" s="13"/>
      <c r="Q9" s="13"/>
      <c r="R9" s="13"/>
      <c r="S9" s="13"/>
      <c r="T9" s="13"/>
      <c r="U9" s="13"/>
      <c r="V9" s="13"/>
      <c r="W9" s="13"/>
      <c r="X9" s="13"/>
      <c r="Y9" s="13"/>
      <c r="Z9" s="13"/>
      <c r="AA9" s="13"/>
      <c r="AB9" s="13"/>
    </row>
    <row r="10" spans="1:28" ht="30.75" customHeight="1" thickTop="1" thickBot="1" x14ac:dyDescent="0.25">
      <c r="A10" s="16"/>
      <c r="B10" s="145" t="str">
        <f>Medidas!C9</f>
        <v xml:space="preserve">Realizacion de guias en las cuales se pueda usar el sentido del humor y explotar la espiritualidad de los jovenes para que no sientas que las clases son aburridas y mecanicas. </v>
      </c>
      <c r="C10" s="72" t="s">
        <v>237</v>
      </c>
      <c r="D10" s="59" t="s">
        <v>164</v>
      </c>
      <c r="E10" s="59" t="s">
        <v>263</v>
      </c>
      <c r="F10" s="59" t="s">
        <v>249</v>
      </c>
      <c r="G10" s="59" t="s">
        <v>265</v>
      </c>
      <c r="H10" s="17"/>
      <c r="I10" s="13"/>
      <c r="J10" s="13"/>
      <c r="K10" s="63" t="s">
        <v>162</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6"/>
      <c r="C11" s="72" t="s">
        <v>238</v>
      </c>
      <c r="D11" s="59" t="s">
        <v>163</v>
      </c>
      <c r="E11" s="59" t="s">
        <v>266</v>
      </c>
      <c r="F11" s="59" t="s">
        <v>249</v>
      </c>
      <c r="G11" s="59" t="s">
        <v>267</v>
      </c>
      <c r="H11" s="17"/>
      <c r="I11" s="13"/>
      <c r="J11" s="13"/>
      <c r="K11" s="63" t="s">
        <v>163</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6"/>
      <c r="C12" s="72" t="s">
        <v>239</v>
      </c>
      <c r="D12" s="59" t="s">
        <v>165</v>
      </c>
      <c r="E12" s="59" t="s">
        <v>268</v>
      </c>
      <c r="F12" s="59" t="s">
        <v>249</v>
      </c>
      <c r="G12" s="59" t="s">
        <v>269</v>
      </c>
      <c r="H12" s="17"/>
      <c r="I12" s="13"/>
      <c r="J12" s="13"/>
      <c r="K12" s="63" t="s">
        <v>164</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5" t="str">
        <f>Medidas!C10</f>
        <v>Informar a todos los docentes sobre la situacion de riesgo que se presentan en algunos estudiantes para que ellos conozcan el caso y asi puedan en su facultad de docentes ayudar en la escucha de los estudiantes.</v>
      </c>
      <c r="C13" s="72" t="s">
        <v>241</v>
      </c>
      <c r="D13" s="59" t="s">
        <v>165</v>
      </c>
      <c r="E13" s="59" t="s">
        <v>270</v>
      </c>
      <c r="F13" s="59" t="s">
        <v>249</v>
      </c>
      <c r="G13" s="59" t="s">
        <v>271</v>
      </c>
      <c r="H13" s="17"/>
      <c r="I13" s="13"/>
      <c r="J13" s="13"/>
      <c r="K13" s="63" t="s">
        <v>165</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6"/>
      <c r="C14" s="72" t="s">
        <v>231</v>
      </c>
      <c r="D14" s="59" t="s">
        <v>165</v>
      </c>
      <c r="E14" s="59" t="s">
        <v>272</v>
      </c>
      <c r="F14" s="59" t="s">
        <v>249</v>
      </c>
      <c r="G14" s="59" t="s">
        <v>273</v>
      </c>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6"/>
      <c r="C15" s="72" t="s">
        <v>242</v>
      </c>
      <c r="D15" s="59" t="s">
        <v>163</v>
      </c>
      <c r="E15" s="59" t="s">
        <v>274</v>
      </c>
      <c r="F15" s="59" t="s">
        <v>249</v>
      </c>
      <c r="G15" s="59" t="s">
        <v>275</v>
      </c>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46" t="s">
        <v>84</v>
      </c>
      <c r="C16" s="146"/>
      <c r="D16" s="146"/>
      <c r="E16" s="146"/>
      <c r="F16" s="146"/>
      <c r="G16" s="146"/>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5" t="str">
        <f>Medidas!E8</f>
        <v xml:space="preserve">Cuando un estudiante se acerque a pedir ayuda porque siente que esta presentando algun problema de estrés, darle la mayor importancia posible y brindarle la ayuda en su momento </v>
      </c>
      <c r="C18" s="80" t="str">
        <f>'Cómo planeamos'!G19</f>
        <v>1.Crear espacios de conversacion</v>
      </c>
      <c r="D18" s="59" t="s">
        <v>165</v>
      </c>
      <c r="E18" s="59" t="s">
        <v>256</v>
      </c>
      <c r="F18" s="59" t="s">
        <v>259</v>
      </c>
      <c r="G18" s="59" t="s">
        <v>260</v>
      </c>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6"/>
      <c r="C19" s="112" t="str">
        <f>'Cómo planeamos'!G20</f>
        <v>2. Llevarlo ante la psicologa de la institucion</v>
      </c>
      <c r="D19" s="59" t="s">
        <v>165</v>
      </c>
      <c r="E19" s="59" t="s">
        <v>257</v>
      </c>
      <c r="F19" s="59" t="s">
        <v>249</v>
      </c>
      <c r="G19" s="59" t="s">
        <v>258</v>
      </c>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6"/>
      <c r="C20" s="80" t="str">
        <f>'Cómo planeamos'!G21</f>
        <v>3. Seguimiento al estudiante</v>
      </c>
      <c r="D20" s="59" t="s">
        <v>163</v>
      </c>
      <c r="E20" s="59" t="s">
        <v>262</v>
      </c>
      <c r="F20" s="59" t="s">
        <v>249</v>
      </c>
      <c r="G20" s="59" t="s">
        <v>261</v>
      </c>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5">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6"/>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6"/>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5" t="str">
        <f>Medidas!E9</f>
        <v>Junto con la psicologa del instituto evaluar las situaciones que se presenten y realizar un plan de accion en el cual se pueda realizar el seguimiento pertinente para cada caso</v>
      </c>
      <c r="C24" s="80" t="s">
        <v>243</v>
      </c>
      <c r="D24" s="59" t="s">
        <v>164</v>
      </c>
      <c r="E24" s="59" t="s">
        <v>262</v>
      </c>
      <c r="F24" s="59" t="s">
        <v>249</v>
      </c>
      <c r="G24" s="59" t="s">
        <v>261</v>
      </c>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6"/>
      <c r="C25" s="80" t="s">
        <v>244</v>
      </c>
      <c r="D25" s="59" t="s">
        <v>159</v>
      </c>
      <c r="E25" s="59" t="s">
        <v>254</v>
      </c>
      <c r="F25" s="59" t="s">
        <v>254</v>
      </c>
      <c r="G25" s="59" t="s">
        <v>255</v>
      </c>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6"/>
      <c r="C26" s="80" t="s">
        <v>245</v>
      </c>
      <c r="D26" s="59" t="s">
        <v>159</v>
      </c>
      <c r="E26" s="59" t="s">
        <v>254</v>
      </c>
      <c r="F26" s="59" t="s">
        <v>254</v>
      </c>
      <c r="G26" s="59" t="s">
        <v>255</v>
      </c>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980"/>
  <sheetViews>
    <sheetView showGridLines="0" tabSelected="1" zoomScaleNormal="100" workbookViewId="0">
      <selection activeCell="F13" sqref="F13"/>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5" customWidth="1"/>
    <col min="6" max="6" width="38.42578125" customWidth="1"/>
    <col min="7" max="7" width="34" customWidth="1"/>
    <col min="8" max="8" width="40.7109375" customWidth="1"/>
  </cols>
  <sheetData>
    <row r="1" spans="1:27" s="65" customFormat="1" ht="15.75" customHeight="1" x14ac:dyDescent="0.2"/>
    <row r="2" spans="1:27" s="65" customFormat="1" ht="15.75" customHeight="1" thickBot="1" x14ac:dyDescent="0.25"/>
    <row r="3" spans="1:27" s="65" customFormat="1" ht="80.25" customHeight="1" thickTop="1" thickBot="1" x14ac:dyDescent="0.3">
      <c r="B3" s="150" t="s">
        <v>172</v>
      </c>
      <c r="C3" s="151"/>
      <c r="D3" s="151"/>
      <c r="E3" s="151"/>
      <c r="F3" s="151"/>
      <c r="G3" s="151"/>
      <c r="H3" s="152"/>
    </row>
    <row r="4" spans="1:27" ht="15.75" customHeight="1" thickTop="1" thickBot="1" x14ac:dyDescent="0.3">
      <c r="A4" s="16"/>
      <c r="B4" s="146" t="s">
        <v>83</v>
      </c>
      <c r="C4" s="146"/>
      <c r="D4" s="146"/>
      <c r="E4" s="146"/>
      <c r="F4" s="146"/>
      <c r="G4" s="146"/>
      <c r="H4" s="146"/>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2" t="s">
        <v>3</v>
      </c>
      <c r="C5" s="84" t="s">
        <v>173</v>
      </c>
      <c r="D5" s="84" t="s">
        <v>174</v>
      </c>
      <c r="E5" s="84" t="s">
        <v>133</v>
      </c>
      <c r="F5" s="84" t="s">
        <v>135</v>
      </c>
      <c r="G5" s="84" t="s">
        <v>134</v>
      </c>
      <c r="H5" s="84" t="s">
        <v>175</v>
      </c>
      <c r="I5" s="17"/>
      <c r="J5" s="13"/>
      <c r="K5" s="13"/>
      <c r="L5" s="13"/>
      <c r="M5" s="13"/>
      <c r="N5" s="13"/>
      <c r="O5" s="13"/>
      <c r="P5" s="13"/>
      <c r="Q5" s="13"/>
      <c r="R5" s="13"/>
      <c r="S5" s="13"/>
      <c r="T5" s="13"/>
      <c r="U5" s="13"/>
      <c r="V5" s="13"/>
      <c r="W5" s="13"/>
      <c r="X5" s="13"/>
      <c r="Y5" s="13"/>
      <c r="Z5" s="13"/>
      <c r="AA5" s="13"/>
    </row>
    <row r="6" spans="1:27" ht="61.5" customHeight="1" thickTop="1" thickBot="1" x14ac:dyDescent="0.25">
      <c r="A6" s="16"/>
      <c r="B6" s="71" t="str">
        <f>Medidas!C8</f>
        <v xml:space="preserve">Realizar campañas en las aulas de clase en las cuales se les inculque a los estudiantes la importancia de recibir ayuda de un profesional en psicologia que los pueda escuchar y orientar en cualquier momento que lo requieran.  </v>
      </c>
      <c r="C6" s="59" t="s">
        <v>278</v>
      </c>
      <c r="D6" s="59" t="s">
        <v>277</v>
      </c>
      <c r="E6" s="59" t="s">
        <v>276</v>
      </c>
      <c r="F6" s="59"/>
      <c r="G6" s="59"/>
      <c r="H6" s="59"/>
      <c r="I6" s="17"/>
      <c r="J6" s="13"/>
      <c r="K6" s="13"/>
      <c r="L6" s="13"/>
      <c r="M6" s="13"/>
      <c r="N6" s="13"/>
      <c r="O6" s="13"/>
      <c r="P6" s="13"/>
      <c r="Q6" s="13"/>
      <c r="R6" s="13"/>
      <c r="S6" s="13"/>
      <c r="T6" s="13"/>
      <c r="U6" s="13"/>
      <c r="V6" s="13"/>
      <c r="W6" s="13"/>
      <c r="X6" s="13"/>
      <c r="Y6" s="13"/>
      <c r="Z6" s="13"/>
      <c r="AA6" s="13"/>
    </row>
    <row r="7" spans="1:27" ht="102.75" customHeight="1" thickTop="1" thickBot="1" x14ac:dyDescent="0.25">
      <c r="A7" s="16"/>
      <c r="B7" s="71" t="str">
        <f>Medidas!C9</f>
        <v xml:space="preserve">Realizacion de guias en las cuales se pueda usar el sentido del humor y explotar la espiritualidad de los jovenes para que no sientas que las clases son aburridas y mecanicas. </v>
      </c>
      <c r="C7" s="59" t="s">
        <v>279</v>
      </c>
      <c r="D7" s="59" t="s">
        <v>280</v>
      </c>
      <c r="E7" s="59" t="s">
        <v>276</v>
      </c>
      <c r="F7" s="59"/>
      <c r="G7" s="59"/>
      <c r="H7" s="59"/>
      <c r="I7" s="17"/>
      <c r="J7" s="13"/>
      <c r="K7" s="13"/>
      <c r="L7" s="13"/>
      <c r="M7" s="13"/>
      <c r="N7" s="13"/>
      <c r="O7" s="13"/>
      <c r="P7" s="13"/>
      <c r="Q7" s="13"/>
      <c r="R7" s="13"/>
      <c r="S7" s="13"/>
      <c r="T7" s="13"/>
      <c r="U7" s="13"/>
      <c r="V7" s="13"/>
      <c r="W7" s="13"/>
      <c r="X7" s="13"/>
      <c r="Y7" s="13"/>
      <c r="Z7" s="13"/>
      <c r="AA7" s="13"/>
    </row>
    <row r="8" spans="1:27" ht="33.75" customHeight="1" thickTop="1" thickBot="1" x14ac:dyDescent="0.25">
      <c r="A8" s="16"/>
      <c r="B8" s="71" t="str">
        <f>Medidas!C10</f>
        <v>Informar a todos los docentes sobre la situacion de riesgo que se presentan en algunos estudiantes para que ellos conozcan el caso y asi puedan en su facultad de docentes ayudar en la escucha de los estudiantes.</v>
      </c>
      <c r="C8" s="59" t="s">
        <v>281</v>
      </c>
      <c r="D8" s="59" t="s">
        <v>277</v>
      </c>
      <c r="E8" s="59" t="s">
        <v>276</v>
      </c>
      <c r="F8" s="59"/>
      <c r="G8" s="59"/>
      <c r="H8" s="59"/>
      <c r="I8" s="17"/>
      <c r="J8" s="13"/>
      <c r="K8" s="13"/>
      <c r="L8" s="13"/>
      <c r="M8" s="13"/>
      <c r="N8" s="13"/>
      <c r="O8" s="13"/>
      <c r="P8" s="13"/>
      <c r="Q8" s="13"/>
      <c r="R8" s="13"/>
      <c r="S8" s="13"/>
      <c r="T8" s="13"/>
      <c r="U8" s="13"/>
      <c r="V8" s="13"/>
      <c r="W8" s="13"/>
      <c r="X8" s="13"/>
      <c r="Y8" s="13"/>
      <c r="Z8" s="13"/>
      <c r="AA8" s="13"/>
    </row>
    <row r="9" spans="1:27" s="65" customFormat="1" ht="20.25" customHeight="1" thickTop="1" thickBot="1" x14ac:dyDescent="0.3">
      <c r="A9" s="16"/>
      <c r="B9" s="146" t="s">
        <v>84</v>
      </c>
      <c r="C9" s="146"/>
      <c r="D9" s="146"/>
      <c r="E9" s="146"/>
      <c r="F9" s="146"/>
      <c r="G9" s="146"/>
      <c r="H9" s="146"/>
      <c r="I9" s="17"/>
      <c r="J9" s="13"/>
      <c r="K9" s="13"/>
      <c r="L9" s="13"/>
      <c r="M9" s="13"/>
      <c r="N9" s="13"/>
      <c r="O9" s="13"/>
      <c r="P9" s="13"/>
      <c r="Q9" s="13"/>
      <c r="R9" s="13"/>
      <c r="S9" s="13"/>
      <c r="T9" s="13"/>
      <c r="U9" s="13"/>
      <c r="V9" s="13"/>
      <c r="W9" s="13"/>
      <c r="X9" s="13"/>
      <c r="Y9" s="13"/>
      <c r="Z9" s="13"/>
      <c r="AA9" s="13"/>
    </row>
    <row r="10" spans="1:27" s="65" customFormat="1" ht="66" customHeight="1" thickTop="1" thickBot="1" x14ac:dyDescent="0.25">
      <c r="A10" s="16"/>
      <c r="B10" s="98" t="s">
        <v>3</v>
      </c>
      <c r="C10" s="99" t="s">
        <v>176</v>
      </c>
      <c r="D10" s="99" t="s">
        <v>174</v>
      </c>
      <c r="E10" s="99" t="s">
        <v>133</v>
      </c>
      <c r="F10" s="99" t="s">
        <v>135</v>
      </c>
      <c r="G10" s="99" t="s">
        <v>134</v>
      </c>
      <c r="H10" s="99" t="s">
        <v>175</v>
      </c>
      <c r="I10" s="17"/>
      <c r="J10" s="13"/>
      <c r="K10" s="13"/>
      <c r="L10" s="13"/>
      <c r="M10" s="13"/>
      <c r="N10" s="13"/>
      <c r="O10" s="13"/>
      <c r="P10" s="13"/>
      <c r="Q10" s="13"/>
      <c r="R10" s="13"/>
      <c r="S10" s="13"/>
      <c r="T10" s="13"/>
      <c r="U10" s="13"/>
      <c r="V10" s="13"/>
      <c r="W10" s="13"/>
      <c r="X10" s="13"/>
      <c r="Y10" s="13"/>
      <c r="Z10" s="13"/>
      <c r="AA10" s="13"/>
    </row>
    <row r="11" spans="1:27" ht="105" customHeight="1" thickTop="1" thickBot="1" x14ac:dyDescent="0.25">
      <c r="A11" s="16"/>
      <c r="B11" s="93" t="str">
        <f>Medidas!E8</f>
        <v xml:space="preserve">Cuando un estudiante se acerque a pedir ayuda porque siente que esta presentando algun problema de estrés, darle la mayor importancia posible y brindarle la ayuda en su momento </v>
      </c>
      <c r="C11" s="59" t="s">
        <v>282</v>
      </c>
      <c r="D11" s="59" t="s">
        <v>277</v>
      </c>
      <c r="E11" s="59" t="s">
        <v>276</v>
      </c>
      <c r="F11" s="59"/>
      <c r="G11" s="59"/>
      <c r="H11" s="59"/>
      <c r="I11" s="17"/>
      <c r="J11" s="13"/>
      <c r="K11" s="13"/>
      <c r="L11" s="13"/>
      <c r="M11" s="13"/>
      <c r="N11" s="13"/>
      <c r="O11" s="13"/>
      <c r="P11" s="13"/>
      <c r="Q11" s="13"/>
      <c r="R11" s="13"/>
      <c r="S11" s="13"/>
      <c r="T11" s="13"/>
      <c r="U11" s="13"/>
      <c r="V11" s="13"/>
      <c r="W11" s="13"/>
      <c r="X11" s="13"/>
      <c r="Y11" s="13"/>
      <c r="Z11" s="13"/>
      <c r="AA11" s="13"/>
    </row>
    <row r="12" spans="1:27" ht="83.25" customHeight="1" thickTop="1" thickBot="1" x14ac:dyDescent="0.25">
      <c r="A12" s="16"/>
      <c r="B12" s="93" t="str">
        <f>Medidas!E9</f>
        <v>Junto con la psicologa del instituto evaluar las situaciones que se presenten y realizar un plan de accion en el cual se pueda realizar el seguimiento pertinente para cada caso</v>
      </c>
      <c r="C12" s="59" t="s">
        <v>283</v>
      </c>
      <c r="D12" s="59" t="s">
        <v>277</v>
      </c>
      <c r="E12" s="59" t="s">
        <v>276</v>
      </c>
      <c r="F12" s="59"/>
      <c r="G12" s="59"/>
      <c r="H12" s="59"/>
      <c r="I12" s="17"/>
      <c r="J12" s="13"/>
      <c r="K12" s="13"/>
      <c r="L12" s="13"/>
      <c r="M12" s="13"/>
      <c r="N12" s="13"/>
      <c r="O12" s="13"/>
      <c r="P12" s="13"/>
      <c r="Q12" s="13"/>
      <c r="R12" s="13"/>
      <c r="S12" s="13"/>
      <c r="T12" s="13"/>
      <c r="U12" s="13"/>
      <c r="V12" s="13"/>
      <c r="W12" s="13"/>
      <c r="X12" s="13"/>
      <c r="Y12" s="13"/>
      <c r="Z12" s="13"/>
      <c r="AA12" s="13"/>
    </row>
    <row r="13" spans="1:27" ht="95.25" customHeight="1" thickTop="1" thickBot="1" x14ac:dyDescent="0.25">
      <c r="A13" s="16"/>
      <c r="B13" s="93" t="str">
        <f>Medidas!E10</f>
        <v>Cuando se presente alguna situacion de riesgo que pueda afectar a cualquier estudiante inmediatamente se le informará al padre de familia sobre el caso</v>
      </c>
      <c r="C13" s="59" t="s">
        <v>284</v>
      </c>
      <c r="D13" s="59" t="s">
        <v>277</v>
      </c>
      <c r="E13" s="59" t="s">
        <v>276</v>
      </c>
      <c r="F13" s="59"/>
      <c r="G13" s="59"/>
      <c r="H13" s="59"/>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5"/>
      <c r="C14" s="96"/>
      <c r="D14" s="96"/>
      <c r="E14" s="96"/>
      <c r="F14" s="96"/>
      <c r="G14" s="96"/>
      <c r="H14" s="96"/>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53" t="s">
        <v>180</v>
      </c>
      <c r="C15" s="154"/>
      <c r="D15" s="154"/>
      <c r="E15" s="154"/>
      <c r="F15" s="154"/>
      <c r="G15" s="154"/>
      <c r="H15" s="155"/>
      <c r="I15" s="104"/>
      <c r="J15" s="104"/>
      <c r="K15" s="104"/>
      <c r="L15" s="13"/>
      <c r="M15" s="13"/>
      <c r="N15" s="13"/>
      <c r="O15" s="13"/>
      <c r="P15" s="13"/>
      <c r="Q15" s="13"/>
      <c r="R15" s="13"/>
      <c r="S15" s="13"/>
      <c r="T15" s="13"/>
      <c r="U15" s="13"/>
      <c r="V15" s="13"/>
      <c r="W15" s="13"/>
      <c r="X15" s="13"/>
      <c r="Y15" s="13"/>
      <c r="Z15" s="13"/>
      <c r="AA15" s="13"/>
    </row>
    <row r="16" spans="1:27" ht="77.25" customHeight="1" thickTop="1" thickBot="1" x14ac:dyDescent="0.25">
      <c r="A16" s="16"/>
      <c r="B16" s="156"/>
      <c r="C16" s="157"/>
      <c r="D16" s="157"/>
      <c r="E16" s="157"/>
      <c r="F16" s="157"/>
      <c r="G16" s="157"/>
      <c r="H16" s="158"/>
      <c r="I16" s="104"/>
      <c r="J16" s="104"/>
      <c r="K16" s="104"/>
      <c r="L16" s="13"/>
      <c r="M16" s="13"/>
      <c r="N16" s="13"/>
      <c r="O16" s="13"/>
      <c r="P16" s="13"/>
      <c r="Q16" s="13"/>
      <c r="R16" s="13"/>
      <c r="S16" s="13"/>
      <c r="T16" s="13"/>
      <c r="U16" s="13"/>
      <c r="V16" s="13"/>
      <c r="W16" s="13"/>
      <c r="X16" s="13"/>
      <c r="Y16" s="13"/>
      <c r="Z16" s="13"/>
      <c r="AA16" s="13"/>
    </row>
    <row r="17" spans="1:27" ht="14.25" customHeight="1" thickTop="1" thickBot="1" x14ac:dyDescent="0.25">
      <c r="A17" s="13"/>
      <c r="B17" s="105"/>
      <c r="C17" s="104"/>
      <c r="D17" s="104"/>
      <c r="E17" s="104"/>
      <c r="F17" s="104"/>
      <c r="G17" s="104"/>
      <c r="H17" s="104"/>
      <c r="I17" s="104"/>
      <c r="J17" s="104"/>
      <c r="K17" s="104"/>
      <c r="L17" s="13"/>
      <c r="M17" s="13"/>
      <c r="N17" s="13"/>
      <c r="O17" s="13"/>
      <c r="P17" s="13"/>
      <c r="Q17" s="13"/>
      <c r="R17" s="13"/>
      <c r="S17" s="13"/>
      <c r="T17" s="13"/>
      <c r="U17" s="13"/>
      <c r="V17" s="13"/>
      <c r="W17" s="13"/>
      <c r="X17" s="13"/>
      <c r="Y17" s="13"/>
      <c r="Z17" s="13"/>
      <c r="AA17" s="13"/>
    </row>
    <row r="18" spans="1:27" ht="14.25" customHeight="1" thickTop="1" thickBot="1" x14ac:dyDescent="0.25">
      <c r="A18" s="13"/>
      <c r="B18" s="105"/>
      <c r="C18" s="104"/>
      <c r="D18" s="104"/>
      <c r="E18" s="104"/>
      <c r="F18" s="104"/>
      <c r="G18" s="104"/>
      <c r="H18" s="104"/>
      <c r="I18" s="108"/>
      <c r="J18" s="108"/>
      <c r="K18" s="108"/>
      <c r="L18" s="13"/>
      <c r="M18" s="13"/>
      <c r="N18" s="13"/>
      <c r="O18" s="13"/>
      <c r="P18" s="13"/>
      <c r="Q18" s="13"/>
      <c r="R18" s="13"/>
      <c r="S18" s="13"/>
      <c r="T18" s="13"/>
      <c r="U18" s="13"/>
      <c r="V18" s="13"/>
      <c r="W18" s="13"/>
      <c r="X18" s="13"/>
      <c r="Y18" s="13"/>
      <c r="Z18" s="13"/>
      <c r="AA18" s="13"/>
    </row>
    <row r="19" spans="1:27" ht="14.25" customHeight="1" thickTop="1" thickBot="1" x14ac:dyDescent="0.25">
      <c r="A19" s="13"/>
      <c r="B19" s="105"/>
      <c r="C19" s="104"/>
      <c r="D19" s="104"/>
      <c r="E19" s="104"/>
      <c r="F19" s="104"/>
      <c r="G19" s="104"/>
      <c r="H19" s="104"/>
      <c r="I19" s="104"/>
      <c r="J19" s="104"/>
      <c r="K19" s="104"/>
      <c r="L19" s="13"/>
      <c r="M19" s="13"/>
      <c r="N19" s="13"/>
      <c r="O19" s="13"/>
      <c r="P19" s="13"/>
      <c r="Q19" s="13"/>
      <c r="R19" s="13"/>
      <c r="S19" s="13"/>
      <c r="T19" s="13"/>
      <c r="U19" s="13"/>
      <c r="V19" s="13"/>
      <c r="W19" s="13"/>
      <c r="X19" s="13"/>
      <c r="Y19" s="13"/>
      <c r="Z19" s="13"/>
      <c r="AA19" s="13"/>
    </row>
    <row r="20" spans="1:27" ht="14.25" customHeight="1" thickTop="1" thickBot="1" x14ac:dyDescent="0.25">
      <c r="A20" s="13"/>
      <c r="B20" s="105"/>
      <c r="C20" s="104"/>
      <c r="D20" s="104"/>
      <c r="E20" s="104"/>
      <c r="F20" s="104"/>
      <c r="G20" s="104"/>
      <c r="H20" s="104"/>
      <c r="I20" s="104"/>
      <c r="J20" s="106"/>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5"/>
      <c r="C21" s="104"/>
      <c r="D21" s="104"/>
      <c r="E21" s="104"/>
      <c r="F21" s="104"/>
      <c r="G21" s="104"/>
      <c r="H21" s="104"/>
      <c r="I21" s="104"/>
      <c r="J21" s="106"/>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7"/>
      <c r="C22" s="108"/>
      <c r="D22" s="108"/>
      <c r="E22" s="108"/>
      <c r="F22" s="108"/>
      <c r="G22" s="108"/>
      <c r="H22" s="108"/>
      <c r="I22" s="108"/>
      <c r="J22" s="109"/>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ALUMNO</cp:lastModifiedBy>
  <dcterms:created xsi:type="dcterms:W3CDTF">2020-12-01T20:57:07Z</dcterms:created>
  <dcterms:modified xsi:type="dcterms:W3CDTF">2023-09-19T21:02:56Z</dcterms:modified>
</cp:coreProperties>
</file>