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UARIO\Downloads\"/>
    </mc:Choice>
  </mc:AlternateContent>
  <xr:revisionPtr revIDLastSave="0" documentId="13_ncr:1_{22164EE2-0E2C-4F93-80F7-19A00125FAB7}" xr6:coauthVersionLast="47" xr6:coauthVersionMax="47" xr10:uidLastSave="{00000000-0000-0000-0000-000000000000}"/>
  <bookViews>
    <workbookView xWindow="-120" yWindow="-120" windowWidth="29040" windowHeight="15840" tabRatio="824" xr2:uid="{00000000-000D-0000-FFFF-FFFF00000000}"/>
  </bookViews>
  <sheets>
    <sheet name="INICIO" sheetId="14" r:id="rId1"/>
    <sheet name="SEGUIMIENTO " sheetId="15" r:id="rId2"/>
  </sheets>
  <externalReferences>
    <externalReference r:id="rId3"/>
  </externalReferences>
  <definedNames>
    <definedName name="_xlnm.Print_Area" localSheetId="1">'SEGUIMIENTO '!$A$1:$L$83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9" i="15" l="1"/>
  <c r="B59" i="15"/>
  <c r="C59" i="15"/>
  <c r="D58" i="15"/>
  <c r="D57" i="15"/>
  <c r="D56" i="15"/>
  <c r="D55" i="15"/>
  <c r="D47" i="15" l="1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</calcChain>
</file>

<file path=xl/sharedStrings.xml><?xml version="1.0" encoding="utf-8"?>
<sst xmlns="http://schemas.openxmlformats.org/spreadsheetml/2006/main" count="233" uniqueCount="143">
  <si>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</si>
  <si>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</si>
  <si>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</si>
  <si>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</si>
  <si>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</si>
  <si>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</si>
  <si>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</si>
  <si>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</si>
  <si>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</si>
  <si>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</si>
  <si>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</si>
  <si>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</si>
  <si>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</si>
  <si>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</si>
  <si>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</si>
  <si>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</si>
  <si>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</si>
  <si>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</si>
  <si>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</si>
  <si>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</si>
  <si>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</si>
  <si>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</si>
  <si>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</si>
  <si>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</si>
  <si>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</si>
  <si>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</si>
  <si>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</si>
  <si>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</si>
  <si>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</si>
  <si>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</si>
  <si>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</si>
  <si>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</si>
  <si>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Tercera Fecha Seguimiento</t>
  </si>
  <si>
    <t>EN EJECUCION</t>
  </si>
  <si>
    <t>SEGUIMIENTO PLAN DE MEJORAMIENTO INSTITUCIONAL</t>
  </si>
  <si>
    <t>D02.03.F03</t>
  </si>
  <si>
    <t>Socializar el manual de convivencia a todos los miembros de la comunidad educativa.</t>
  </si>
  <si>
    <t>A partir del segundo trimestre del año 2021 toda la comunidad educativa conocerá y se apropiará del manual de conviencia institucional.</t>
  </si>
  <si>
    <t>Socialización del manual de convivencia. .</t>
  </si>
  <si>
    <t xml:space="preserve">Diseño de estrategias pedagógicas para la divulgación del manual de convivencia. </t>
  </si>
  <si>
    <t>Elaboración de un folleto del manual de convivencia.</t>
  </si>
  <si>
    <t>Publicación del folleto del manual de convivencia en el perfil Instucional.</t>
  </si>
  <si>
    <t>Elaboracion y aplicación de una guía pedagógica de estudio en casa del manual de convivencia.</t>
  </si>
  <si>
    <t>Divulgación del manual de convivencia a través de los grupos de WhatsApp.</t>
  </si>
  <si>
    <t>Diseñar estrategias para motivar a padres de familia en la vinculación del proceso de afianzamiento de los conocimientos de sus hijos.</t>
  </si>
  <si>
    <t>Durante el año 2021 se implementaran diferentes estrategias  para motivar a padres de familia en la vinculación del proceso de enseñanza.</t>
  </si>
  <si>
    <t>Estrategias diseñadas para motivar a padres de familia.</t>
  </si>
  <si>
    <t>Conformación del consejo de padres.</t>
  </si>
  <si>
    <t xml:space="preserve">Acompañamiento de la orientadora escolar para motivar y estimular a los padres de familia. </t>
  </si>
  <si>
    <t xml:space="preserve">Orientar a los padres de familia en los procesos de acompañamiento y motivación a los estudiantes, a traves de las escuelas de padres. </t>
  </si>
  <si>
    <t>Realizar acompañamiento continuo a la vinculación de los padres de familia de las actividades desarrolladas en casa, por medio de llamadas telefonicas, video llamadas y mensajes de wsp.</t>
  </si>
  <si>
    <t>Adecuar los espacios de las diferentes sedes educativas según el plan de alternancia institucional.</t>
  </si>
  <si>
    <t xml:space="preserve">Al finalizar el primer semestre del año 2021 se adecuarán las sedes educativas para un posible retorno en alternancia. </t>
  </si>
  <si>
    <t>Sedes educativas adecuadas al plan de alternancia.</t>
  </si>
  <si>
    <t>Diagnóstico por sedes para el alistamiento a la alternancia.</t>
  </si>
  <si>
    <t>Socialización del plan de alternancia a toda la comunidad educativa.</t>
  </si>
  <si>
    <t>Estrategias de apoyo pedagógico para estudiantes con bajo desempeño académico.</t>
  </si>
  <si>
    <t>Realizar un diagnóstico institucional  para caracterizar a los estudiantes con bajo desempeño académico.</t>
  </si>
  <si>
    <t xml:space="preserve">Desarrollar el formato de seguimiento de trabajo en casa por cada entrega pedagógica.                                       </t>
  </si>
  <si>
    <t xml:space="preserve">Hacer retroalimentación a cada estudiante en las guías en las que presento dificultades.                 </t>
  </si>
  <si>
    <t>Informar a los padres  o cuidadores sobre el bajo desempeño académico del estudiantes</t>
  </si>
  <si>
    <t xml:space="preserve">Reunión de la comisión de evaluación y promoción  de estudiantes por periodo.                                  </t>
  </si>
  <si>
    <t xml:space="preserve">Reunión con consejo académico para definir las estrategias de apoyo pedagógico a estudiantes con dificultades de aprendizaje.                    </t>
  </si>
  <si>
    <t>Socialización y divulgación con la planta docente de las estrategias de apoyo pedagógico acordadas en consejo académico.</t>
  </si>
  <si>
    <t>Proyectos personalizados a estudiantes con Discapacidad, dificultades de aprendizaje y talentos excepcionales.</t>
  </si>
  <si>
    <t xml:space="preserve">Socialización de los documentos que reglamentan y regulan la educación inclusiva en las instituciones. </t>
  </si>
  <si>
    <t xml:space="preserve">Capacitación con la docente de apoyo pedagógico sobre los procesos académicos a seguir para estudiantes con discapacidad, dificultades de aprendizaje y talentos excepcionales.                    </t>
  </si>
  <si>
    <t xml:space="preserve"> Caracterizaciòn de los estudiantes de la institución que presentan discapacidad, dificultades de aprendizaje y talentos excepcionales.                                  </t>
  </si>
  <si>
    <t xml:space="preserve">Organización de una base de datos institucional de los estudiantes con discapacidad, dificultades de aprendizaje y talentos excepcionales.                              </t>
  </si>
  <si>
    <t xml:space="preserve"> Demarcación en el SIMAT de los estudiantes con discapacidad.</t>
  </si>
  <si>
    <t xml:space="preserve"> Diligenciamiento de los formatos fase 1 y fase 2 para estudiantes con discapacidad, dificultades de aprendizaje y talentos excepcionales</t>
  </si>
  <si>
    <t xml:space="preserve">Desarrollo e implementación del DUAR o  PIAR  para estudiantes que lo requieran.  </t>
  </si>
  <si>
    <t>Ajustar la plataforma y el informe académico para estudiantes que presenten discapacidad, dificultades de aprendizaje y talentos excepcionales</t>
  </si>
  <si>
    <t>Elaborar una ruta de orientaciones institucional para el trabajo con estudiantes con discapacidad, dificultades de aprendizaje y talentos excepcionales</t>
  </si>
  <si>
    <t>Cada docente titular realizara el informe anual del trabajo desarrollado con estudiantes que presentaron discapacidad, dificultades de aprendizaje y talentos excepcionales</t>
  </si>
  <si>
    <t>Hacer seguimiento y evaluación al desarrollo de las estrategias con discapacidad, dificultades de aprendizaje y talentos excepcionales</t>
  </si>
  <si>
    <t xml:space="preserve">Comunicación y acompañamiento a padres de familia sobre el desarrollo evolutivo de los estudiantes. . </t>
  </si>
  <si>
    <t>Canales de comunicación activos entre institución- egresados.</t>
  </si>
  <si>
    <t xml:space="preserve">Conformación y consolidación del grupo web de egresados de la institución.                            </t>
  </si>
  <si>
    <t xml:space="preserve">Alimentar constantemente la  base de datos con los nombres de los egresados. </t>
  </si>
  <si>
    <t xml:space="preserve">Fortalecer las relaciones interinstitucionales con los egresados.                                     </t>
  </si>
  <si>
    <t>Informar al egresado mediante el Facebook y pagina web institucional, los servicios, programas y eventos que ofrece la institución a la comunidad educativa</t>
  </si>
  <si>
    <t>Durante el año 2021 se crearan espacios que fortalezcan en un 80% el sentido de pertenencia por parte de los egresados frente a la institución, basado en el intercambio de ideas y la socialización de experiencias en su desempeño laboral.</t>
  </si>
  <si>
    <t xml:space="preserve">Realizar una convocatoria mediante las redes sociales institucionales de los egresados de la institución.    
</t>
  </si>
  <si>
    <t>Conformación de asociación de egresados</t>
  </si>
  <si>
    <t xml:space="preserve">Vinculación de egresados en los diferentes procesos y eventos organizados por la institución.                             </t>
  </si>
  <si>
    <t xml:space="preserve"> Organizar un foro virtual con egresados para compartir experiencias,  vivencias de su vida actual y desempeño laboral.                                                    </t>
  </si>
  <si>
    <t xml:space="preserve">   Evaluación y seguimiento del impacto de la participación de los egresados en los procesos de la institución</t>
  </si>
  <si>
    <t>Durante el año 2021 se implementaran las estrategias de apoyo pedagógico al 100%  de estudiantes que presentan bajo desempeño académico.</t>
  </si>
  <si>
    <t>Para finalizar el año 2021 la institución contará con el 100% de proyectos personalizados teniendo en cuenta el diagnóstico previo de cada uno de los estudiantes con Discapacidad, dificultades de aprendizaje y talentos excepcionales.</t>
  </si>
  <si>
    <t>Durante el año 2021 se fortalecerán  y promoverán en un 80% los canales de comunicación que permitan enriquecer tanto a la institución en su procesos de desarrollo  como a los egresados en su proceso de interacción con la institución.</t>
  </si>
  <si>
    <t xml:space="preserve"> Implementar estrategias de apoyo pedagógico para estudiantes que presenten discapacidad,  dificultades en su aprendizaje o tienen talentos excepcionales.</t>
  </si>
  <si>
    <t xml:space="preserve">Desarrollar una estrategia para el seguimiento de egresados y su  impacto social en el ITA, que permita obtener informaciòn confiable y pertinente sobre su ubicaciòn y las actividades que desempeñan en el àmbito laboral. </t>
  </si>
  <si>
    <t>Conformación del comité de conservación y mantenimiento  de la institución educativa.</t>
  </si>
  <si>
    <t>Elaborar un plan de mantenimiento recurrente</t>
  </si>
  <si>
    <t>Vincular a la comunidad educativa en la elaboración de los programas de mantenimiento y embellecimiento</t>
  </si>
  <si>
    <t>Socialización del plan de matenimiento a la comunidad educativa</t>
  </si>
  <si>
    <t>Ejecución  del plan de matenimiento de la institución educativa</t>
  </si>
  <si>
    <t>Seguimiento  y Evaluación al plan de mantenimiento  de la institución educativa.</t>
  </si>
  <si>
    <t>Actualización de inventario  de equipos y recursos para el aprendizaje</t>
  </si>
  <si>
    <t>Lista de elementos y recursos para enajenar y dar de baja.</t>
  </si>
  <si>
    <t>Elaboración de un programa de mantenimiento preventivo y correctivo de los equipos y recursos para el aprendizaje.</t>
  </si>
  <si>
    <t>Ejecución del programa de matenimiento preventivo y correctivo de los  equipos y recursos para el aprendizaje.</t>
  </si>
  <si>
    <t>Seguimiento y evaluación al programa de matenimiento preventivo y correctivo de los equipos y recusos para el aprendizaje</t>
  </si>
  <si>
    <t>Mejorar las  condiciones de infraestructura y dotación  de la institución educativa para una adecuada prestación de los servicios.</t>
  </si>
  <si>
    <t>Al finalizar el año escolar 2021,  el 70% de la planta física de todas las sedes se le habrá realizado el mantenimiento correctivo básico, las adecuaciones y embellecimiento
respectivo.</t>
  </si>
  <si>
    <t xml:space="preserve"> Mantenimiento correctivo básico, adecuaciones y embellecimiento de la planta física de la institucion educativa.</t>
  </si>
  <si>
    <t>Realizar mantenimiento preventivo y correctivo de recursos para el aprendizaje de la institución educativa.</t>
  </si>
  <si>
    <t>Finalizado el año 2021 la institución Educativa habrá realizado un 90% del mantenimiento preventivo y correctivo de los equipos y recursos para el aprendizaje.</t>
  </si>
  <si>
    <t>Mantenimiento preventivo y correctivo  de equipos y recursos de aprendizaje.</t>
  </si>
  <si>
    <t xml:space="preserve">Conformación del comité de alternancia y prevención de riesgos frente a la pandemia del Covid 19.  </t>
  </si>
  <si>
    <t>Elaboraración de un plan de alternancia institucional para un regreso progresivo, gradual y seguro a la presencialidad.</t>
  </si>
  <si>
    <t>Aprobación del plan de alternancia por parte del consejo directivo y aval por parte de la autoridad municipal de salud.</t>
  </si>
  <si>
    <t xml:space="preserve">Socialización del plan de alternancia a toda la comunidad educativa a través de las redes sociales, pagina Web, WhatsAap  y medios físicos.
</t>
  </si>
  <si>
    <t xml:space="preserve">Ejecución, seguimiento y evaluación del plan de alternacia. 
</t>
  </si>
  <si>
    <t>Recolección de datos personales que faciliten la comunicación con el estudiante, padre de familia y facilitadores en el proceso comunicativo.</t>
  </si>
  <si>
    <t>Creación de grupos de whatsapp e implementación de diversos canales de comunicación (Messenger, llamadas telefónicas, mensajes de texto).</t>
  </si>
  <si>
    <t>Uso de la página del colegio en facebook (Instituto Técnico Agrícola) para divulgar información sobre todo lo referente a eventos institucionales.</t>
  </si>
  <si>
    <t xml:space="preserve">Envío de medios físicos  como: circulares, cartas, notificaciones, folletos, guias, oficios,  tarjetas, actas  con  información sobre todo el proceso institucional </t>
  </si>
  <si>
    <t>Fomentar el uso de los canales de  comunicación con la comunidad educativa mediante el uso de las TIC  y medios físicos, para que se vincule y participe  activamente en los procesos institucionales.</t>
  </si>
  <si>
    <t>Durante el año 2021, el 90%  de la comunidad educativa del Instituto Técnico Agrícola, mantendrá una comunicación asertiva en todos los procesos institucionales.</t>
  </si>
  <si>
    <t xml:space="preserve">Uso de canales de comunicación. </t>
  </si>
  <si>
    <t>Brindar acompañamiento por parte de la psicorientadora a estudiantes que presentan bajo rendiemiento académico.</t>
  </si>
  <si>
    <t xml:space="preserve">CONVENCION </t>
  </si>
  <si>
    <t xml:space="preserve">INSTITUTO TÈCNICO AGRÌCOLA </t>
  </si>
  <si>
    <t>FINCA LA MESETA</t>
  </si>
  <si>
    <t>itaconvencion@hotmail.com</t>
  </si>
  <si>
    <t>JOSUÈ TRILLOS JARAMILLO</t>
  </si>
  <si>
    <t>JOSUE TRILLOS JARAMILLO</t>
  </si>
  <si>
    <t>RECTOR</t>
  </si>
  <si>
    <t>josanlil@hotmail.com</t>
  </si>
  <si>
    <t>LUDDY CONSUELO GARCÍA Q.</t>
  </si>
  <si>
    <t>COORDINADORA</t>
  </si>
  <si>
    <t>luddyconsuelo@hotmail.com</t>
  </si>
  <si>
    <t>NUBIA MARIA SANGUINO SANTIAGO</t>
  </si>
  <si>
    <t>DOCENTE</t>
  </si>
  <si>
    <t>sanguinosantiagonubia@gmail.com</t>
  </si>
  <si>
    <t>HELENA MARGARITA JARAMILLO AMAYA</t>
  </si>
  <si>
    <t>jaramillohelena@hotmail.com</t>
  </si>
  <si>
    <t>YULEIMA DUARTE PEREZ</t>
  </si>
  <si>
    <t>yujidupe09@hotmail.com</t>
  </si>
  <si>
    <t>MARISOL PACHECO CALDERÓN</t>
  </si>
  <si>
    <t>mapaca17@hotmail.com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</si>
</sst>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23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5" fillId="4" borderId="1">
      <alignment horizontal="center" vertical="center"/>
    </xf>
    <xf numFmtId="0" fontId="16" fillId="0" borderId="0" applyNumberFormat="0" applyFill="0" applyBorder="0" applyAlignment="0" applyProtection="0"/>
    <xf numFmtId="164" fontId="7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23">
    <xf numFmtId="0" fontId="0" fillId="0" borderId="0" xfId="0"/>
    <xf numFmtId="0" fontId="8" fillId="0" borderId="0" xfId="0" applyFont="1"/>
    <xf numFmtId="0" fontId="17" fillId="0" borderId="0" xfId="0" applyFont="1"/>
    <xf numFmtId="164" fontId="7" fillId="0" borderId="2" xfId="3" applyFont="1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6" fillId="0" borderId="0" xfId="0" applyFont="1"/>
    <xf numFmtId="14" fontId="3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12" fillId="5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left" vertical="center" wrapText="1"/>
    </xf>
    <xf numFmtId="0" fontId="20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wrapText="1"/>
    </xf>
    <xf numFmtId="0" fontId="20" fillId="0" borderId="2" xfId="0" applyFont="1" applyBorder="1" applyAlignment="1">
      <alignment vertical="top" wrapText="1"/>
    </xf>
    <xf numFmtId="0" fontId="2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14" fontId="20" fillId="0" borderId="2" xfId="0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/>
    <xf numFmtId="9" fontId="20" fillId="0" borderId="2" xfId="0" applyNumberFormat="1" applyFont="1" applyFill="1" applyBorder="1" applyAlignment="1">
      <alignment horizontal="center" vertical="center" wrapText="1"/>
    </xf>
    <xf numFmtId="14" fontId="20" fillId="0" borderId="2" xfId="0" applyNumberFormat="1" applyFont="1" applyFill="1" applyBorder="1" applyAlignment="1">
      <alignment horizontal="center" vertical="center" wrapText="1"/>
    </xf>
    <xf numFmtId="9" fontId="20" fillId="0" borderId="2" xfId="0" applyNumberFormat="1" applyFont="1" applyBorder="1" applyAlignment="1">
      <alignment horizontal="center" vertical="center" wrapText="1"/>
    </xf>
    <xf numFmtId="9" fontId="20" fillId="0" borderId="2" xfId="0" applyNumberFormat="1" applyFont="1" applyBorder="1" applyAlignment="1">
      <alignment horizontal="left" vertical="center" wrapText="1"/>
    </xf>
    <xf numFmtId="1" fontId="20" fillId="0" borderId="2" xfId="0" applyNumberFormat="1" applyFont="1" applyFill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left" vertical="center" wrapText="1"/>
    </xf>
    <xf numFmtId="0" fontId="20" fillId="0" borderId="2" xfId="0" applyFont="1" applyBorder="1"/>
    <xf numFmtId="15" fontId="20" fillId="0" borderId="2" xfId="0" applyNumberFormat="1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14" fontId="22" fillId="0" borderId="3" xfId="0" applyNumberFormat="1" applyFont="1" applyFill="1" applyBorder="1" applyAlignment="1">
      <alignment horizontal="center" vertical="center" wrapText="1"/>
    </xf>
    <xf numFmtId="9" fontId="22" fillId="0" borderId="3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9" fontId="22" fillId="0" borderId="3" xfId="0" applyNumberFormat="1" applyFont="1" applyBorder="1" applyAlignment="1">
      <alignment horizontal="center" vertical="center" wrapText="1"/>
    </xf>
    <xf numFmtId="0" fontId="17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6" fillId="0" borderId="2" xfId="2" applyBorder="1" applyAlignment="1" applyProtection="1">
      <alignment horizontal="center" vertical="center"/>
      <protection locked="0"/>
    </xf>
    <xf numFmtId="0" fontId="10" fillId="6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1" fillId="7" borderId="3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1" fontId="9" fillId="0" borderId="5" xfId="0" applyNumberFormat="1" applyFont="1" applyBorder="1" applyAlignment="1" applyProtection="1">
      <alignment horizontal="center" vertical="center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0" fontId="14" fillId="7" borderId="2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165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164" fontId="7" fillId="0" borderId="10" xfId="3" applyFont="1" applyBorder="1" applyAlignment="1">
      <alignment horizontal="center"/>
    </xf>
    <xf numFmtId="164" fontId="7" fillId="0" borderId="11" xfId="3" applyFont="1" applyBorder="1" applyAlignment="1">
      <alignment horizontal="center"/>
    </xf>
    <xf numFmtId="164" fontId="7" fillId="0" borderId="8" xfId="3" applyFont="1" applyBorder="1" applyAlignment="1">
      <alignment horizontal="center"/>
    </xf>
    <xf numFmtId="164" fontId="7" fillId="0" borderId="12" xfId="3" applyFont="1" applyBorder="1" applyAlignment="1">
      <alignment horizontal="center"/>
    </xf>
    <xf numFmtId="164" fontId="7" fillId="0" borderId="13" xfId="3" applyFont="1" applyBorder="1" applyAlignment="1">
      <alignment horizontal="center"/>
    </xf>
    <xf numFmtId="164" fontId="7" fillId="0" borderId="14" xfId="3" applyFont="1" applyBorder="1" applyAlignment="1">
      <alignment horizontal="center"/>
    </xf>
    <xf numFmtId="164" fontId="7" fillId="0" borderId="2" xfId="3" applyFont="1" applyBorder="1" applyAlignment="1">
      <alignment horizontal="center" vertical="center" wrapText="1"/>
    </xf>
    <xf numFmtId="0" fontId="0" fillId="0" borderId="2" xfId="0" applyBorder="1"/>
    <xf numFmtId="164" fontId="7" fillId="0" borderId="3" xfId="3" applyFont="1" applyBorder="1" applyAlignment="1">
      <alignment horizontal="center" vertical="center"/>
    </xf>
    <xf numFmtId="164" fontId="7" fillId="0" borderId="5" xfId="3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0" fontId="19" fillId="5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8" fillId="7" borderId="16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7" fillId="0" borderId="10" xfId="3" applyFont="1" applyBorder="1" applyAlignment="1">
      <alignment horizontal="center" vertical="center" wrapText="1"/>
    </xf>
    <xf numFmtId="164" fontId="7" fillId="0" borderId="15" xfId="3" applyFont="1" applyBorder="1" applyAlignment="1">
      <alignment horizontal="center" vertical="center" wrapText="1"/>
    </xf>
    <xf numFmtId="164" fontId="7" fillId="0" borderId="11" xfId="3" applyFont="1" applyBorder="1" applyAlignment="1">
      <alignment horizontal="center" vertical="center" wrapText="1"/>
    </xf>
    <xf numFmtId="164" fontId="7" fillId="0" borderId="8" xfId="3" applyFont="1" applyBorder="1" applyAlignment="1">
      <alignment horizontal="center" vertical="center" wrapText="1"/>
    </xf>
    <xf numFmtId="164" fontId="7" fillId="0" borderId="0" xfId="3" applyFont="1" applyBorder="1" applyAlignment="1">
      <alignment horizontal="center" vertical="center" wrapText="1"/>
    </xf>
    <xf numFmtId="164" fontId="7" fillId="0" borderId="12" xfId="3" applyFont="1" applyBorder="1" applyAlignment="1">
      <alignment horizontal="center" vertical="center" wrapText="1"/>
    </xf>
    <xf numFmtId="164" fontId="7" fillId="0" borderId="13" xfId="3" applyFont="1" applyBorder="1" applyAlignment="1">
      <alignment horizontal="center" vertical="center" wrapText="1"/>
    </xf>
    <xf numFmtId="164" fontId="7" fillId="0" borderId="18" xfId="3" applyFont="1" applyBorder="1" applyAlignment="1">
      <alignment horizontal="center" vertical="center" wrapText="1"/>
    </xf>
    <xf numFmtId="164" fontId="7" fillId="0" borderId="14" xfId="3" applyFont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left" vertical="center" wrapText="1"/>
    </xf>
    <xf numFmtId="0" fontId="13" fillId="8" borderId="15" xfId="0" applyFont="1" applyFill="1" applyBorder="1" applyAlignment="1">
      <alignment horizontal="left" vertical="center" wrapText="1"/>
    </xf>
    <xf numFmtId="0" fontId="13" fillId="8" borderId="11" xfId="0" applyFont="1" applyFill="1" applyBorder="1" applyAlignment="1">
      <alignment horizontal="left" vertical="center" wrapText="1"/>
    </xf>
    <xf numFmtId="0" fontId="18" fillId="7" borderId="17" xfId="0" applyFont="1" applyFill="1" applyBorder="1" applyAlignment="1">
      <alignment horizontal="center" vertical="center" wrapText="1"/>
    </xf>
    <xf numFmtId="0" fontId="16" fillId="0" borderId="4" xfId="2" applyFill="1" applyBorder="1" applyAlignment="1" applyProtection="1">
      <alignment horizontal="left" vertical="center" wrapText="1"/>
      <protection locked="0"/>
    </xf>
  </cellXfs>
  <cellStyles count="10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3 2" xfId="6" xr:uid="{00000000-0005-0000-0000-000005000000}"/>
    <cellStyle name="Normal 3 3" xfId="8" xr:uid="{00000000-0005-0000-0000-000006000000}"/>
    <cellStyle name="Normal 4" xfId="5" xr:uid="{00000000-0005-0000-0000-000007000000}"/>
    <cellStyle name="Normal 4 2" xfId="7" xr:uid="{00000000-0005-0000-0000-000008000000}"/>
    <cellStyle name="Normal 4 3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66" name="1 Imagen" descr="Secretaría de Educación">
          <a:extLst>
            <a:ext uri="{FF2B5EF4-FFF2-40B4-BE49-F238E27FC236}">
              <a16:creationId xmlns:a16="http://schemas.microsoft.com/office/drawing/2014/main" id="{00000000-0008-0000-0000-0000624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2</xdr:row>
      <xdr:rowOff>190500</xdr:rowOff>
    </xdr:to>
    <xdr:pic>
      <xdr:nvPicPr>
        <xdr:cNvPr id="3139627" name="2 Imagen" descr="Secretaría de Educación">
          <a:extLst>
            <a:ext uri="{FF2B5EF4-FFF2-40B4-BE49-F238E27FC236}">
              <a16:creationId xmlns:a16="http://schemas.microsoft.com/office/drawing/2014/main" id="{00000000-0008-0000-0100-00002BE82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E/Downloads/Anexo%203%20Formato%20D02.03.F03%20V2-%20Seguimiento%20al%20PMI-%20(202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SEGUIMIENTO "/>
    </sheetNames>
    <sheetDataSet>
      <sheetData sheetId="0"/>
      <sheetData sheetId="1">
        <row r="8">
          <cell r="A8" t="str">
            <v xml:space="preserve">Elaborar un plan de alternancia institucional que oriente a la comunidad educativa en el autocuidado y aplicación de protocolos de bioseguridad frente a las condiciones de riesgos (físicos, psicosociales, de salud  y seguridad), debido a la emergencia sanitaria del covid 19. </v>
          </cell>
          <cell r="B8" t="str">
            <v>Durante el segundo semestre el 100% de las sedes de  la Institución Educativa contará con el comité de plan de alternancia y prevención de riesgo frente a la pandemia del Covid 19 y un protocolo, para el posible retorno progresivo, gradual y seguro a la presencialidad.</v>
          </cell>
          <cell r="C8" t="str">
            <v>Comité del plan de alternacia y prevención de riesgos.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ujidupe09@hotmai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jaramillohelena@hotmail.com" TargetMode="External"/><Relationship Id="rId1" Type="http://schemas.openxmlformats.org/officeDocument/2006/relationships/hyperlink" Target="mailto:itaconvencion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yujidupe09@hotmail.com" TargetMode="External"/><Relationship Id="rId4" Type="http://schemas.openxmlformats.org/officeDocument/2006/relationships/hyperlink" Target="mailto:jaramillohelena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abSelected="1" topLeftCell="A4" workbookViewId="0">
      <selection activeCell="K27" sqref="K27"/>
    </sheetView>
  </sheetViews>
  <sheetFormatPr baseColWidth="10" defaultRowHeight="14.25" x14ac:dyDescent="0.2"/>
  <cols>
    <col min="1" max="2" width="12" style="2"/>
    <col min="3" max="3" width="18.5" style="2" customWidth="1"/>
    <col min="4" max="4" width="24.6640625" style="2" customWidth="1"/>
    <col min="5" max="5" width="17.33203125" style="2" customWidth="1"/>
    <col min="6" max="6" width="10" style="2" customWidth="1"/>
    <col min="7" max="7" width="12.164062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2">
      <c r="A1" s="84"/>
      <c r="B1" s="85"/>
      <c r="C1" s="90" t="s">
        <v>4</v>
      </c>
      <c r="D1" s="91"/>
      <c r="E1" s="91"/>
      <c r="F1" s="91"/>
      <c r="G1" s="91"/>
      <c r="H1" s="92" t="s">
        <v>35</v>
      </c>
      <c r="I1" s="93"/>
    </row>
    <row r="2" spans="1:9" ht="27.75" customHeight="1" x14ac:dyDescent="0.2">
      <c r="A2" s="86"/>
      <c r="B2" s="87"/>
      <c r="C2" s="90" t="s">
        <v>21</v>
      </c>
      <c r="D2" s="91"/>
      <c r="E2" s="91"/>
      <c r="F2" s="91"/>
      <c r="G2" s="91"/>
      <c r="H2" s="8">
        <v>43371</v>
      </c>
      <c r="I2" s="3" t="s">
        <v>28</v>
      </c>
    </row>
    <row r="3" spans="1:9" ht="21" customHeight="1" x14ac:dyDescent="0.2">
      <c r="A3" s="88"/>
      <c r="B3" s="89"/>
      <c r="C3" s="90" t="s">
        <v>22</v>
      </c>
      <c r="D3" s="91"/>
      <c r="E3" s="91"/>
      <c r="F3" s="91"/>
      <c r="G3" s="91"/>
      <c r="H3" s="92" t="s">
        <v>20</v>
      </c>
      <c r="I3" s="93"/>
    </row>
    <row r="4" spans="1:9" ht="5.25" customHeight="1" x14ac:dyDescent="0.2"/>
    <row r="5" spans="1:9" ht="22.5" customHeight="1" x14ac:dyDescent="0.2">
      <c r="A5" s="72" t="s">
        <v>5</v>
      </c>
      <c r="B5" s="72"/>
      <c r="C5" s="72"/>
      <c r="D5" s="72"/>
      <c r="E5" s="72"/>
      <c r="F5" s="72"/>
      <c r="G5" s="72"/>
      <c r="H5" s="72"/>
      <c r="I5" s="72"/>
    </row>
    <row r="6" spans="1:9" ht="23.25" customHeight="1" x14ac:dyDescent="0.2">
      <c r="A6" s="73" t="s">
        <v>6</v>
      </c>
      <c r="B6" s="74"/>
      <c r="C6" s="74"/>
      <c r="D6" s="74"/>
      <c r="E6" s="74"/>
      <c r="F6" s="75" t="s">
        <v>7</v>
      </c>
      <c r="G6" s="76"/>
      <c r="H6" s="76"/>
      <c r="I6" s="76"/>
    </row>
    <row r="7" spans="1:9" ht="15" customHeight="1" x14ac:dyDescent="0.2">
      <c r="A7" s="77" t="s">
        <v>124</v>
      </c>
      <c r="B7" s="78"/>
      <c r="C7" s="78"/>
      <c r="D7" s="78"/>
      <c r="E7" s="78"/>
      <c r="F7" s="79">
        <v>44168</v>
      </c>
      <c r="G7" s="79"/>
      <c r="H7" s="79"/>
      <c r="I7" s="79"/>
    </row>
    <row r="8" spans="1:9" ht="15" customHeight="1" x14ac:dyDescent="0.2">
      <c r="A8" s="77"/>
      <c r="B8" s="78"/>
      <c r="C8" s="78"/>
      <c r="D8" s="78"/>
      <c r="E8" s="78"/>
      <c r="F8" s="80" t="s">
        <v>8</v>
      </c>
      <c r="G8" s="81"/>
      <c r="H8" s="82">
        <v>254206000041</v>
      </c>
      <c r="I8" s="83"/>
    </row>
    <row r="9" spans="1:9" ht="20.100000000000001" customHeight="1" x14ac:dyDescent="0.2">
      <c r="A9" s="4" t="s">
        <v>9</v>
      </c>
      <c r="B9" s="5"/>
      <c r="C9" s="59" t="s">
        <v>125</v>
      </c>
      <c r="D9" s="59"/>
      <c r="E9" s="60"/>
      <c r="F9" s="66" t="s">
        <v>10</v>
      </c>
      <c r="G9" s="67"/>
      <c r="H9" s="68" t="s">
        <v>123</v>
      </c>
      <c r="I9" s="69"/>
    </row>
    <row r="10" spans="1:9" ht="20.100000000000001" customHeight="1" x14ac:dyDescent="0.2">
      <c r="A10" s="57" t="s">
        <v>11</v>
      </c>
      <c r="B10" s="58"/>
      <c r="C10" s="122" t="s">
        <v>126</v>
      </c>
      <c r="D10" s="59"/>
      <c r="E10" s="59"/>
      <c r="F10" s="60"/>
      <c r="G10" s="6" t="s">
        <v>12</v>
      </c>
      <c r="H10" s="70"/>
      <c r="I10" s="71"/>
    </row>
    <row r="11" spans="1:9" ht="20.100000000000001" customHeight="1" x14ac:dyDescent="0.2">
      <c r="A11" s="57" t="s">
        <v>13</v>
      </c>
      <c r="B11" s="58"/>
      <c r="C11" s="59" t="s">
        <v>127</v>
      </c>
      <c r="D11" s="59"/>
      <c r="E11" s="59"/>
      <c r="F11" s="60"/>
      <c r="G11" s="6" t="s">
        <v>14</v>
      </c>
      <c r="H11" s="61">
        <v>2021</v>
      </c>
      <c r="I11" s="62"/>
    </row>
    <row r="12" spans="1:9" ht="19.5" customHeight="1" x14ac:dyDescent="0.2">
      <c r="A12" s="63" t="s">
        <v>19</v>
      </c>
      <c r="B12" s="64"/>
      <c r="C12" s="64"/>
      <c r="D12" s="64"/>
      <c r="E12" s="64"/>
      <c r="F12" s="64"/>
      <c r="G12" s="64"/>
      <c r="H12" s="64"/>
      <c r="I12" s="65"/>
    </row>
    <row r="13" spans="1:9" ht="20.100000000000001" customHeight="1" x14ac:dyDescent="0.2">
      <c r="A13" s="56" t="s">
        <v>2</v>
      </c>
      <c r="B13" s="56"/>
      <c r="C13" s="56"/>
      <c r="D13" s="56" t="s">
        <v>15</v>
      </c>
      <c r="E13" s="56"/>
      <c r="F13" s="56"/>
      <c r="G13" s="56" t="s">
        <v>16</v>
      </c>
      <c r="H13" s="56"/>
      <c r="I13" s="56"/>
    </row>
    <row r="14" spans="1:9" ht="20.100000000000001" customHeight="1" x14ac:dyDescent="0.2">
      <c r="A14" s="52" t="s">
        <v>128</v>
      </c>
      <c r="B14" s="52"/>
      <c r="C14" s="52"/>
      <c r="D14" s="52" t="s">
        <v>129</v>
      </c>
      <c r="E14" s="52"/>
      <c r="F14" s="52"/>
      <c r="G14" s="52" t="s">
        <v>130</v>
      </c>
      <c r="H14" s="52"/>
      <c r="I14" s="52"/>
    </row>
    <row r="15" spans="1:9" ht="20.100000000000001" customHeight="1" x14ac:dyDescent="0.2">
      <c r="A15" s="52" t="s">
        <v>131</v>
      </c>
      <c r="B15" s="52"/>
      <c r="C15" s="52"/>
      <c r="D15" s="52" t="s">
        <v>132</v>
      </c>
      <c r="E15" s="52"/>
      <c r="F15" s="52"/>
      <c r="G15" s="52" t="s">
        <v>133</v>
      </c>
      <c r="H15" s="52"/>
      <c r="I15" s="52"/>
    </row>
    <row r="16" spans="1:9" ht="20.100000000000001" customHeight="1" x14ac:dyDescent="0.2">
      <c r="A16" s="52" t="s">
        <v>134</v>
      </c>
      <c r="B16" s="52"/>
      <c r="C16" s="52"/>
      <c r="D16" s="52" t="s">
        <v>135</v>
      </c>
      <c r="E16" s="52"/>
      <c r="F16" s="52"/>
      <c r="G16" s="52" t="s">
        <v>136</v>
      </c>
      <c r="H16" s="52"/>
      <c r="I16" s="52"/>
    </row>
    <row r="17" spans="1:9" ht="20.100000000000001" customHeight="1" x14ac:dyDescent="0.2">
      <c r="A17" s="52" t="s">
        <v>137</v>
      </c>
      <c r="B17" s="52"/>
      <c r="C17" s="52"/>
      <c r="D17" s="52" t="s">
        <v>135</v>
      </c>
      <c r="E17" s="52"/>
      <c r="F17" s="52"/>
      <c r="G17" s="52" t="s">
        <v>138</v>
      </c>
      <c r="H17" s="52"/>
      <c r="I17" s="52"/>
    </row>
    <row r="18" spans="1:9" ht="20.100000000000001" customHeight="1" x14ac:dyDescent="0.2">
      <c r="A18" s="52" t="s">
        <v>139</v>
      </c>
      <c r="B18" s="52"/>
      <c r="C18" s="52"/>
      <c r="D18" s="52" t="s">
        <v>135</v>
      </c>
      <c r="E18" s="52"/>
      <c r="F18" s="52"/>
      <c r="G18" s="52" t="s">
        <v>140</v>
      </c>
      <c r="H18" s="52"/>
      <c r="I18" s="52"/>
    </row>
    <row r="19" spans="1:9" ht="20.100000000000001" customHeight="1" x14ac:dyDescent="0.2">
      <c r="A19" s="52" t="s">
        <v>141</v>
      </c>
      <c r="B19" s="52"/>
      <c r="C19" s="52"/>
      <c r="D19" s="52" t="s">
        <v>135</v>
      </c>
      <c r="E19" s="52"/>
      <c r="F19" s="52"/>
      <c r="G19" s="52" t="s">
        <v>142</v>
      </c>
      <c r="H19" s="52"/>
      <c r="I19" s="52"/>
    </row>
    <row r="20" spans="1:9" ht="20.100000000000001" customHeight="1" x14ac:dyDescent="0.2">
      <c r="A20" s="52"/>
      <c r="B20" s="52"/>
      <c r="C20" s="52"/>
      <c r="D20" s="52"/>
      <c r="E20" s="52"/>
      <c r="F20" s="52"/>
      <c r="G20" s="54"/>
      <c r="H20" s="52"/>
      <c r="I20" s="52"/>
    </row>
    <row r="21" spans="1:9" ht="20.100000000000001" customHeight="1" x14ac:dyDescent="0.2">
      <c r="A21" s="52"/>
      <c r="B21" s="52"/>
      <c r="C21" s="52"/>
      <c r="D21" s="52"/>
      <c r="E21" s="52"/>
      <c r="F21" s="52"/>
      <c r="G21" s="54"/>
      <c r="H21" s="52"/>
      <c r="I21" s="52"/>
    </row>
    <row r="22" spans="1:9" ht="20.100000000000001" customHeight="1" x14ac:dyDescent="0.2">
      <c r="A22" s="52"/>
      <c r="B22" s="52"/>
      <c r="C22" s="52"/>
      <c r="D22" s="52"/>
      <c r="E22" s="52"/>
      <c r="F22" s="52"/>
      <c r="G22" s="54"/>
      <c r="H22" s="52"/>
      <c r="I22" s="52"/>
    </row>
    <row r="23" spans="1:9" s="7" customFormat="1" ht="20.25" x14ac:dyDescent="0.3">
      <c r="A23" s="53"/>
      <c r="B23" s="53"/>
      <c r="C23" s="53"/>
      <c r="D23" s="53"/>
      <c r="E23" s="53"/>
      <c r="F23" s="53"/>
      <c r="G23" s="54"/>
      <c r="H23" s="53"/>
      <c r="I23" s="53"/>
    </row>
    <row r="24" spans="1:9" ht="30" customHeight="1" x14ac:dyDescent="0.2">
      <c r="A24" s="55" t="s">
        <v>18</v>
      </c>
      <c r="B24" s="55"/>
      <c r="C24" s="55"/>
      <c r="D24" s="55"/>
      <c r="E24" s="55"/>
      <c r="F24" s="55"/>
      <c r="G24" s="55"/>
      <c r="H24" s="55"/>
      <c r="I24" s="55"/>
    </row>
    <row r="25" spans="1:9" ht="33.75" customHeight="1" x14ac:dyDescent="0.2">
      <c r="A25" s="56" t="s">
        <v>2</v>
      </c>
      <c r="B25" s="56"/>
      <c r="C25" s="56"/>
      <c r="D25" s="56" t="s">
        <v>15</v>
      </c>
      <c r="E25" s="56"/>
      <c r="F25" s="56"/>
      <c r="G25" s="56" t="s">
        <v>17</v>
      </c>
      <c r="H25" s="56"/>
      <c r="I25" s="56"/>
    </row>
    <row r="26" spans="1:9" ht="20.100000000000001" customHeight="1" x14ac:dyDescent="0.2">
      <c r="A26" s="52" t="s">
        <v>128</v>
      </c>
      <c r="B26" s="52"/>
      <c r="C26" s="52"/>
      <c r="D26" s="52" t="s">
        <v>129</v>
      </c>
      <c r="E26" s="52"/>
      <c r="F26" s="52"/>
      <c r="G26" s="52" t="s">
        <v>130</v>
      </c>
      <c r="H26" s="52"/>
      <c r="I26" s="52"/>
    </row>
    <row r="27" spans="1:9" ht="20.100000000000001" customHeight="1" x14ac:dyDescent="0.2">
      <c r="A27" s="52" t="s">
        <v>131</v>
      </c>
      <c r="B27" s="52"/>
      <c r="C27" s="52"/>
      <c r="D27" s="52" t="s">
        <v>132</v>
      </c>
      <c r="E27" s="52"/>
      <c r="F27" s="52"/>
      <c r="G27" s="52" t="s">
        <v>133</v>
      </c>
      <c r="H27" s="52"/>
      <c r="I27" s="52"/>
    </row>
    <row r="28" spans="1:9" ht="20.100000000000001" customHeight="1" x14ac:dyDescent="0.2">
      <c r="A28" s="52" t="s">
        <v>134</v>
      </c>
      <c r="B28" s="52"/>
      <c r="C28" s="52"/>
      <c r="D28" s="52" t="s">
        <v>135</v>
      </c>
      <c r="E28" s="52"/>
      <c r="F28" s="52"/>
      <c r="G28" s="52" t="s">
        <v>136</v>
      </c>
      <c r="H28" s="52"/>
      <c r="I28" s="52"/>
    </row>
    <row r="29" spans="1:9" ht="20.100000000000001" customHeight="1" x14ac:dyDescent="0.2">
      <c r="A29" s="52" t="s">
        <v>137</v>
      </c>
      <c r="B29" s="52"/>
      <c r="C29" s="52"/>
      <c r="D29" s="52" t="s">
        <v>135</v>
      </c>
      <c r="E29" s="52"/>
      <c r="F29" s="52"/>
      <c r="G29" s="52" t="s">
        <v>138</v>
      </c>
      <c r="H29" s="52"/>
      <c r="I29" s="52"/>
    </row>
    <row r="30" spans="1:9" ht="20.100000000000001" customHeight="1" x14ac:dyDescent="0.2">
      <c r="A30" s="52" t="s">
        <v>139</v>
      </c>
      <c r="B30" s="52"/>
      <c r="C30" s="52"/>
      <c r="D30" s="52" t="s">
        <v>135</v>
      </c>
      <c r="E30" s="52"/>
      <c r="F30" s="52"/>
      <c r="G30" s="52" t="s">
        <v>140</v>
      </c>
      <c r="H30" s="52"/>
      <c r="I30" s="52"/>
    </row>
    <row r="31" spans="1:9" ht="20.100000000000001" customHeight="1" x14ac:dyDescent="0.2">
      <c r="A31" s="52" t="s">
        <v>141</v>
      </c>
      <c r="B31" s="52"/>
      <c r="C31" s="52"/>
      <c r="D31" s="52" t="s">
        <v>135</v>
      </c>
      <c r="E31" s="52"/>
      <c r="F31" s="52"/>
      <c r="G31" s="52" t="s">
        <v>142</v>
      </c>
      <c r="H31" s="52"/>
      <c r="I31" s="52"/>
    </row>
    <row r="32" spans="1:9" ht="20.100000000000001" customHeight="1" x14ac:dyDescent="0.2">
      <c r="A32" s="52"/>
      <c r="B32" s="52"/>
      <c r="C32" s="52"/>
      <c r="D32" s="52"/>
      <c r="E32" s="52"/>
      <c r="F32" s="52"/>
      <c r="G32" s="52"/>
      <c r="H32" s="52"/>
      <c r="I32" s="52"/>
    </row>
  </sheetData>
  <mergeCells count="81">
    <mergeCell ref="A1:B3"/>
    <mergeCell ref="C1:G1"/>
    <mergeCell ref="H1:I1"/>
    <mergeCell ref="C2:G2"/>
    <mergeCell ref="C3:G3"/>
    <mergeCell ref="H3:I3"/>
    <mergeCell ref="A5:I5"/>
    <mergeCell ref="A6:E6"/>
    <mergeCell ref="F6:I6"/>
    <mergeCell ref="A7:E8"/>
    <mergeCell ref="F7:I7"/>
    <mergeCell ref="F8:G8"/>
    <mergeCell ref="H8:I8"/>
    <mergeCell ref="C9:E9"/>
    <mergeCell ref="F9:G9"/>
    <mergeCell ref="H9:I9"/>
    <mergeCell ref="A10:B10"/>
    <mergeCell ref="C10:F10"/>
    <mergeCell ref="H10:I10"/>
    <mergeCell ref="A11:B11"/>
    <mergeCell ref="C11:F11"/>
    <mergeCell ref="H11:I11"/>
    <mergeCell ref="A12:I12"/>
    <mergeCell ref="A13:C13"/>
    <mergeCell ref="D13:F13"/>
    <mergeCell ref="G13:I13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</mergeCells>
  <hyperlinks>
    <hyperlink ref="C10" r:id="rId1" xr:uid="{4C6AA81D-EF91-46B8-A34B-FA8EEDF4051F}"/>
    <hyperlink ref="G17" r:id="rId2" xr:uid="{ED805166-8FEA-42E7-B820-C3B5A59D51AC}"/>
    <hyperlink ref="G18" r:id="rId3" xr:uid="{9DCC9194-03E2-44F3-A0B2-921F4BDBA66B}"/>
    <hyperlink ref="G29" r:id="rId4" xr:uid="{87564621-FB12-4E24-A9DF-649759DB5B56}"/>
    <hyperlink ref="G30" r:id="rId5" xr:uid="{1DB3FC06-AE06-4B17-BFD6-8F72ABC79B51}"/>
  </hyperlinks>
  <pageMargins left="0.7" right="0.7" top="0.75" bottom="0.75" header="0.3" footer="0.3"/>
  <pageSetup scale="78" orientation="portrait" verticalDpi="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L178"/>
  <sheetViews>
    <sheetView view="pageBreakPreview" zoomScale="80" zoomScaleNormal="100" zoomScaleSheetLayoutView="80" workbookViewId="0">
      <selection activeCell="K48" sqref="K48"/>
    </sheetView>
  </sheetViews>
  <sheetFormatPr baseColWidth="10" defaultColWidth="9.33203125" defaultRowHeight="11.25" x14ac:dyDescent="0.2"/>
  <cols>
    <col min="1" max="1" width="29.1640625" customWidth="1"/>
    <col min="2" max="2" width="32.5" style="9" customWidth="1"/>
    <col min="3" max="3" width="33.6640625" style="9" customWidth="1"/>
    <col min="4" max="4" width="13.83203125" style="9" customWidth="1"/>
    <col min="5" max="5" width="21.33203125" style="9" customWidth="1"/>
    <col min="6" max="6" width="14" style="9" customWidth="1"/>
    <col min="7" max="7" width="20" style="9" customWidth="1"/>
    <col min="8" max="9" width="14" style="9" customWidth="1"/>
    <col min="10" max="10" width="15.33203125" style="9" customWidth="1"/>
    <col min="11" max="11" width="41.1640625" style="9" customWidth="1"/>
    <col min="12" max="12" width="17.5" customWidth="1"/>
  </cols>
  <sheetData>
    <row r="1" spans="1:12" ht="31.5" customHeight="1" x14ac:dyDescent="0.2">
      <c r="A1" s="108"/>
      <c r="B1" s="109" t="s">
        <v>4</v>
      </c>
      <c r="C1" s="110"/>
      <c r="D1" s="110"/>
      <c r="E1" s="110"/>
      <c r="F1" s="110"/>
      <c r="G1" s="110"/>
      <c r="H1" s="110"/>
      <c r="I1" s="110"/>
      <c r="J1" s="110"/>
      <c r="K1" s="111"/>
      <c r="L1" s="3"/>
    </row>
    <row r="2" spans="1:12" ht="25.5" customHeight="1" x14ac:dyDescent="0.2">
      <c r="A2" s="108"/>
      <c r="B2" s="112" t="s">
        <v>21</v>
      </c>
      <c r="C2" s="113"/>
      <c r="D2" s="113"/>
      <c r="E2" s="113"/>
      <c r="F2" s="113"/>
      <c r="G2" s="113"/>
      <c r="H2" s="113"/>
      <c r="I2" s="113"/>
      <c r="J2" s="113"/>
      <c r="K2" s="114"/>
      <c r="L2" s="3" t="s">
        <v>28</v>
      </c>
    </row>
    <row r="3" spans="1:12" ht="25.5" customHeight="1" x14ac:dyDescent="0.2">
      <c r="A3" s="108"/>
      <c r="B3" s="115" t="s">
        <v>22</v>
      </c>
      <c r="C3" s="116"/>
      <c r="D3" s="116"/>
      <c r="E3" s="116"/>
      <c r="F3" s="116"/>
      <c r="G3" s="116"/>
      <c r="H3" s="116"/>
      <c r="I3" s="116"/>
      <c r="J3" s="116"/>
      <c r="K3" s="117"/>
      <c r="L3" s="3"/>
    </row>
    <row r="4" spans="1:12" ht="24" customHeight="1" x14ac:dyDescent="0.2">
      <c r="A4" s="118" t="s">
        <v>34</v>
      </c>
      <c r="B4" s="119"/>
      <c r="C4" s="120"/>
      <c r="D4" s="10"/>
      <c r="E4" s="10"/>
      <c r="F4" s="10"/>
      <c r="G4" s="10"/>
      <c r="H4" s="10"/>
      <c r="I4" s="10"/>
      <c r="J4" s="10"/>
      <c r="K4" s="11"/>
      <c r="L4" s="11"/>
    </row>
    <row r="5" spans="1:12" ht="12" thickBot="1" x14ac:dyDescent="0.25"/>
    <row r="6" spans="1:12" s="1" customFormat="1" ht="26.25" customHeight="1" x14ac:dyDescent="0.25">
      <c r="A6" s="121" t="s">
        <v>0</v>
      </c>
      <c r="B6" s="99" t="s">
        <v>3</v>
      </c>
      <c r="C6" s="99" t="s">
        <v>1</v>
      </c>
      <c r="D6" s="99" t="s">
        <v>24</v>
      </c>
      <c r="E6" s="99" t="s">
        <v>29</v>
      </c>
      <c r="F6" s="99" t="s">
        <v>30</v>
      </c>
      <c r="G6" s="99" t="s">
        <v>31</v>
      </c>
      <c r="H6" s="99" t="s">
        <v>30</v>
      </c>
      <c r="I6" s="99" t="s">
        <v>32</v>
      </c>
      <c r="J6" s="99" t="s">
        <v>30</v>
      </c>
      <c r="K6" s="107" t="s">
        <v>23</v>
      </c>
      <c r="L6" s="107" t="s">
        <v>25</v>
      </c>
    </row>
    <row r="7" spans="1:12" ht="21.75" customHeight="1" x14ac:dyDescent="0.2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7"/>
      <c r="L7" s="107"/>
    </row>
    <row r="8" spans="1:12" ht="38.25" customHeight="1" x14ac:dyDescent="0.2">
      <c r="A8" s="101" t="s">
        <v>36</v>
      </c>
      <c r="B8" s="101" t="s">
        <v>37</v>
      </c>
      <c r="C8" s="103" t="s">
        <v>38</v>
      </c>
      <c r="D8" s="38">
        <v>1</v>
      </c>
      <c r="E8" s="39">
        <v>44291</v>
      </c>
      <c r="F8" s="38">
        <v>1</v>
      </c>
      <c r="G8" s="39"/>
      <c r="H8" s="50"/>
      <c r="I8" s="48"/>
      <c r="J8" s="31"/>
      <c r="K8" s="24" t="s">
        <v>39</v>
      </c>
      <c r="L8" s="30" t="s">
        <v>27</v>
      </c>
    </row>
    <row r="9" spans="1:12" ht="38.25" customHeight="1" x14ac:dyDescent="0.2">
      <c r="A9" s="105"/>
      <c r="B9" s="105"/>
      <c r="C9" s="106"/>
      <c r="D9" s="38">
        <v>0</v>
      </c>
      <c r="E9" s="39">
        <v>44291</v>
      </c>
      <c r="F9" s="38">
        <v>0</v>
      </c>
      <c r="G9" s="39">
        <v>44409</v>
      </c>
      <c r="H9" s="49">
        <v>0</v>
      </c>
      <c r="I9" s="48">
        <v>44512</v>
      </c>
      <c r="J9" s="31"/>
      <c r="K9" s="25" t="s">
        <v>40</v>
      </c>
      <c r="L9" s="30" t="s">
        <v>26</v>
      </c>
    </row>
    <row r="10" spans="1:12" ht="38.25" customHeight="1" x14ac:dyDescent="0.2">
      <c r="A10" s="105"/>
      <c r="B10" s="105"/>
      <c r="C10" s="106"/>
      <c r="D10" s="38">
        <v>0</v>
      </c>
      <c r="E10" s="39">
        <v>44291</v>
      </c>
      <c r="F10" s="38">
        <v>0</v>
      </c>
      <c r="G10" s="39">
        <v>44409</v>
      </c>
      <c r="H10" s="49">
        <v>0</v>
      </c>
      <c r="I10" s="48">
        <v>44512</v>
      </c>
      <c r="J10" s="31"/>
      <c r="K10" s="26" t="s">
        <v>41</v>
      </c>
      <c r="L10" s="30" t="s">
        <v>26</v>
      </c>
    </row>
    <row r="11" spans="1:12" ht="38.25" customHeight="1" x14ac:dyDescent="0.2">
      <c r="A11" s="105"/>
      <c r="B11" s="105"/>
      <c r="C11" s="106"/>
      <c r="D11" s="38">
        <v>0</v>
      </c>
      <c r="E11" s="39">
        <v>44291</v>
      </c>
      <c r="F11" s="38">
        <v>0</v>
      </c>
      <c r="G11" s="39">
        <v>44409</v>
      </c>
      <c r="H11" s="49">
        <v>0</v>
      </c>
      <c r="I11" s="48">
        <v>44512</v>
      </c>
      <c r="J11" s="31"/>
      <c r="K11" s="24" t="s">
        <v>42</v>
      </c>
      <c r="L11" s="30" t="s">
        <v>26</v>
      </c>
    </row>
    <row r="12" spans="1:12" ht="38.25" customHeight="1" x14ac:dyDescent="0.2">
      <c r="A12" s="102"/>
      <c r="B12" s="102"/>
      <c r="C12" s="104"/>
      <c r="D12" s="38">
        <v>0</v>
      </c>
      <c r="E12" s="39">
        <v>44291</v>
      </c>
      <c r="F12" s="38">
        <v>0</v>
      </c>
      <c r="G12" s="39">
        <v>44409</v>
      </c>
      <c r="H12" s="49">
        <v>0</v>
      </c>
      <c r="I12" s="48">
        <v>44512</v>
      </c>
      <c r="J12" s="27"/>
      <c r="K12" s="25" t="s">
        <v>43</v>
      </c>
      <c r="L12" s="30" t="s">
        <v>26</v>
      </c>
    </row>
    <row r="13" spans="1:12" ht="38.25" customHeight="1" x14ac:dyDescent="0.2">
      <c r="A13" s="101" t="s">
        <v>44</v>
      </c>
      <c r="B13" s="101" t="s">
        <v>45</v>
      </c>
      <c r="C13" s="103" t="s">
        <v>46</v>
      </c>
      <c r="D13" s="40">
        <v>0.2</v>
      </c>
      <c r="E13" s="39">
        <v>44291</v>
      </c>
      <c r="F13" s="40">
        <v>0.2</v>
      </c>
      <c r="G13" s="39">
        <v>44409</v>
      </c>
      <c r="H13" s="51">
        <v>0.8</v>
      </c>
      <c r="I13" s="48"/>
      <c r="J13" s="27"/>
      <c r="K13" s="27" t="s">
        <v>47</v>
      </c>
      <c r="L13" s="30" t="s">
        <v>33</v>
      </c>
    </row>
    <row r="14" spans="1:12" ht="38.25" customHeight="1" x14ac:dyDescent="0.2">
      <c r="A14" s="105"/>
      <c r="B14" s="105"/>
      <c r="C14" s="106"/>
      <c r="D14" s="40">
        <v>0.2</v>
      </c>
      <c r="E14" s="39">
        <v>44291</v>
      </c>
      <c r="F14" s="40">
        <v>0.2</v>
      </c>
      <c r="G14" s="39">
        <v>44409</v>
      </c>
      <c r="H14" s="51">
        <v>0.6</v>
      </c>
      <c r="I14" s="48">
        <v>44512</v>
      </c>
      <c r="J14" s="27"/>
      <c r="K14" s="27" t="s">
        <v>48</v>
      </c>
      <c r="L14" s="30" t="s">
        <v>33</v>
      </c>
    </row>
    <row r="15" spans="1:12" ht="38.25" customHeight="1" x14ac:dyDescent="0.2">
      <c r="A15" s="105"/>
      <c r="B15" s="105"/>
      <c r="C15" s="106"/>
      <c r="D15" s="40">
        <v>0.3</v>
      </c>
      <c r="E15" s="39">
        <v>44291</v>
      </c>
      <c r="F15" s="40">
        <v>0.3</v>
      </c>
      <c r="G15" s="39">
        <v>44409</v>
      </c>
      <c r="H15" s="51">
        <v>0.5</v>
      </c>
      <c r="I15" s="48">
        <v>44512</v>
      </c>
      <c r="J15" s="27"/>
      <c r="K15" s="27" t="s">
        <v>49</v>
      </c>
      <c r="L15" s="30" t="s">
        <v>33</v>
      </c>
    </row>
    <row r="16" spans="1:12" ht="38.25" customHeight="1" x14ac:dyDescent="0.2">
      <c r="A16" s="102"/>
      <c r="B16" s="102"/>
      <c r="C16" s="104"/>
      <c r="D16" s="40">
        <v>0.3</v>
      </c>
      <c r="E16" s="39">
        <v>44291</v>
      </c>
      <c r="F16" s="40">
        <v>0.3</v>
      </c>
      <c r="G16" s="39">
        <v>44409</v>
      </c>
      <c r="H16" s="51">
        <v>0.5</v>
      </c>
      <c r="I16" s="48">
        <v>44512</v>
      </c>
      <c r="J16" s="27"/>
      <c r="K16" s="27" t="s">
        <v>50</v>
      </c>
      <c r="L16" s="30" t="s">
        <v>33</v>
      </c>
    </row>
    <row r="17" spans="1:12" ht="38.25" customHeight="1" x14ac:dyDescent="0.2">
      <c r="A17" s="101" t="s">
        <v>51</v>
      </c>
      <c r="B17" s="103" t="s">
        <v>52</v>
      </c>
      <c r="C17" s="101" t="s">
        <v>53</v>
      </c>
      <c r="D17" s="40">
        <v>1</v>
      </c>
      <c r="E17" s="39">
        <v>44291</v>
      </c>
      <c r="F17" s="40">
        <v>1</v>
      </c>
      <c r="G17" s="39"/>
      <c r="H17" s="47"/>
      <c r="I17" s="48"/>
      <c r="J17" s="27"/>
      <c r="K17" s="25" t="s">
        <v>54</v>
      </c>
      <c r="L17" s="30" t="s">
        <v>27</v>
      </c>
    </row>
    <row r="18" spans="1:12" ht="38.25" customHeight="1" x14ac:dyDescent="0.2">
      <c r="A18" s="102"/>
      <c r="B18" s="104"/>
      <c r="C18" s="102"/>
      <c r="D18" s="40">
        <v>0.35</v>
      </c>
      <c r="E18" s="39">
        <v>44291</v>
      </c>
      <c r="F18" s="40">
        <v>0.35</v>
      </c>
      <c r="G18" s="39">
        <v>44409</v>
      </c>
      <c r="H18" s="51">
        <v>0.65</v>
      </c>
      <c r="I18" s="48"/>
      <c r="J18" s="27"/>
      <c r="K18" s="27" t="s">
        <v>55</v>
      </c>
      <c r="L18" s="30" t="s">
        <v>33</v>
      </c>
    </row>
    <row r="19" spans="1:12" s="12" customFormat="1" ht="38.25" customHeight="1" x14ac:dyDescent="0.2">
      <c r="A19" s="97" t="s">
        <v>91</v>
      </c>
      <c r="B19" s="98" t="s">
        <v>88</v>
      </c>
      <c r="C19" s="98" t="s">
        <v>56</v>
      </c>
      <c r="D19" s="31">
        <f>F19+H19+J19</f>
        <v>100</v>
      </c>
      <c r="E19" s="39">
        <v>44256</v>
      </c>
      <c r="F19" s="42">
        <v>50</v>
      </c>
      <c r="G19" s="39">
        <v>44405</v>
      </c>
      <c r="H19" s="32">
        <v>50</v>
      </c>
      <c r="I19" s="39"/>
      <c r="J19" s="31"/>
      <c r="K19" s="31" t="s">
        <v>57</v>
      </c>
      <c r="L19" s="32" t="s">
        <v>33</v>
      </c>
    </row>
    <row r="20" spans="1:12" s="12" customFormat="1" ht="38.25" customHeight="1" x14ac:dyDescent="0.2">
      <c r="A20" s="97"/>
      <c r="B20" s="98"/>
      <c r="C20" s="98"/>
      <c r="D20" s="31">
        <f t="shared" ref="D20:D47" si="0">F20+H20+J20</f>
        <v>100</v>
      </c>
      <c r="E20" s="39">
        <v>44260</v>
      </c>
      <c r="F20" s="32">
        <v>100</v>
      </c>
      <c r="G20" s="39"/>
      <c r="H20" s="32"/>
      <c r="I20" s="39"/>
      <c r="J20" s="31"/>
      <c r="K20" s="31" t="s">
        <v>58</v>
      </c>
      <c r="L20" s="32" t="s">
        <v>33</v>
      </c>
    </row>
    <row r="21" spans="1:12" s="12" customFormat="1" ht="38.25" customHeight="1" x14ac:dyDescent="0.2">
      <c r="A21" s="97"/>
      <c r="B21" s="98"/>
      <c r="C21" s="98"/>
      <c r="D21" s="31">
        <f t="shared" si="0"/>
        <v>100</v>
      </c>
      <c r="E21" s="39">
        <v>44258</v>
      </c>
      <c r="F21" s="32">
        <v>40</v>
      </c>
      <c r="G21" s="39">
        <v>44403</v>
      </c>
      <c r="H21" s="32">
        <v>30</v>
      </c>
      <c r="I21" s="39">
        <v>44480</v>
      </c>
      <c r="J21" s="31">
        <v>30</v>
      </c>
      <c r="K21" s="31" t="s">
        <v>59</v>
      </c>
      <c r="L21" s="32" t="s">
        <v>33</v>
      </c>
    </row>
    <row r="22" spans="1:12" s="12" customFormat="1" ht="38.25" customHeight="1" x14ac:dyDescent="0.2">
      <c r="A22" s="97"/>
      <c r="B22" s="98"/>
      <c r="C22" s="98"/>
      <c r="D22" s="31">
        <f t="shared" si="0"/>
        <v>100</v>
      </c>
      <c r="E22" s="39">
        <v>44313</v>
      </c>
      <c r="F22" s="32">
        <v>40</v>
      </c>
      <c r="G22" s="39">
        <v>44375</v>
      </c>
      <c r="H22" s="32">
        <v>30</v>
      </c>
      <c r="I22" s="39">
        <v>44496</v>
      </c>
      <c r="J22" s="31">
        <v>30</v>
      </c>
      <c r="K22" s="31" t="s">
        <v>60</v>
      </c>
      <c r="L22" s="32" t="s">
        <v>33</v>
      </c>
    </row>
    <row r="23" spans="1:12" s="12" customFormat="1" ht="38.25" customHeight="1" x14ac:dyDescent="0.2">
      <c r="A23" s="97"/>
      <c r="B23" s="98"/>
      <c r="C23" s="98"/>
      <c r="D23" s="31">
        <f t="shared" si="0"/>
        <v>100</v>
      </c>
      <c r="E23" s="39">
        <v>44313</v>
      </c>
      <c r="F23" s="32">
        <v>40</v>
      </c>
      <c r="G23" s="39">
        <v>44375</v>
      </c>
      <c r="H23" s="32">
        <v>40</v>
      </c>
      <c r="I23" s="39">
        <v>44496</v>
      </c>
      <c r="J23" s="31">
        <v>20</v>
      </c>
      <c r="K23" s="31" t="s">
        <v>122</v>
      </c>
      <c r="L23" s="32" t="s">
        <v>33</v>
      </c>
    </row>
    <row r="24" spans="1:12" s="12" customFormat="1" ht="38.25" customHeight="1" x14ac:dyDescent="0.2">
      <c r="A24" s="97"/>
      <c r="B24" s="98"/>
      <c r="C24" s="98"/>
      <c r="D24" s="31">
        <f t="shared" si="0"/>
        <v>75</v>
      </c>
      <c r="E24" s="35">
        <v>43958</v>
      </c>
      <c r="F24" s="31">
        <v>25</v>
      </c>
      <c r="G24" s="35">
        <v>44512</v>
      </c>
      <c r="H24" s="31">
        <v>50</v>
      </c>
      <c r="I24" s="35"/>
      <c r="J24" s="31"/>
      <c r="K24" s="31" t="s">
        <v>61</v>
      </c>
      <c r="L24" s="32" t="s">
        <v>26</v>
      </c>
    </row>
    <row r="25" spans="1:12" s="12" customFormat="1" ht="38.25" customHeight="1" x14ac:dyDescent="0.2">
      <c r="A25" s="97"/>
      <c r="B25" s="98"/>
      <c r="C25" s="98"/>
      <c r="D25" s="31">
        <f t="shared" si="0"/>
        <v>65</v>
      </c>
      <c r="E25" s="35">
        <v>43958</v>
      </c>
      <c r="F25" s="31">
        <v>25</v>
      </c>
      <c r="G25" s="35">
        <v>44404</v>
      </c>
      <c r="H25" s="31">
        <v>20</v>
      </c>
      <c r="I25" s="35">
        <v>44512</v>
      </c>
      <c r="J25" s="31">
        <v>20</v>
      </c>
      <c r="K25" s="31" t="s">
        <v>62</v>
      </c>
      <c r="L25" s="32" t="s">
        <v>33</v>
      </c>
    </row>
    <row r="26" spans="1:12" s="12" customFormat="1" ht="38.25" customHeight="1" x14ac:dyDescent="0.2">
      <c r="A26" s="97"/>
      <c r="B26" s="98"/>
      <c r="C26" s="98"/>
      <c r="D26" s="31">
        <f t="shared" si="0"/>
        <v>75</v>
      </c>
      <c r="E26" s="35">
        <v>44340</v>
      </c>
      <c r="F26" s="31">
        <v>25</v>
      </c>
      <c r="G26" s="35">
        <v>44407</v>
      </c>
      <c r="H26" s="31">
        <v>50</v>
      </c>
      <c r="I26" s="35"/>
      <c r="J26" s="31"/>
      <c r="K26" s="31" t="s">
        <v>63</v>
      </c>
      <c r="L26" s="32" t="s">
        <v>33</v>
      </c>
    </row>
    <row r="27" spans="1:12" s="12" customFormat="1" ht="38.25" customHeight="1" x14ac:dyDescent="0.2">
      <c r="A27" s="97"/>
      <c r="B27" s="98" t="s">
        <v>89</v>
      </c>
      <c r="C27" s="98" t="s">
        <v>64</v>
      </c>
      <c r="D27" s="31">
        <f t="shared" si="0"/>
        <v>100</v>
      </c>
      <c r="E27" s="35">
        <v>44340</v>
      </c>
      <c r="F27" s="31">
        <v>50</v>
      </c>
      <c r="G27" s="35">
        <v>44407</v>
      </c>
      <c r="H27" s="31">
        <v>50</v>
      </c>
      <c r="I27" s="31"/>
      <c r="J27" s="31"/>
      <c r="K27" s="33" t="s">
        <v>65</v>
      </c>
      <c r="L27" s="32" t="s">
        <v>33</v>
      </c>
    </row>
    <row r="28" spans="1:12" s="12" customFormat="1" ht="38.25" customHeight="1" x14ac:dyDescent="0.2">
      <c r="A28" s="97"/>
      <c r="B28" s="98"/>
      <c r="C28" s="98"/>
      <c r="D28" s="31">
        <f t="shared" si="0"/>
        <v>50</v>
      </c>
      <c r="E28" s="39">
        <v>44313</v>
      </c>
      <c r="F28" s="31">
        <v>50</v>
      </c>
      <c r="G28" s="35">
        <v>44512</v>
      </c>
      <c r="H28" s="31"/>
      <c r="I28" s="31"/>
      <c r="J28" s="31"/>
      <c r="K28" s="33" t="s">
        <v>66</v>
      </c>
      <c r="L28" s="32" t="s">
        <v>33</v>
      </c>
    </row>
    <row r="29" spans="1:12" s="12" customFormat="1" ht="38.25" customHeight="1" x14ac:dyDescent="0.2">
      <c r="A29" s="97"/>
      <c r="B29" s="98"/>
      <c r="C29" s="98"/>
      <c r="D29" s="31">
        <f t="shared" si="0"/>
        <v>120</v>
      </c>
      <c r="E29" s="39">
        <v>44258</v>
      </c>
      <c r="F29" s="31">
        <v>100</v>
      </c>
      <c r="G29" s="35"/>
      <c r="H29" s="31">
        <v>20</v>
      </c>
      <c r="I29" s="31"/>
      <c r="J29" s="31"/>
      <c r="K29" s="33" t="s">
        <v>67</v>
      </c>
      <c r="L29" s="32" t="s">
        <v>33</v>
      </c>
    </row>
    <row r="30" spans="1:12" s="12" customFormat="1" ht="38.25" customHeight="1" x14ac:dyDescent="0.2">
      <c r="A30" s="97"/>
      <c r="B30" s="98"/>
      <c r="C30" s="98"/>
      <c r="D30" s="31">
        <f t="shared" si="0"/>
        <v>100</v>
      </c>
      <c r="E30" s="35">
        <v>44284</v>
      </c>
      <c r="F30" s="31">
        <v>100</v>
      </c>
      <c r="G30" s="31"/>
      <c r="H30" s="31"/>
      <c r="I30" s="31"/>
      <c r="J30" s="31"/>
      <c r="K30" s="33" t="s">
        <v>68</v>
      </c>
      <c r="L30" s="32" t="s">
        <v>33</v>
      </c>
    </row>
    <row r="31" spans="1:12" ht="38.25" customHeight="1" x14ac:dyDescent="0.2">
      <c r="A31" s="97"/>
      <c r="B31" s="98"/>
      <c r="C31" s="98"/>
      <c r="D31" s="31">
        <f t="shared" si="0"/>
        <v>100</v>
      </c>
      <c r="E31" s="35">
        <v>44340</v>
      </c>
      <c r="F31" s="31">
        <v>50</v>
      </c>
      <c r="G31" s="35">
        <v>44431</v>
      </c>
      <c r="H31" s="31">
        <v>50</v>
      </c>
      <c r="I31" s="31"/>
      <c r="J31" s="31"/>
      <c r="K31" s="34" t="s">
        <v>69</v>
      </c>
      <c r="L31" s="32" t="s">
        <v>27</v>
      </c>
    </row>
    <row r="32" spans="1:12" ht="38.25" customHeight="1" x14ac:dyDescent="0.2">
      <c r="A32" s="97"/>
      <c r="B32" s="98"/>
      <c r="C32" s="98"/>
      <c r="D32" s="31">
        <f t="shared" si="0"/>
        <v>100</v>
      </c>
      <c r="E32" s="35">
        <v>44265</v>
      </c>
      <c r="F32" s="31">
        <v>50</v>
      </c>
      <c r="G32" s="35">
        <v>44286</v>
      </c>
      <c r="H32" s="31">
        <v>50</v>
      </c>
      <c r="I32" s="31"/>
      <c r="J32" s="31"/>
      <c r="K32" s="33" t="s">
        <v>70</v>
      </c>
      <c r="L32" s="32" t="s">
        <v>27</v>
      </c>
    </row>
    <row r="33" spans="1:12" ht="38.25" customHeight="1" x14ac:dyDescent="0.2">
      <c r="A33" s="97"/>
      <c r="B33" s="98"/>
      <c r="C33" s="98"/>
      <c r="D33" s="31">
        <f t="shared" si="0"/>
        <v>100</v>
      </c>
      <c r="E33" s="35">
        <v>44270</v>
      </c>
      <c r="F33" s="31">
        <v>50</v>
      </c>
      <c r="G33" s="35">
        <v>44530</v>
      </c>
      <c r="H33" s="31">
        <v>50</v>
      </c>
      <c r="I33" s="31"/>
      <c r="J33" s="31"/>
      <c r="K33" s="33" t="s">
        <v>71</v>
      </c>
      <c r="L33" s="32" t="s">
        <v>33</v>
      </c>
    </row>
    <row r="34" spans="1:12" ht="38.25" customHeight="1" x14ac:dyDescent="0.2">
      <c r="A34" s="97"/>
      <c r="B34" s="98"/>
      <c r="C34" s="98"/>
      <c r="D34" s="31">
        <f t="shared" si="0"/>
        <v>100</v>
      </c>
      <c r="E34" s="35">
        <v>44270</v>
      </c>
      <c r="F34" s="31">
        <v>50</v>
      </c>
      <c r="G34" s="35">
        <v>44530</v>
      </c>
      <c r="H34" s="31">
        <v>50</v>
      </c>
      <c r="I34" s="31"/>
      <c r="J34" s="31"/>
      <c r="K34" s="33" t="s">
        <v>72</v>
      </c>
      <c r="L34" s="32" t="s">
        <v>33</v>
      </c>
    </row>
    <row r="35" spans="1:12" ht="38.25" customHeight="1" x14ac:dyDescent="0.2">
      <c r="A35" s="97"/>
      <c r="B35" s="98"/>
      <c r="C35" s="98"/>
      <c r="D35" s="31">
        <f t="shared" si="0"/>
        <v>100</v>
      </c>
      <c r="E35" s="35">
        <v>44295</v>
      </c>
      <c r="F35" s="31">
        <v>50</v>
      </c>
      <c r="G35" s="35">
        <v>44319</v>
      </c>
      <c r="H35" s="31">
        <v>50</v>
      </c>
      <c r="I35" s="31"/>
      <c r="J35" s="31"/>
      <c r="K35" s="31" t="s">
        <v>73</v>
      </c>
      <c r="L35" s="32" t="s">
        <v>33</v>
      </c>
    </row>
    <row r="36" spans="1:12" ht="38.25" customHeight="1" x14ac:dyDescent="0.2">
      <c r="A36" s="97"/>
      <c r="B36" s="98"/>
      <c r="C36" s="98"/>
      <c r="D36" s="31">
        <f t="shared" si="0"/>
        <v>50</v>
      </c>
      <c r="E36" s="35">
        <v>44522</v>
      </c>
      <c r="F36" s="31"/>
      <c r="G36" s="35">
        <v>44530</v>
      </c>
      <c r="H36" s="31">
        <v>50</v>
      </c>
      <c r="I36" s="31"/>
      <c r="J36" s="31"/>
      <c r="K36" s="31" t="s">
        <v>74</v>
      </c>
      <c r="L36" s="32" t="s">
        <v>26</v>
      </c>
    </row>
    <row r="37" spans="1:12" ht="38.25" customHeight="1" x14ac:dyDescent="0.2">
      <c r="A37" s="97"/>
      <c r="B37" s="98"/>
      <c r="C37" s="98"/>
      <c r="D37" s="31">
        <f t="shared" si="0"/>
        <v>85</v>
      </c>
      <c r="E37" s="35">
        <v>44295</v>
      </c>
      <c r="F37" s="31">
        <v>25</v>
      </c>
      <c r="G37" s="35">
        <v>44530</v>
      </c>
      <c r="H37" s="31">
        <v>60</v>
      </c>
      <c r="I37" s="31"/>
      <c r="J37" s="31"/>
      <c r="K37" s="31" t="s">
        <v>75</v>
      </c>
      <c r="L37" s="32" t="s">
        <v>33</v>
      </c>
    </row>
    <row r="38" spans="1:12" ht="30" customHeight="1" x14ac:dyDescent="0.2">
      <c r="A38" s="97"/>
      <c r="B38" s="98"/>
      <c r="C38" s="98"/>
      <c r="D38" s="31">
        <f t="shared" si="0"/>
        <v>85</v>
      </c>
      <c r="E38" s="35">
        <v>44252</v>
      </c>
      <c r="F38" s="31">
        <v>25</v>
      </c>
      <c r="G38" s="35">
        <v>44419</v>
      </c>
      <c r="H38" s="31">
        <v>30</v>
      </c>
      <c r="I38" s="35">
        <v>44512</v>
      </c>
      <c r="J38" s="31">
        <v>30</v>
      </c>
      <c r="K38" s="31" t="s">
        <v>76</v>
      </c>
      <c r="L38" s="32" t="s">
        <v>33</v>
      </c>
    </row>
    <row r="39" spans="1:12" ht="30" customHeight="1" x14ac:dyDescent="0.2">
      <c r="A39" s="95" t="s">
        <v>92</v>
      </c>
      <c r="B39" s="95" t="s">
        <v>90</v>
      </c>
      <c r="C39" s="95" t="s">
        <v>77</v>
      </c>
      <c r="D39" s="31">
        <f t="shared" si="0"/>
        <v>100</v>
      </c>
      <c r="E39" s="35">
        <v>44264</v>
      </c>
      <c r="F39" s="31">
        <v>50</v>
      </c>
      <c r="G39" s="35">
        <v>44530</v>
      </c>
      <c r="H39" s="31">
        <v>50</v>
      </c>
      <c r="I39" s="31"/>
      <c r="J39" s="31"/>
      <c r="K39" s="33" t="s">
        <v>78</v>
      </c>
      <c r="L39" s="32" t="s">
        <v>33</v>
      </c>
    </row>
    <row r="40" spans="1:12" ht="22.5" customHeight="1" x14ac:dyDescent="0.2">
      <c r="A40" s="95"/>
      <c r="B40" s="95"/>
      <c r="C40" s="95"/>
      <c r="D40" s="31">
        <f t="shared" si="0"/>
        <v>100</v>
      </c>
      <c r="E40" s="35">
        <v>44284</v>
      </c>
      <c r="F40" s="31">
        <v>40</v>
      </c>
      <c r="G40" s="35">
        <v>44438</v>
      </c>
      <c r="H40" s="31">
        <v>40</v>
      </c>
      <c r="I40" s="35">
        <v>44530</v>
      </c>
      <c r="J40" s="31">
        <v>20</v>
      </c>
      <c r="K40" s="31" t="s">
        <v>79</v>
      </c>
      <c r="L40" s="32" t="s">
        <v>33</v>
      </c>
    </row>
    <row r="41" spans="1:12" ht="18" customHeight="1" x14ac:dyDescent="0.2">
      <c r="A41" s="95"/>
      <c r="B41" s="95"/>
      <c r="C41" s="95"/>
      <c r="D41" s="31">
        <f t="shared" si="0"/>
        <v>100</v>
      </c>
      <c r="E41" s="35">
        <v>44287</v>
      </c>
      <c r="F41" s="31">
        <v>40</v>
      </c>
      <c r="G41" s="35">
        <v>44305</v>
      </c>
      <c r="H41" s="31">
        <v>40</v>
      </c>
      <c r="I41" s="35">
        <v>44530</v>
      </c>
      <c r="J41" s="31">
        <v>20</v>
      </c>
      <c r="K41" s="31" t="s">
        <v>80</v>
      </c>
      <c r="L41" s="32" t="s">
        <v>33</v>
      </c>
    </row>
    <row r="42" spans="1:12" ht="18" customHeight="1" x14ac:dyDescent="0.2">
      <c r="A42" s="95"/>
      <c r="B42" s="95"/>
      <c r="C42" s="95"/>
      <c r="D42" s="31">
        <f t="shared" si="0"/>
        <v>65</v>
      </c>
      <c r="E42" s="35">
        <v>44287</v>
      </c>
      <c r="F42" s="31">
        <v>15</v>
      </c>
      <c r="G42" s="35">
        <v>44316</v>
      </c>
      <c r="H42" s="31">
        <v>50</v>
      </c>
      <c r="I42" s="35"/>
      <c r="J42" s="31"/>
      <c r="K42" s="31" t="s">
        <v>81</v>
      </c>
      <c r="L42" s="32" t="s">
        <v>33</v>
      </c>
    </row>
    <row r="43" spans="1:12" ht="51" x14ac:dyDescent="0.2">
      <c r="A43" s="95"/>
      <c r="B43" s="95" t="s">
        <v>82</v>
      </c>
      <c r="C43" s="95" t="s">
        <v>82</v>
      </c>
      <c r="D43" s="31">
        <f t="shared" si="0"/>
        <v>100</v>
      </c>
      <c r="E43" s="35">
        <v>44287</v>
      </c>
      <c r="F43" s="31">
        <v>50</v>
      </c>
      <c r="G43" s="35">
        <v>44530</v>
      </c>
      <c r="H43" s="31">
        <v>50</v>
      </c>
      <c r="I43" s="31"/>
      <c r="J43" s="31"/>
      <c r="K43" s="31" t="s">
        <v>83</v>
      </c>
      <c r="L43" s="32" t="s">
        <v>33</v>
      </c>
    </row>
    <row r="44" spans="1:12" ht="12.75" x14ac:dyDescent="0.2">
      <c r="A44" s="95"/>
      <c r="B44" s="95"/>
      <c r="C44" s="95"/>
      <c r="D44" s="31">
        <f t="shared" si="0"/>
        <v>20</v>
      </c>
      <c r="E44" s="35">
        <v>44287</v>
      </c>
      <c r="F44" s="31">
        <v>0</v>
      </c>
      <c r="G44" s="35">
        <v>44309</v>
      </c>
      <c r="H44" s="31">
        <v>20</v>
      </c>
      <c r="I44" s="35"/>
      <c r="J44" s="31"/>
      <c r="K44" s="31" t="s">
        <v>84</v>
      </c>
      <c r="L44" s="32" t="s">
        <v>26</v>
      </c>
    </row>
    <row r="45" spans="1:12" ht="38.25" x14ac:dyDescent="0.2">
      <c r="A45" s="95"/>
      <c r="B45" s="95"/>
      <c r="C45" s="95"/>
      <c r="D45" s="31">
        <f t="shared" si="0"/>
        <v>70</v>
      </c>
      <c r="E45" s="35">
        <v>44287</v>
      </c>
      <c r="F45" s="31">
        <v>0</v>
      </c>
      <c r="G45" s="35">
        <v>44459</v>
      </c>
      <c r="H45" s="31">
        <v>40</v>
      </c>
      <c r="I45" s="35">
        <v>44530</v>
      </c>
      <c r="J45" s="31">
        <v>30</v>
      </c>
      <c r="K45" s="31" t="s">
        <v>85</v>
      </c>
      <c r="L45" s="32" t="s">
        <v>26</v>
      </c>
    </row>
    <row r="46" spans="1:12" ht="38.25" x14ac:dyDescent="0.2">
      <c r="A46" s="95"/>
      <c r="B46" s="95"/>
      <c r="C46" s="95"/>
      <c r="D46" s="31">
        <f t="shared" si="0"/>
        <v>50</v>
      </c>
      <c r="E46" s="35">
        <v>44482</v>
      </c>
      <c r="F46" s="31"/>
      <c r="G46" s="35">
        <v>44491</v>
      </c>
      <c r="H46" s="31">
        <v>50</v>
      </c>
      <c r="I46" s="31"/>
      <c r="J46" s="31"/>
      <c r="K46" s="31" t="s">
        <v>86</v>
      </c>
      <c r="L46" s="32" t="s">
        <v>26</v>
      </c>
    </row>
    <row r="47" spans="1:12" ht="38.25" x14ac:dyDescent="0.2">
      <c r="A47" s="95"/>
      <c r="B47" s="95"/>
      <c r="C47" s="95"/>
      <c r="D47" s="31">
        <f t="shared" si="0"/>
        <v>50</v>
      </c>
      <c r="E47" s="35">
        <v>44495</v>
      </c>
      <c r="F47" s="31"/>
      <c r="G47" s="35">
        <v>44530</v>
      </c>
      <c r="H47" s="31">
        <v>50</v>
      </c>
      <c r="I47" s="31"/>
      <c r="J47" s="31"/>
      <c r="K47" s="31" t="s">
        <v>87</v>
      </c>
      <c r="L47" s="32" t="s">
        <v>26</v>
      </c>
    </row>
    <row r="48" spans="1:12" ht="38.25" x14ac:dyDescent="0.2">
      <c r="A48" s="94" t="s">
        <v>104</v>
      </c>
      <c r="B48" s="94" t="s">
        <v>105</v>
      </c>
      <c r="C48" s="95" t="s">
        <v>106</v>
      </c>
      <c r="D48" s="32"/>
      <c r="E48" s="39">
        <v>44270</v>
      </c>
      <c r="F48" s="38">
        <v>0.1</v>
      </c>
      <c r="G48" s="39">
        <v>44331</v>
      </c>
      <c r="H48" s="38">
        <v>0.3</v>
      </c>
      <c r="I48" s="39">
        <v>44357</v>
      </c>
      <c r="J48" s="38">
        <v>0.6</v>
      </c>
      <c r="K48" s="28" t="s">
        <v>93</v>
      </c>
      <c r="L48" s="32" t="s">
        <v>27</v>
      </c>
    </row>
    <row r="49" spans="1:12" s="19" customFormat="1" ht="25.5" x14ac:dyDescent="0.2">
      <c r="A49" s="94"/>
      <c r="B49" s="94"/>
      <c r="C49" s="95"/>
      <c r="D49" s="32"/>
      <c r="E49" s="39">
        <v>44311</v>
      </c>
      <c r="F49" s="38">
        <v>0.2</v>
      </c>
      <c r="G49" s="39">
        <v>44341</v>
      </c>
      <c r="H49" s="38">
        <v>0.6</v>
      </c>
      <c r="I49" s="39">
        <v>44402</v>
      </c>
      <c r="J49" s="38">
        <v>0.2</v>
      </c>
      <c r="K49" s="28" t="s">
        <v>94</v>
      </c>
      <c r="L49" s="32" t="s">
        <v>27</v>
      </c>
    </row>
    <row r="50" spans="1:12" s="19" customFormat="1" ht="38.25" x14ac:dyDescent="0.2">
      <c r="A50" s="94"/>
      <c r="B50" s="94"/>
      <c r="C50" s="95"/>
      <c r="D50" s="32"/>
      <c r="E50" s="39">
        <v>44280</v>
      </c>
      <c r="F50" s="38">
        <v>0.4</v>
      </c>
      <c r="G50" s="39">
        <v>44311</v>
      </c>
      <c r="H50" s="38">
        <v>0.5</v>
      </c>
      <c r="I50" s="39">
        <v>44389</v>
      </c>
      <c r="J50" s="38">
        <v>0.1</v>
      </c>
      <c r="K50" s="28" t="s">
        <v>95</v>
      </c>
      <c r="L50" s="32" t="s">
        <v>27</v>
      </c>
    </row>
    <row r="51" spans="1:12" s="19" customFormat="1" ht="25.5" x14ac:dyDescent="0.2">
      <c r="A51" s="94"/>
      <c r="B51" s="94"/>
      <c r="C51" s="95"/>
      <c r="D51" s="29"/>
      <c r="E51" s="39">
        <v>44341</v>
      </c>
      <c r="F51" s="40">
        <v>0.2</v>
      </c>
      <c r="G51" s="39">
        <v>44357</v>
      </c>
      <c r="H51" s="40">
        <v>0.6</v>
      </c>
      <c r="I51" s="39">
        <v>44387</v>
      </c>
      <c r="J51" s="40">
        <v>0.2</v>
      </c>
      <c r="K51" s="28" t="s">
        <v>96</v>
      </c>
      <c r="L51" s="30" t="s">
        <v>27</v>
      </c>
    </row>
    <row r="52" spans="1:12" s="19" customFormat="1" ht="25.5" x14ac:dyDescent="0.2">
      <c r="A52" s="94"/>
      <c r="B52" s="94"/>
      <c r="C52" s="95"/>
      <c r="D52" s="29"/>
      <c r="E52" s="39">
        <v>44296</v>
      </c>
      <c r="F52" s="40">
        <v>0</v>
      </c>
      <c r="G52" s="39">
        <v>44326</v>
      </c>
      <c r="H52" s="40">
        <v>0.2</v>
      </c>
      <c r="I52" s="39">
        <v>44389</v>
      </c>
      <c r="J52" s="40">
        <v>0.5</v>
      </c>
      <c r="K52" s="28" t="s">
        <v>97</v>
      </c>
      <c r="L52" s="30" t="s">
        <v>27</v>
      </c>
    </row>
    <row r="53" spans="1:12" s="17" customFormat="1" ht="38.25" x14ac:dyDescent="0.2">
      <c r="A53" s="94"/>
      <c r="B53" s="94"/>
      <c r="C53" s="95"/>
      <c r="D53" s="29"/>
      <c r="E53" s="39">
        <v>44407</v>
      </c>
      <c r="F53" s="40"/>
      <c r="G53" s="39">
        <v>44421</v>
      </c>
      <c r="H53" s="40">
        <v>0.4</v>
      </c>
      <c r="I53" s="39">
        <v>44533</v>
      </c>
      <c r="J53" s="40"/>
      <c r="K53" s="29" t="s">
        <v>98</v>
      </c>
      <c r="L53" s="30" t="s">
        <v>33</v>
      </c>
    </row>
    <row r="54" spans="1:12" s="17" customFormat="1" ht="25.5" customHeight="1" x14ac:dyDescent="0.2">
      <c r="A54" s="94" t="s">
        <v>107</v>
      </c>
      <c r="B54" s="94" t="s">
        <v>108</v>
      </c>
      <c r="C54" s="95" t="s">
        <v>109</v>
      </c>
      <c r="D54" s="29"/>
      <c r="E54" s="39">
        <v>44267</v>
      </c>
      <c r="F54" s="40">
        <v>0.2</v>
      </c>
      <c r="G54" s="39">
        <v>44333</v>
      </c>
      <c r="H54" s="40">
        <v>0.5</v>
      </c>
      <c r="I54" s="39">
        <v>44358</v>
      </c>
      <c r="J54" s="40">
        <v>0.3</v>
      </c>
      <c r="K54" s="28" t="s">
        <v>99</v>
      </c>
      <c r="L54" s="30" t="s">
        <v>27</v>
      </c>
    </row>
    <row r="55" spans="1:12" s="17" customFormat="1" ht="25.5" x14ac:dyDescent="0.2">
      <c r="A55" s="94"/>
      <c r="B55" s="94"/>
      <c r="C55" s="95"/>
      <c r="D55" s="29">
        <f t="shared" ref="D55:D58" si="1">F55+H55+J55</f>
        <v>1</v>
      </c>
      <c r="E55" s="39">
        <v>44313</v>
      </c>
      <c r="F55" s="40">
        <v>0.3</v>
      </c>
      <c r="G55" s="39">
        <v>44337</v>
      </c>
      <c r="H55" s="40">
        <v>0.5</v>
      </c>
      <c r="I55" s="39">
        <v>44358</v>
      </c>
      <c r="J55" s="40">
        <v>0.2</v>
      </c>
      <c r="K55" s="28" t="s">
        <v>100</v>
      </c>
      <c r="L55" s="30" t="s">
        <v>27</v>
      </c>
    </row>
    <row r="56" spans="1:12" s="17" customFormat="1" ht="51" x14ac:dyDescent="0.2">
      <c r="A56" s="94"/>
      <c r="B56" s="94"/>
      <c r="C56" s="95"/>
      <c r="D56" s="29">
        <f t="shared" si="1"/>
        <v>0.5</v>
      </c>
      <c r="E56" s="39">
        <v>44267</v>
      </c>
      <c r="F56" s="40"/>
      <c r="G56" s="39">
        <v>44306</v>
      </c>
      <c r="H56" s="40">
        <v>0.5</v>
      </c>
      <c r="I56" s="43">
        <v>44328</v>
      </c>
      <c r="J56" s="40"/>
      <c r="K56" s="28" t="s">
        <v>101</v>
      </c>
      <c r="L56" s="30" t="s">
        <v>33</v>
      </c>
    </row>
    <row r="57" spans="1:12" s="17" customFormat="1" ht="38.25" x14ac:dyDescent="0.2">
      <c r="A57" s="94"/>
      <c r="B57" s="94"/>
      <c r="C57" s="95"/>
      <c r="D57" s="29">
        <f t="shared" si="1"/>
        <v>0.5</v>
      </c>
      <c r="E57" s="43">
        <v>44350</v>
      </c>
      <c r="F57" s="40"/>
      <c r="G57" s="39">
        <v>44389</v>
      </c>
      <c r="H57" s="40">
        <v>0.5</v>
      </c>
      <c r="I57" s="43">
        <v>44411</v>
      </c>
      <c r="J57" s="40"/>
      <c r="K57" s="28" t="s">
        <v>102</v>
      </c>
      <c r="L57" s="30" t="s">
        <v>33</v>
      </c>
    </row>
    <row r="58" spans="1:12" s="17" customFormat="1" ht="38.25" x14ac:dyDescent="0.2">
      <c r="A58" s="94"/>
      <c r="B58" s="94"/>
      <c r="C58" s="95"/>
      <c r="D58" s="29">
        <f t="shared" si="1"/>
        <v>0.4</v>
      </c>
      <c r="E58" s="43">
        <v>44442</v>
      </c>
      <c r="F58" s="40"/>
      <c r="G58" s="43">
        <v>44480</v>
      </c>
      <c r="H58" s="40">
        <v>0.4</v>
      </c>
      <c r="I58" s="43">
        <v>44533</v>
      </c>
      <c r="J58" s="40"/>
      <c r="K58" s="29" t="s">
        <v>103</v>
      </c>
      <c r="L58" s="30" t="s">
        <v>33</v>
      </c>
    </row>
    <row r="59" spans="1:12" s="15" customFormat="1" ht="38.25" x14ac:dyDescent="0.2">
      <c r="A59" s="96" t="str">
        <f>'[1]SEGUIMIENTO '!A8</f>
        <v xml:space="preserve">Elaborar un plan de alternancia institucional que oriente a la comunidad educativa en el autocuidado y aplicación de protocolos de bioseguridad frente a las condiciones de riesgos (físicos, psicosociales, de salud  y seguridad), debido a la emergencia sanitaria del covid 19. </v>
      </c>
      <c r="B59" s="94" t="str">
        <f>'[1]SEGUIMIENTO '!B8</f>
        <v>Durante el segundo semestre el 100% de las sedes de  la Institución Educativa contará con el comité de plan de alternancia y prevención de riesgo frente a la pandemia del Covid 19 y un protocolo, para el posible retorno progresivo, gradual y seguro a la presencialidad.</v>
      </c>
      <c r="C59" s="94" t="str">
        <f>'[1]SEGUIMIENTO '!C8</f>
        <v>Comité del plan de alternacia y prevención de riesgos.</v>
      </c>
      <c r="D59" s="27">
        <v>1</v>
      </c>
      <c r="E59" s="44">
        <v>44228</v>
      </c>
      <c r="F59" s="41">
        <v>1</v>
      </c>
      <c r="G59" s="44">
        <v>44237</v>
      </c>
      <c r="H59" s="27"/>
      <c r="I59" s="44">
        <v>44251</v>
      </c>
      <c r="J59" s="27"/>
      <c r="K59" s="27" t="s">
        <v>110</v>
      </c>
      <c r="L59" s="45" t="s">
        <v>27</v>
      </c>
    </row>
    <row r="60" spans="1:12" s="15" customFormat="1" ht="38.25" x14ac:dyDescent="0.2">
      <c r="A60" s="96"/>
      <c r="B60" s="94"/>
      <c r="C60" s="94"/>
      <c r="D60" s="27">
        <v>0.7</v>
      </c>
      <c r="E60" s="44">
        <v>44237</v>
      </c>
      <c r="F60" s="41">
        <v>0.3</v>
      </c>
      <c r="G60" s="44">
        <v>44271</v>
      </c>
      <c r="H60" s="41">
        <v>0.4</v>
      </c>
      <c r="I60" s="44">
        <v>44358</v>
      </c>
      <c r="J60" s="27"/>
      <c r="K60" s="27" t="s">
        <v>111</v>
      </c>
      <c r="L60" s="45" t="s">
        <v>33</v>
      </c>
    </row>
    <row r="61" spans="1:12" s="15" customFormat="1" ht="38.25" x14ac:dyDescent="0.2">
      <c r="A61" s="96"/>
      <c r="B61" s="94"/>
      <c r="C61" s="94"/>
      <c r="D61" s="27">
        <v>0</v>
      </c>
      <c r="E61" s="44">
        <v>44295</v>
      </c>
      <c r="F61" s="27"/>
      <c r="G61" s="44">
        <v>44344</v>
      </c>
      <c r="H61" s="27"/>
      <c r="I61" s="44">
        <v>44351</v>
      </c>
      <c r="J61" s="27"/>
      <c r="K61" s="27" t="s">
        <v>112</v>
      </c>
      <c r="L61" s="45" t="s">
        <v>26</v>
      </c>
    </row>
    <row r="62" spans="1:12" s="15" customFormat="1" ht="63.75" x14ac:dyDescent="0.2">
      <c r="A62" s="96"/>
      <c r="B62" s="94"/>
      <c r="C62" s="94"/>
      <c r="D62" s="27">
        <v>0</v>
      </c>
      <c r="E62" s="44">
        <v>44302</v>
      </c>
      <c r="F62" s="27"/>
      <c r="G62" s="44">
        <v>44347</v>
      </c>
      <c r="H62" s="27"/>
      <c r="I62" s="44">
        <v>44358</v>
      </c>
      <c r="J62" s="27"/>
      <c r="K62" s="27" t="s">
        <v>113</v>
      </c>
      <c r="L62" s="45" t="s">
        <v>26</v>
      </c>
    </row>
    <row r="63" spans="1:12" s="15" customFormat="1" ht="38.25" x14ac:dyDescent="0.2">
      <c r="A63" s="96"/>
      <c r="B63" s="94"/>
      <c r="C63" s="94"/>
      <c r="D63" s="27">
        <v>0</v>
      </c>
      <c r="E63" s="44">
        <v>44307</v>
      </c>
      <c r="F63" s="27"/>
      <c r="G63" s="44">
        <v>44347</v>
      </c>
      <c r="H63" s="27"/>
      <c r="I63" s="44">
        <v>44530</v>
      </c>
      <c r="J63" s="27"/>
      <c r="K63" s="27" t="s">
        <v>114</v>
      </c>
      <c r="L63" s="45" t="s">
        <v>26</v>
      </c>
    </row>
    <row r="64" spans="1:12" s="15" customFormat="1" ht="51" x14ac:dyDescent="0.2">
      <c r="A64" s="94" t="s">
        <v>119</v>
      </c>
      <c r="B64" s="94" t="s">
        <v>120</v>
      </c>
      <c r="C64" s="95" t="s">
        <v>121</v>
      </c>
      <c r="D64" s="27">
        <v>0.8</v>
      </c>
      <c r="E64" s="44">
        <v>44208</v>
      </c>
      <c r="F64" s="41">
        <v>0.3</v>
      </c>
      <c r="G64" s="44">
        <v>44239</v>
      </c>
      <c r="H64" s="41">
        <v>0.5</v>
      </c>
      <c r="I64" s="44">
        <v>44358</v>
      </c>
      <c r="J64" s="27"/>
      <c r="K64" s="27" t="s">
        <v>115</v>
      </c>
      <c r="L64" s="45" t="s">
        <v>27</v>
      </c>
    </row>
    <row r="65" spans="1:12" s="15" customFormat="1" ht="51" x14ac:dyDescent="0.2">
      <c r="A65" s="94"/>
      <c r="B65" s="94"/>
      <c r="C65" s="95"/>
      <c r="D65" s="27">
        <v>0.8</v>
      </c>
      <c r="E65" s="44">
        <v>44223</v>
      </c>
      <c r="F65" s="41">
        <v>0.3</v>
      </c>
      <c r="G65" s="44">
        <v>44239</v>
      </c>
      <c r="H65" s="41">
        <v>0.5</v>
      </c>
      <c r="I65" s="44">
        <v>44358</v>
      </c>
      <c r="J65" s="27"/>
      <c r="K65" s="27" t="s">
        <v>116</v>
      </c>
      <c r="L65" s="45" t="s">
        <v>27</v>
      </c>
    </row>
    <row r="66" spans="1:12" s="15" customFormat="1" ht="51" x14ac:dyDescent="0.2">
      <c r="A66" s="94"/>
      <c r="B66" s="94"/>
      <c r="C66" s="95"/>
      <c r="D66" s="27">
        <v>0.2</v>
      </c>
      <c r="E66" s="44">
        <v>44208</v>
      </c>
      <c r="F66" s="41">
        <v>0.2</v>
      </c>
      <c r="G66" s="44">
        <v>44358</v>
      </c>
      <c r="H66" s="27"/>
      <c r="I66" s="46">
        <v>44533</v>
      </c>
      <c r="J66" s="27"/>
      <c r="K66" s="27" t="s">
        <v>117</v>
      </c>
      <c r="L66" s="45" t="s">
        <v>33</v>
      </c>
    </row>
    <row r="67" spans="1:12" s="15" customFormat="1" ht="51" x14ac:dyDescent="0.2">
      <c r="A67" s="94"/>
      <c r="B67" s="94"/>
      <c r="C67" s="95"/>
      <c r="D67" s="27">
        <v>0.2</v>
      </c>
      <c r="E67" s="46">
        <v>44230</v>
      </c>
      <c r="F67" s="41">
        <v>0.2</v>
      </c>
      <c r="G67" s="44">
        <v>44358</v>
      </c>
      <c r="H67" s="27"/>
      <c r="I67" s="46">
        <v>44533</v>
      </c>
      <c r="J67" s="27"/>
      <c r="K67" s="27" t="s">
        <v>118</v>
      </c>
      <c r="L67" s="45" t="s">
        <v>33</v>
      </c>
    </row>
    <row r="68" spans="1:12" s="15" customFormat="1" ht="12.75" x14ac:dyDescent="0.2">
      <c r="A68" s="37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7"/>
    </row>
    <row r="69" spans="1:12" s="15" customFormat="1" x14ac:dyDescent="0.2">
      <c r="A69" s="22"/>
      <c r="B69" s="23"/>
      <c r="C69" s="23"/>
      <c r="D69" s="21"/>
      <c r="E69" s="21"/>
      <c r="F69" s="21"/>
      <c r="G69" s="21"/>
      <c r="H69" s="21"/>
      <c r="I69" s="21"/>
      <c r="J69" s="21"/>
      <c r="K69" s="21"/>
      <c r="L69" s="20"/>
    </row>
    <row r="70" spans="1:12" s="15" customFormat="1" x14ac:dyDescent="0.2">
      <c r="B70" s="16"/>
      <c r="C70" s="16"/>
      <c r="D70" s="16"/>
      <c r="E70" s="16"/>
      <c r="F70" s="16"/>
      <c r="G70" s="16"/>
      <c r="H70" s="16"/>
      <c r="I70" s="18"/>
      <c r="J70" s="16"/>
      <c r="K70" s="16"/>
    </row>
    <row r="71" spans="1:12" s="13" customFormat="1" x14ac:dyDescent="0.2">
      <c r="B71" s="14"/>
      <c r="C71" s="14"/>
      <c r="D71" s="14"/>
      <c r="E71" s="14"/>
      <c r="F71" s="14"/>
      <c r="G71" s="14"/>
      <c r="H71" s="14"/>
      <c r="I71" s="18"/>
      <c r="J71" s="14"/>
      <c r="K71" s="14"/>
    </row>
    <row r="72" spans="1:12" s="13" customFormat="1" x14ac:dyDescent="0.2">
      <c r="B72" s="14"/>
      <c r="C72" s="14"/>
      <c r="D72" s="14"/>
      <c r="E72" s="14"/>
      <c r="F72" s="14"/>
      <c r="G72" s="14"/>
      <c r="H72" s="14"/>
      <c r="I72" s="18"/>
      <c r="J72" s="14"/>
      <c r="K72" s="14"/>
    </row>
    <row r="73" spans="1:12" s="13" customFormat="1" x14ac:dyDescent="0.2">
      <c r="B73" s="14"/>
      <c r="C73" s="14"/>
      <c r="D73" s="14"/>
      <c r="E73" s="14"/>
      <c r="F73" s="14"/>
      <c r="G73" s="14"/>
      <c r="H73" s="14"/>
      <c r="I73" s="18"/>
      <c r="J73" s="14"/>
      <c r="K73" s="14"/>
    </row>
    <row r="74" spans="1:12" s="13" customFormat="1" x14ac:dyDescent="0.2">
      <c r="B74" s="14"/>
      <c r="C74" s="14"/>
      <c r="D74" s="14"/>
      <c r="E74" s="14"/>
      <c r="F74" s="14"/>
      <c r="G74" s="14"/>
      <c r="H74" s="14"/>
      <c r="I74" s="18"/>
      <c r="J74" s="14"/>
      <c r="K74" s="14"/>
    </row>
    <row r="75" spans="1:12" s="13" customFormat="1" x14ac:dyDescent="0.2">
      <c r="B75" s="14"/>
      <c r="C75" s="14"/>
      <c r="D75" s="14"/>
      <c r="E75" s="14"/>
      <c r="F75" s="14"/>
      <c r="G75" s="14"/>
      <c r="H75" s="14"/>
      <c r="I75" s="18"/>
      <c r="J75" s="14"/>
      <c r="K75" s="14"/>
    </row>
    <row r="76" spans="1:12" s="13" customFormat="1" x14ac:dyDescent="0.2">
      <c r="B76" s="14"/>
      <c r="C76" s="14"/>
      <c r="D76" s="14"/>
      <c r="E76" s="14"/>
      <c r="F76" s="14"/>
      <c r="G76" s="14"/>
      <c r="H76" s="14"/>
      <c r="I76" s="18"/>
      <c r="J76" s="14"/>
      <c r="K76" s="14"/>
    </row>
    <row r="176" spans="12:12" x14ac:dyDescent="0.2">
      <c r="L176" t="s">
        <v>33</v>
      </c>
    </row>
    <row r="177" spans="12:12" x14ac:dyDescent="0.2">
      <c r="L177" t="s">
        <v>26</v>
      </c>
    </row>
    <row r="178" spans="12:12" x14ac:dyDescent="0.2">
      <c r="L178" t="s">
        <v>27</v>
      </c>
    </row>
  </sheetData>
  <sheetProtection selectLockedCells="1"/>
  <mergeCells count="48">
    <mergeCell ref="J6:J7"/>
    <mergeCell ref="L6:L7"/>
    <mergeCell ref="A1:A3"/>
    <mergeCell ref="B1:K1"/>
    <mergeCell ref="B2:K2"/>
    <mergeCell ref="B3:K3"/>
    <mergeCell ref="K6:K7"/>
    <mergeCell ref="A4:C4"/>
    <mergeCell ref="I6:I7"/>
    <mergeCell ref="F6:F7"/>
    <mergeCell ref="G6:G7"/>
    <mergeCell ref="D6:D7"/>
    <mergeCell ref="A6:A7"/>
    <mergeCell ref="B6:B7"/>
    <mergeCell ref="C6:C7"/>
    <mergeCell ref="E6:E7"/>
    <mergeCell ref="H6:H7"/>
    <mergeCell ref="A17:A18"/>
    <mergeCell ref="B17:B18"/>
    <mergeCell ref="C17:C18"/>
    <mergeCell ref="A8:A12"/>
    <mergeCell ref="B8:B12"/>
    <mergeCell ref="C8:C12"/>
    <mergeCell ref="A13:A16"/>
    <mergeCell ref="B13:B16"/>
    <mergeCell ref="C13:C16"/>
    <mergeCell ref="A19:A38"/>
    <mergeCell ref="C27:C38"/>
    <mergeCell ref="C19:C26"/>
    <mergeCell ref="B43:B47"/>
    <mergeCell ref="B39:B42"/>
    <mergeCell ref="C39:C42"/>
    <mergeCell ref="C43:C47"/>
    <mergeCell ref="B19:B26"/>
    <mergeCell ref="B27:B38"/>
    <mergeCell ref="A39:A47"/>
    <mergeCell ref="A64:A67"/>
    <mergeCell ref="B64:B67"/>
    <mergeCell ref="C64:C67"/>
    <mergeCell ref="C48:C53"/>
    <mergeCell ref="B48:B53"/>
    <mergeCell ref="A48:A53"/>
    <mergeCell ref="C54:C58"/>
    <mergeCell ref="B54:B58"/>
    <mergeCell ref="A54:A58"/>
    <mergeCell ref="C59:C63"/>
    <mergeCell ref="B59:B63"/>
    <mergeCell ref="A59:A63"/>
  </mergeCells>
  <dataValidations count="3">
    <dataValidation type="list" allowBlank="1" showInputMessage="1" showErrorMessage="1" sqref="L8:L18" xr:uid="{00000000-0002-0000-0100-000000000000}">
      <formula1>$L$175:$L$178</formula1>
    </dataValidation>
    <dataValidation type="list" allowBlank="1" showInputMessage="1" showErrorMessage="1" sqref="L19:L47" xr:uid="{00000000-0002-0000-0100-000001000000}">
      <formula1>$L$169:$L$172</formula1>
    </dataValidation>
    <dataValidation type="list" allowBlank="1" showInputMessage="1" showErrorMessage="1" sqref="L48:L58" xr:uid="{00000000-0002-0000-0100-000002000000}">
      <formula1>$L$142:$L$145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USUARIO</cp:lastModifiedBy>
  <cp:lastPrinted>2021-04-13T23:44:45Z</cp:lastPrinted>
  <dcterms:created xsi:type="dcterms:W3CDTF">2011-04-08T12:29:09Z</dcterms:created>
  <dcterms:modified xsi:type="dcterms:W3CDTF">2023-09-06T13:25:04Z</dcterms:modified>
</cp:coreProperties>
</file>