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mc:AlternateContent xmlns:mc="http://schemas.openxmlformats.org/markup-compatibility/2006">
    <mc:Choice Requires="x15">
      <x15ac:absPath xmlns:x15ac="http://schemas.microsoft.com/office/spreadsheetml/2010/11/ac" url="F:\Usuario\Desktop\Documentacion 2020\IE MGC 2023\mesa de la transversalidad 2023\"/>
    </mc:Choice>
  </mc:AlternateContent>
  <xr:revisionPtr revIDLastSave="0" documentId="13_ncr:1_{A0819584-B70D-49EE-9D8E-176988838EB7}" xr6:coauthVersionLast="43" xr6:coauthVersionMax="47" xr10:uidLastSave="{00000000-0000-0000-0000-000000000000}"/>
  <bookViews>
    <workbookView xWindow="-120" yWindow="-120" windowWidth="20730" windowHeight="11160" firstSheet="2" activeTab="8"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2" sheetId="17" r:id="rId6"/>
    <sheet name="Hoja1" sheetId="16" r:id="rId7"/>
    <sheet name="Cómo vamos 1" sheetId="10" r:id="rId8"/>
    <sheet name="Cómo vamos 2" sheetId="15" r:id="rId9"/>
    <sheet name="Qué aprendimos y cómo mejoramo" sheetId="12" r:id="rId10"/>
  </sheets>
  <calcPr calcId="191029"/>
</workbook>
</file>

<file path=xl/calcChain.xml><?xml version="1.0" encoding="utf-8"?>
<calcChain xmlns="http://schemas.openxmlformats.org/spreadsheetml/2006/main">
  <c r="C7" i="15" l="1"/>
  <c r="B24" i="15"/>
  <c r="C23" i="15"/>
  <c r="B21" i="15"/>
  <c r="B18" i="15"/>
  <c r="B13" i="15"/>
  <c r="C9" i="15"/>
  <c r="C8" i="15"/>
  <c r="B7" i="15"/>
  <c r="B8" i="8"/>
  <c r="D8" i="8" l="1"/>
  <c r="B12" i="12"/>
  <c r="B13" i="12"/>
  <c r="B11" i="12"/>
  <c r="B7" i="12"/>
  <c r="B8" i="12"/>
  <c r="B6" i="12"/>
  <c r="B7" i="9"/>
  <c r="C8" i="10"/>
  <c r="C9" i="10"/>
  <c r="C7" i="10"/>
  <c r="B24" i="10"/>
  <c r="B13" i="10"/>
  <c r="B22" i="9"/>
  <c r="B25" i="9"/>
  <c r="B19" i="9"/>
  <c r="B10" i="9"/>
  <c r="B13" i="9"/>
  <c r="B9" i="8"/>
  <c r="B10" i="8"/>
  <c r="D9" i="8"/>
  <c r="D10" i="8"/>
  <c r="B7" i="10"/>
  <c r="B7" i="8"/>
  <c r="B18" i="10" l="1"/>
  <c r="D7" i="8"/>
</calcChain>
</file>

<file path=xl/sharedStrings.xml><?xml version="1.0" encoding="utf-8"?>
<sst xmlns="http://schemas.openxmlformats.org/spreadsheetml/2006/main" count="522" uniqueCount="335">
  <si>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</si>
  <si>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</si>
  <si>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</si>
  <si>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</si>
  <si>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</si>
  <si>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</si>
  <si>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</si>
  <si>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</si>
  <si>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</si>
  <si>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</si>
  <si>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</si>
  <si>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</si>
  <si>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</si>
  <si>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</si>
  <si>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</si>
  <si>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</si>
  <si>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</si>
  <si>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</si>
  <si>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</si>
  <si>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</si>
  <si>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</si>
  <si>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</si>
  <si>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</si>
  <si>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</si>
  <si>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</si>
  <si>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</si>
  <si>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</si>
  <si>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</si>
  <si>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</si>
  <si>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</si>
  <si>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</si>
  <si>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</si>
  <si>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</si>
  <si>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</si>
  <si>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</si>
  <si>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</si>
  <si>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</si>
  <si>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</si>
  <si>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</si>
  <si>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</si>
  <si>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</si>
  <si>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</si>
  <si>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</si>
  <si>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</si>
  <si>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</si>
  <si>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</si>
  <si>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</si>
  <si>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</si>
  <si>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</si>
  <si>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</si>
  <si>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</si>
  <si>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</si>
  <si>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</si>
  <si>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</si>
  <si>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</si>
  <si>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</si>
  <si>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</si>
  <si>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</si>
  <si>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</si>
  <si>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</si>
  <si>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</si>
  <si>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</si>
  <si>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</si>
  <si>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</si>
  <si>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</si>
  <si>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</si>
  <si>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</si>
  <si>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</si>
  <si>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</si>
  <si>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</si>
  <si>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</si>
  <si>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</si>
  <si>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</si>
  <si>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</si>
  <si>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</si>
  <si>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</si>
  <si>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</si>
  <si>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</si>
  <si>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</si>
  <si>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</si>
  <si>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</si>
  <si>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</si>
  <si>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</si>
  <si>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</si>
  <si>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</si>
  <si>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</si>
  <si>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</si>
  <si>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</si>
  <si>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</si>
  <si>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</si>
  <si>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</si>
  <si>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</si>
  <si>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</si>
  <si>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</si>
  <si>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</si>
  <si>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</si>
  <si>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</si>
  <si>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</si>
  <si>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</si>
  <si>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</si>
  <si>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</si>
  <si>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</si>
  <si>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</si>
  <si>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</si>
  <si>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</si>
  <si>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</si>
  <si>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</si>
  <si>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</si>
  <si>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</si>
  <si>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</si>
  <si>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</si>
  <si>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</si>
  <si>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</si>
  <si>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</si>
  <si>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</si>
  <si>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</si>
  <si>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</si>
  <si>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</si>
  <si>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</si>
  <si>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</si>
  <si>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</si>
  <si>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</si>
  <si>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</si>
  <si>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</si>
  <si>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</si>
  <si>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</si>
  <si>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</si>
  <si>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</si>
  <si>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</si>
  <si>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</si>
  <si>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</si>
  <si>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</si>
  <si>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</si>
  <si>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</si>
  <si>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</si>
  <si>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</si>
  <si>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</si>
  <si>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</si>
  <si>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</si>
  <si>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</si>
  <si>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</si>
  <si>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</si>
  <si>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</si>
  <si>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</si>
  <si>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</si>
  <si>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</si>
  <si>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</si>
  <si>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</si>
  <si>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</si>
  <si>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</si>
  <si>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</si>
  <si>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</si>
  <si>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</si>
  <si>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</si>
  <si>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</si>
  <si>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</si>
  <si>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</si>
  <si>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</si>
  <si>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</si>
  <si>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</si>
  <si>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</si>
  <si>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</si>
  <si>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</si>
  <si>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</si>
  <si>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</si>
  <si>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</si>
  <si>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</si>
  <si>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</si>
  <si>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</si>
  <si>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</si>
  <si>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</si>
  <si>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</si>
  <si>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</si>
  <si>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</si>
  <si>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</si>
  <si>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</si>
  <si>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</si>
  <si>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</si>
  <si>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</si>
  <si>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</si>
  <si>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</si>
  <si>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</si>
  <si>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</si>
  <si>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</si>
  <si>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</si>
  <si>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</si>
  <si>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Marcos Garcia Carrillo</t>
  </si>
  <si>
    <t>K109-10 Bario Margacar</t>
  </si>
  <si>
    <t xml:space="preserve"> Blanco y Margacar</t>
  </si>
  <si>
    <t xml:space="preserve"> no</t>
  </si>
  <si>
    <t>Gustavo Adolfo Bustos Ortega</t>
  </si>
  <si>
    <t>Colegiomarcorgarciacarrillo@comunicasiones.educ.co</t>
  </si>
  <si>
    <t>Ilba Parra Acevdeo</t>
  </si>
  <si>
    <t>ilbaparracolegiomarcosgarciacarrillo.educ.co</t>
  </si>
  <si>
    <t xml:space="preserve">Carencia de valores, falta de un proyecto de vida sólido, falta de interés.  
 </t>
  </si>
  <si>
    <t xml:space="preserve">Carencia de un proyecto de vida
 </t>
  </si>
  <si>
    <t>1Talento humano</t>
  </si>
  <si>
    <t>2 Mnual de convivencia</t>
  </si>
  <si>
    <t>1.Falta de patrones de crianza</t>
  </si>
  <si>
    <t xml:space="preserve">3Apoyo de otras entidades (comisaria de flia,policia,salud pùblica) </t>
  </si>
  <si>
    <t>2.Carencia de aspiraciones en los estudiantes.</t>
  </si>
  <si>
    <t xml:space="preserve">3.Poca participacion de las familias y cuidadores  de los estudiantes </t>
  </si>
  <si>
    <t xml:space="preserve">Carencia de un proyecto de vida de los estudiantes Margacaristas </t>
  </si>
  <si>
    <t xml:space="preserve"> Realizada la lectura del contexto desde los padres,estudiantes, docentes  y la fundacion Varco se concluyo que los principales factores de reisgo de la comindad educativa MARGACAR son: Ausencia de valores, falta de compromiso e interes y carencia de un proyecto de vida solido.</t>
  </si>
  <si>
    <t xml:space="preserve"> Problemas  socioculturales, falta de un sentido de pertenencia hacia la institucion,  atrazo en el desarrollo social  economico de la regiòn.</t>
  </si>
  <si>
    <t>Fortalecimiento de la escuela de padres vinculando entidades externas y comprometiendo a los padres/cuidadores de los estudiantes.</t>
  </si>
  <si>
    <t>Resignificacion del manual de convivencia con participacion con todos los estamentos de la comunidad educativa Margacarista.</t>
  </si>
  <si>
    <t>Ejecuciòn  de las lineas de accion de los proyectos transversales.</t>
  </si>
  <si>
    <t>Acompañamiento continuo en las actividades programadas por el colegio teniendo en cuenta la lineas de accion de los proyectos trnasversales.</t>
  </si>
  <si>
    <t>Acciones para incetivar la participacion en la escuela de padres.</t>
  </si>
  <si>
    <t xml:space="preserve"> Implementacion de estrategias pedagogicas para fortalecer el proyecto de vida de los estudiantes Margacaristas.</t>
  </si>
  <si>
    <t>DH,EF,PRAES,PES,HEVS Y MVS</t>
  </si>
  <si>
    <t xml:space="preserve">ACADEMICA </t>
  </si>
  <si>
    <t>1.INFORMCION A TODOS LOS ESTUDIANTES SOBRE LA ACTIVIDAD</t>
  </si>
  <si>
    <t>2.TRAER UN BEBE DURANTE TODA LA SEMANA</t>
  </si>
  <si>
    <t>3.REFLEXION SOBRE LA ACTIVIDAD</t>
  </si>
  <si>
    <t>1.PARTICIPACION DE TODOS LOS ESTUDIANTES.</t>
  </si>
  <si>
    <t>2.ASUMIR RESPONSABILIDADES</t>
  </si>
  <si>
    <t>3.CONCIENTIZACION EN LOS ESTUDIANTES.</t>
  </si>
  <si>
    <t xml:space="preserve">18 AL 22 DE ABRIL </t>
  </si>
  <si>
    <t xml:space="preserve">DEL 25 AL 29 DE BRIL </t>
  </si>
  <si>
    <t xml:space="preserve">02 DE MAYO </t>
  </si>
  <si>
    <t>TOOS LOS DOCENTES</t>
  </si>
  <si>
    <t>TOFOS LOS DOCENTES</t>
  </si>
  <si>
    <t>TODOS LOS DOCENTES</t>
  </si>
  <si>
    <t>MESA DE LA TRANSVESALIDAD</t>
  </si>
  <si>
    <t>HUMANOS</t>
  </si>
  <si>
    <t>MICROFONOS</t>
  </si>
  <si>
    <t>UN MUÑECO</t>
  </si>
  <si>
    <t xml:space="preserve">VIRTUALES </t>
  </si>
  <si>
    <t>NIGUNO</t>
  </si>
  <si>
    <t>NINGUNO</t>
  </si>
  <si>
    <t>EDUACION PARA LA SEXUALIDAD Y CONSTRUCION DE CIUDADANIA,EDUCACION EN DERECHSO HUMANOS</t>
  </si>
  <si>
    <t>ESCUELA FAMILIAR</t>
  </si>
  <si>
    <t>1.ESCUELA FAMILIAR PRIMARIA</t>
  </si>
  <si>
    <t>2.ESCUELA FAMILIAR 6,7 Y OCTVOS</t>
  </si>
  <si>
    <t>3. ESCUELA FAMILIAR 10 Y 11 GRADO</t>
  </si>
  <si>
    <t>1.PATRONES DE RAINAZA</t>
  </si>
  <si>
    <t>2.DLLO DE LA PREADOLESCENCIA</t>
  </si>
  <si>
    <t>3.PROYECTO DE VIDA</t>
  </si>
  <si>
    <t>27 DE ENERO,21 DE JULIO</t>
  </si>
  <si>
    <t>10 DE FEBRERO,18 DE AGOSTO</t>
  </si>
  <si>
    <t>05 DE MAYO,01 DE SEPTIEMBRE</t>
  </si>
  <si>
    <t>MARIA INES ACEVEDO</t>
  </si>
  <si>
    <t>DOCENTE DE AULA</t>
  </si>
  <si>
    <t>PAPEL,AUDIVISUALES</t>
  </si>
  <si>
    <t>1.CIRCUITO DE LOS PROYECTOS TRANVERALES</t>
  </si>
  <si>
    <t>16 DE SEPTIEMBRE</t>
  </si>
  <si>
    <t>LIDER DE CADA PROYECTO</t>
  </si>
  <si>
    <t>CARTULINA,PAPEL,COLBON,MARCADORES,TIJERAS,</t>
  </si>
  <si>
    <t xml:space="preserve">LA ORGANIZACIÓN DE LA ACTIVIDAD CON ANTICIPACION </t>
  </si>
  <si>
    <t>EL PONERSE DE ACUERDO EN LA ACTIVIDAD</t>
  </si>
  <si>
    <t xml:space="preserve">DAR LA INFORMACION CON ANTICIPACION </t>
  </si>
  <si>
    <t>ALGUNOS ESTUDIANTES NO CUMPLIERON CON EL COMPROMISO.</t>
  </si>
  <si>
    <t>EL OPOYO POR PARTE DE ALGUNOS DOCENTES</t>
  </si>
  <si>
    <t xml:space="preserve">CAMPAÑAS DE MOTIVACION </t>
  </si>
  <si>
    <t>EL COMPROMISO DE ALGUNOS DOCENTES</t>
  </si>
  <si>
    <t>FALTA DE OPOYO DE TODOS LOS DOCENTES</t>
  </si>
  <si>
    <t>INVOLUCRAR A TODOS LOS DOCENTES</t>
  </si>
  <si>
    <t>PROGRAMAR LAS ACTIVIDADES A DESARROLLAR</t>
  </si>
  <si>
    <t>SOCIALIZAR A TODOS LOS DOCENTES LAS ACTIVIDADES</t>
  </si>
  <si>
    <t>EJECUTRAR LAS ACTIVIDADES EN EL TIEMPO PLANEADO</t>
  </si>
  <si>
    <t>ACCIONES DEFINIDAS</t>
  </si>
  <si>
    <t>ESPACIOS PARA SOCIALIZAR</t>
  </si>
  <si>
    <t>PERMITIR LOS TIEMPOS PARA REALIZAR LA ACTIVIDAD</t>
  </si>
  <si>
    <t>COMPROMISO INSTITUCIONAL</t>
  </si>
  <si>
    <t>SENTIDO DE PERTENENCIA</t>
  </si>
  <si>
    <t xml:space="preserve">ORGANIZACIÓN </t>
  </si>
  <si>
    <t>COMPROMISO POR PARTE DE LOS PADRES/CUIDADORES DE LOS ESTUDIANTES</t>
  </si>
  <si>
    <t>EL COMPROMISO POR PARTE DE LOS PADRES/CUIDADORES DE LOS ESTUDIANTES.</t>
  </si>
  <si>
    <t>ESTABLECER ALTERNATIVAS DE COMPROMISO POR PARTE DE PADRES/CUIDADORES</t>
  </si>
  <si>
    <t>REUNION MESA DE LA TRANSVERSALIDAD</t>
  </si>
  <si>
    <t>PROMOCION DE LAS TAREAS</t>
  </si>
  <si>
    <t xml:space="preserve">EVALUACION </t>
  </si>
  <si>
    <t xml:space="preserve">PLANEACION </t>
  </si>
  <si>
    <t xml:space="preserve">SOCIALIZACION </t>
  </si>
  <si>
    <t>OBSERVACION VIVENCIAL</t>
  </si>
  <si>
    <t>COMPROMISO</t>
  </si>
  <si>
    <t>PLANEACION DE LAS ACTIVIDADES</t>
  </si>
  <si>
    <t>INDENTIDAD INSTITUCIONAL</t>
  </si>
  <si>
    <t>EJECION SEGÚN FECHAS ACORDADS</t>
  </si>
  <si>
    <t>ORGANIZACIÓN Y PLANEACION DE LA ACTIVIDAD</t>
  </si>
  <si>
    <t>COMPROMISO POR PARTE DE LAS FAMILIAS.</t>
  </si>
  <si>
    <t>ESTRATEGIAS VALORATIVAS EN LOS BOLETINES</t>
  </si>
  <si>
    <t>ESCUELA FAMILIAR POR PERIODOS</t>
  </si>
  <si>
    <t>Durante una semana a la primera hora se trabajara un proyecto de manera ludica con los estudiantes siguiendo el horario genral de clases.</t>
  </si>
  <si>
    <t>cada grupo de proyecto diseña una activiada para dearrollar en una hora que se relacione con el bebe y apunte al proyecto de vida de los estudiantes.</t>
  </si>
  <si>
    <t>Entregar con anticipacion la activiadad al docente según el horario con todas las indicasiones para que lo aplique.</t>
  </si>
  <si>
    <t>Finalizada la semana cada titular realiza una reflexion sobre las tematicas tratadas y que apuntan al proyecto de vida.</t>
  </si>
  <si>
    <t xml:space="preserve">La planeacion con anticipacion </t>
  </si>
  <si>
    <t>medicion del tiempo</t>
  </si>
  <si>
    <t>la organización en cada una de las actividades.</t>
  </si>
  <si>
    <t>falta de pertenencia por la institucion.</t>
  </si>
  <si>
    <t xml:space="preserve">irresponsabilidad por parte de algunos  docentes y estudiantes </t>
  </si>
  <si>
    <t>el tiempo</t>
  </si>
  <si>
    <t>sentido de pertenencia</t>
  </si>
  <si>
    <t>escuela familiar por periodos</t>
  </si>
  <si>
    <t xml:space="preserve">capacitaciones con diferentes tematicas que contribuyen con el proyecto de vida </t>
  </si>
  <si>
    <t xml:space="preserve">circuitos transversales </t>
  </si>
  <si>
    <t xml:space="preserve">tematicas por areas </t>
  </si>
  <si>
    <t xml:space="preserve">capacitacion </t>
  </si>
  <si>
    <t>tiempo</t>
  </si>
  <si>
    <t>reorganizacion de las actividades</t>
  </si>
  <si>
    <t xml:space="preserve">motivacion </t>
  </si>
  <si>
    <t>organización del cronograma</t>
  </si>
  <si>
    <t>planear con fechas precisas</t>
  </si>
  <si>
    <t xml:space="preserve">CARENCIA DE UN PROYECTO DE VIDA EN LOS ESTUDIANTES MARGACARISTAS </t>
  </si>
  <si>
    <t>Organizacion del circuito transversal con tematicas que fortalezcan el proyecto de vida  de los estudiantes margacaristas.</t>
  </si>
  <si>
    <t>organizar  las actividades a trabajar en cada circuito</t>
  </si>
  <si>
    <t xml:space="preserve">diseñar la actividad correspondiente a cada proyecto transversal </t>
  </si>
  <si>
    <t>la participacion de cada uno de los lideres de los proyectos transversales.</t>
  </si>
  <si>
    <t>la organización de cada proyecto en diseñr las actividades</t>
  </si>
  <si>
    <t>ejecusion  de las actividades programadas para cada circuito.</t>
  </si>
  <si>
    <t>el apoyo de cada docente según el horario.</t>
  </si>
  <si>
    <t>ninguno</t>
  </si>
  <si>
    <t>el factor economico</t>
  </si>
  <si>
    <t>falta de compromiso de algunos docententes y estudiantes.</t>
  </si>
  <si>
    <t>nada</t>
  </si>
  <si>
    <t>asignacion de un rublo en el presupuesto del colegio para tal fin.</t>
  </si>
  <si>
    <t>sentdo de pertenencia por parte de docentes y estudiantes.</t>
  </si>
  <si>
    <t>Aplicasion del proyecto escala de la fundacion varco</t>
  </si>
  <si>
    <t>socializar el programa</t>
  </si>
  <si>
    <t>capacitacion a docentes y directivos</t>
  </si>
  <si>
    <t>aplicasion de los talleres</t>
  </si>
  <si>
    <t>Llamados preventivos a padres/acudientes</t>
  </si>
  <si>
    <t xml:space="preserve">organización </t>
  </si>
  <si>
    <t>falta de compromiso de algunos padres de familia.</t>
  </si>
  <si>
    <t xml:space="preserve">seguir insistiendo </t>
  </si>
  <si>
    <t xml:space="preserve">organiazion </t>
  </si>
  <si>
    <t>compromiso de algunos docentes</t>
  </si>
  <si>
    <t>comproso de docentes y estudianes</t>
  </si>
  <si>
    <t>talleres de capacitacion sobre la emociones</t>
  </si>
  <si>
    <t>aplicasion de talleres a estudiantes</t>
  </si>
  <si>
    <t>COMPROMISO POR PARTE DELOS ESTUDIANTES</t>
  </si>
  <si>
    <t>COMPROMISO POR PARTE DE LOS ESTUDIANTES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</si>
</sst>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0">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0" fontId="9" fillId="0" borderId="24" xfId="0" applyFont="1" applyBorder="1" applyAlignment="1">
      <alignment horizontal="left" vertical="center" wrapText="1"/>
    </xf>
    <xf numFmtId="3" fontId="3" fillId="2" borderId="24" xfId="0" applyNumberFormat="1"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marcorgarciacarrillo@comunicasiones.educ.c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11"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04" t="s">
        <v>89</v>
      </c>
      <c r="C2" s="105"/>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186</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187</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25">
      <c r="A5" s="3"/>
      <c r="B5" s="19" t="s">
        <v>51</v>
      </c>
      <c r="C5" s="100" t="s">
        <v>12</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107</v>
      </c>
      <c r="C6" s="34" t="s">
        <v>188</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106</v>
      </c>
      <c r="C7" s="34" t="s">
        <v>189</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25">
      <c r="A8" s="3"/>
      <c r="B8" s="36" t="s">
        <v>56</v>
      </c>
      <c r="C8" s="100" t="s">
        <v>190</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101" t="s">
        <v>191</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4">
        <v>2</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4">
        <v>450</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4">
        <v>30</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4">
        <v>2</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00" t="s">
        <v>192</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4">
        <v>3214491376</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00" t="s">
        <v>193</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4"/>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4"/>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690243D2-7CEF-49EC-A6A0-98871B205EE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172</v>
      </c>
      <c r="C3" s="142"/>
      <c r="D3" s="142"/>
      <c r="E3" s="142"/>
      <c r="F3" s="142"/>
      <c r="G3" s="142"/>
      <c r="H3" s="143"/>
    </row>
    <row r="4" spans="1:27" ht="15.75" customHeight="1" thickTop="1" thickBot="1" x14ac:dyDescent="0.3">
      <c r="A4" s="14"/>
      <c r="B4" s="137" t="s">
        <v>83</v>
      </c>
      <c r="C4" s="137"/>
      <c r="D4" s="137"/>
      <c r="E4" s="137"/>
      <c r="F4" s="137"/>
      <c r="G4" s="137"/>
      <c r="H4" s="137"/>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3" t="s">
        <v>3</v>
      </c>
      <c r="C5" s="75" t="s">
        <v>173</v>
      </c>
      <c r="D5" s="75" t="s">
        <v>174</v>
      </c>
      <c r="E5" s="75" t="s">
        <v>132</v>
      </c>
      <c r="F5" s="75" t="s">
        <v>134</v>
      </c>
      <c r="G5" s="75" t="s">
        <v>133</v>
      </c>
      <c r="H5" s="75" t="s">
        <v>175</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3" t="str">
        <f>Medidas!C8</f>
        <v xml:space="preserve"> Implementacion de estrategias pedagogicas para fortalecer el proyecto de vida de los estudiantes Margacaristas.</v>
      </c>
      <c r="C6" s="53"/>
      <c r="D6" s="53"/>
      <c r="E6" s="53"/>
      <c r="F6" s="53"/>
      <c r="G6" s="53"/>
      <c r="H6" s="53"/>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3" t="str">
        <f>Medidas!C9</f>
        <v>Resignificacion del manual de convivencia con participacion con todos los estamentos de la comunidad educativa Margacarista.</v>
      </c>
      <c r="C7" s="53"/>
      <c r="D7" s="53"/>
      <c r="E7" s="53"/>
      <c r="F7" s="53"/>
      <c r="G7" s="53"/>
      <c r="H7" s="53"/>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3" t="str">
        <f>Medidas!C10</f>
        <v>Acompañamiento continuo en las actividades programadas por el colegio teniendo en cuenta la lineas de accion de los proyectos trnasversales.</v>
      </c>
      <c r="C8" s="53"/>
      <c r="D8" s="53"/>
      <c r="E8" s="53"/>
      <c r="F8" s="53"/>
      <c r="G8" s="53"/>
      <c r="H8" s="53"/>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37" t="s">
        <v>84</v>
      </c>
      <c r="C9" s="137"/>
      <c r="D9" s="137"/>
      <c r="E9" s="137"/>
      <c r="F9" s="137"/>
      <c r="G9" s="137"/>
      <c r="H9" s="137"/>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8" t="s">
        <v>3</v>
      </c>
      <c r="C10" s="89" t="s">
        <v>176</v>
      </c>
      <c r="D10" s="89" t="s">
        <v>174</v>
      </c>
      <c r="E10" s="89" t="s">
        <v>132</v>
      </c>
      <c r="F10" s="89" t="s">
        <v>134</v>
      </c>
      <c r="G10" s="89" t="s">
        <v>133</v>
      </c>
      <c r="H10" s="89" t="s">
        <v>175</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63" t="str">
        <f>Medidas!E8</f>
        <v>Fortalecimiento de la escuela de padres vinculando entidades externas y comprometiendo a los padres/cuidadores de los estudiantes.</v>
      </c>
      <c r="C11" s="53"/>
      <c r="D11" s="53"/>
      <c r="E11" s="53"/>
      <c r="F11" s="53"/>
      <c r="G11" s="53"/>
      <c r="H11" s="53"/>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63" t="str">
        <f>Medidas!E9</f>
        <v>Ejecuciòn  de las lineas de accion de los proyectos transversales.</v>
      </c>
      <c r="C12" s="53"/>
      <c r="D12" s="53"/>
      <c r="E12" s="53"/>
      <c r="F12" s="53"/>
      <c r="G12" s="53"/>
      <c r="H12" s="53"/>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63" t="str">
        <f>Medidas!E10</f>
        <v>Acciones para incetivar la participacion en la escuela de padres.</v>
      </c>
      <c r="C13" s="53"/>
      <c r="D13" s="53"/>
      <c r="E13" s="53"/>
      <c r="F13" s="53"/>
      <c r="G13" s="53"/>
      <c r="H13" s="53"/>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5"/>
      <c r="C14" s="86"/>
      <c r="D14" s="86"/>
      <c r="E14" s="86"/>
      <c r="F14" s="86"/>
      <c r="G14" s="86"/>
      <c r="H14" s="86"/>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44" t="s">
        <v>180</v>
      </c>
      <c r="C15" s="145"/>
      <c r="D15" s="145"/>
      <c r="E15" s="145"/>
      <c r="F15" s="145"/>
      <c r="G15" s="145"/>
      <c r="H15" s="146"/>
      <c r="I15" s="94"/>
      <c r="J15" s="94"/>
      <c r="K15" s="94"/>
      <c r="L15" s="11"/>
      <c r="M15" s="11"/>
      <c r="N15" s="11"/>
      <c r="O15" s="11"/>
      <c r="P15" s="11"/>
      <c r="Q15" s="11"/>
      <c r="R15" s="11"/>
      <c r="S15" s="11"/>
      <c r="T15" s="11"/>
      <c r="U15" s="11"/>
      <c r="V15" s="11"/>
      <c r="W15" s="11"/>
      <c r="X15" s="11"/>
      <c r="Y15" s="11"/>
      <c r="Z15" s="11"/>
      <c r="AA15" s="11"/>
    </row>
    <row r="16" spans="1:27" ht="77.25" customHeight="1" thickTop="1" thickBot="1" x14ac:dyDescent="0.25">
      <c r="A16" s="14"/>
      <c r="B16" s="147"/>
      <c r="C16" s="148"/>
      <c r="D16" s="148"/>
      <c r="E16" s="148"/>
      <c r="F16" s="148"/>
      <c r="G16" s="148"/>
      <c r="H16" s="149"/>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25">
      <c r="A17" s="11"/>
      <c r="B17" s="95"/>
      <c r="C17" s="94"/>
      <c r="D17" s="94"/>
      <c r="E17" s="94"/>
      <c r="F17" s="94"/>
      <c r="G17" s="94"/>
      <c r="H17" s="94"/>
      <c r="I17" s="94"/>
      <c r="J17" s="94"/>
      <c r="K17" s="94"/>
      <c r="L17" s="11"/>
      <c r="M17" s="11"/>
      <c r="N17" s="11"/>
      <c r="O17" s="11"/>
      <c r="P17" s="11"/>
      <c r="Q17" s="11"/>
      <c r="R17" s="11"/>
      <c r="S17" s="11"/>
      <c r="T17" s="11"/>
      <c r="U17" s="11"/>
      <c r="V17" s="11"/>
      <c r="W17" s="11"/>
      <c r="X17" s="11"/>
      <c r="Y17" s="11"/>
      <c r="Z17" s="11"/>
      <c r="AA17" s="11"/>
    </row>
    <row r="18" spans="1:27" ht="14.25" customHeight="1" thickTop="1" thickBot="1" x14ac:dyDescent="0.25">
      <c r="A18" s="11"/>
      <c r="B18" s="95"/>
      <c r="C18" s="94"/>
      <c r="D18" s="94"/>
      <c r="E18" s="94"/>
      <c r="F18" s="94"/>
      <c r="G18" s="94"/>
      <c r="H18" s="94"/>
      <c r="I18" s="98"/>
      <c r="J18" s="98"/>
      <c r="K18" s="98"/>
      <c r="L18" s="11"/>
      <c r="M18" s="11"/>
      <c r="N18" s="11"/>
      <c r="O18" s="11"/>
      <c r="P18" s="11"/>
      <c r="Q18" s="11"/>
      <c r="R18" s="11"/>
      <c r="S18" s="11"/>
      <c r="T18" s="11"/>
      <c r="U18" s="11"/>
      <c r="V18" s="11"/>
      <c r="W18" s="11"/>
      <c r="X18" s="11"/>
      <c r="Y18" s="11"/>
      <c r="Z18" s="11"/>
      <c r="AA18" s="11"/>
    </row>
    <row r="19" spans="1:27" ht="14.25" customHeight="1" thickTop="1" thickBot="1" x14ac:dyDescent="0.25">
      <c r="A19" s="11"/>
      <c r="B19" s="95"/>
      <c r="C19" s="94"/>
      <c r="D19" s="94"/>
      <c r="E19" s="94"/>
      <c r="F19" s="94"/>
      <c r="G19" s="94"/>
      <c r="H19" s="94"/>
      <c r="I19" s="94"/>
      <c r="J19" s="94"/>
      <c r="K19" s="94"/>
      <c r="L19" s="11"/>
      <c r="M19" s="11"/>
      <c r="N19" s="11"/>
      <c r="O19" s="11"/>
      <c r="P19" s="11"/>
      <c r="Q19" s="11"/>
      <c r="R19" s="11"/>
      <c r="S19" s="11"/>
      <c r="T19" s="11"/>
      <c r="U19" s="11"/>
      <c r="V19" s="11"/>
      <c r="W19" s="11"/>
      <c r="X19" s="11"/>
      <c r="Y19" s="11"/>
      <c r="Z19" s="11"/>
      <c r="AA19" s="11"/>
    </row>
    <row r="20" spans="1:27" ht="14.25" customHeight="1" thickTop="1" thickBot="1" x14ac:dyDescent="0.25">
      <c r="A20" s="11"/>
      <c r="B20" s="95"/>
      <c r="C20" s="94"/>
      <c r="D20" s="94"/>
      <c r="E20" s="94"/>
      <c r="F20" s="94"/>
      <c r="G20" s="94"/>
      <c r="H20" s="94"/>
      <c r="I20" s="94"/>
      <c r="J20" s="96"/>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5"/>
      <c r="C21" s="94"/>
      <c r="D21" s="94"/>
      <c r="E21" s="94"/>
      <c r="F21" s="94"/>
      <c r="G21" s="94"/>
      <c r="H21" s="94"/>
      <c r="I21" s="94"/>
      <c r="J21" s="96"/>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7"/>
      <c r="C22" s="98"/>
      <c r="D22" s="98"/>
      <c r="E22" s="98"/>
      <c r="F22" s="98"/>
      <c r="G22" s="98"/>
      <c r="H22" s="98"/>
      <c r="I22" s="98"/>
      <c r="J22" s="99"/>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8"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0" t="s">
        <v>90</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08" t="s">
        <v>181</v>
      </c>
      <c r="D3" s="91" t="s">
        <v>194</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08"/>
      <c r="D4" s="91" t="s">
        <v>195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08" t="s">
        <v>92</v>
      </c>
      <c r="D5" s="9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09"/>
      <c r="D6" s="93" t="s">
        <v>196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09"/>
      <c r="D7" s="93" t="s">
        <v>197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09"/>
      <c r="D8" s="93" t="s">
        <v>199</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08" t="s">
        <v>94</v>
      </c>
      <c r="D9" s="9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09"/>
      <c r="D10" s="93" t="s">
        <v>198</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09"/>
      <c r="D11" s="93" t="s">
        <v>200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09"/>
      <c r="D12" s="93" t="s">
        <v>201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D15" sqref="D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96</v>
      </c>
      <c r="C4" s="113"/>
      <c r="D4" s="5"/>
      <c r="E4" s="1"/>
      <c r="F4" s="1"/>
      <c r="G4" s="1"/>
      <c r="H4" s="1"/>
      <c r="I4" s="1"/>
      <c r="J4" s="45" t="s">
        <v>112</v>
      </c>
      <c r="K4" s="1"/>
      <c r="L4" s="69">
        <v>0</v>
      </c>
      <c r="M4" s="1"/>
      <c r="N4" s="1"/>
      <c r="O4" s="1"/>
      <c r="P4" s="1"/>
      <c r="Q4" s="1"/>
      <c r="R4" s="1"/>
      <c r="S4" s="1"/>
      <c r="T4" s="1"/>
      <c r="U4" s="1"/>
      <c r="V4" s="1"/>
      <c r="W4" s="1"/>
      <c r="X4" s="1"/>
      <c r="Y4" s="1"/>
      <c r="Z4" s="1"/>
    </row>
    <row r="5" spans="1:26" ht="135.75" customHeight="1" thickTop="1" thickBot="1" x14ac:dyDescent="0.3">
      <c r="A5" s="3"/>
      <c r="B5" s="66" t="s">
        <v>91</v>
      </c>
      <c r="C5" s="102" t="s">
        <v>202</v>
      </c>
      <c r="D5" s="5"/>
      <c r="E5" s="1"/>
      <c r="F5" s="45" t="s">
        <v>97</v>
      </c>
      <c r="G5" s="1"/>
      <c r="H5" s="46" t="s">
        <v>102</v>
      </c>
      <c r="I5" s="1"/>
      <c r="J5" s="47" t="s">
        <v>67</v>
      </c>
      <c r="K5" s="1"/>
      <c r="L5" s="48" t="s">
        <v>120</v>
      </c>
      <c r="M5" s="1"/>
      <c r="N5" s="44"/>
      <c r="O5" s="1"/>
      <c r="P5" s="1"/>
      <c r="Q5" s="1"/>
      <c r="R5" s="1"/>
      <c r="S5" s="1"/>
      <c r="T5" s="1"/>
      <c r="U5" s="1"/>
      <c r="V5" s="1"/>
      <c r="W5" s="1"/>
      <c r="X5" s="1"/>
      <c r="Y5" s="1"/>
      <c r="Z5" s="1"/>
    </row>
    <row r="6" spans="1:26" ht="52.5" customHeight="1" thickTop="1" thickBot="1" x14ac:dyDescent="0.25">
      <c r="A6" s="3"/>
      <c r="B6" s="90" t="s">
        <v>177</v>
      </c>
      <c r="C6" s="41" t="s">
        <v>98</v>
      </c>
      <c r="D6" s="5"/>
      <c r="E6" s="1"/>
      <c r="F6" s="45" t="s">
        <v>98</v>
      </c>
      <c r="G6" s="1"/>
      <c r="H6" s="46" t="s">
        <v>103</v>
      </c>
      <c r="I6" s="1"/>
      <c r="J6" s="47" t="s">
        <v>68</v>
      </c>
      <c r="K6" s="1"/>
      <c r="L6" s="48" t="s">
        <v>71</v>
      </c>
      <c r="M6" s="1"/>
      <c r="N6" s="44"/>
      <c r="O6" s="1"/>
      <c r="P6" s="1"/>
      <c r="Q6" s="1"/>
      <c r="R6" s="1"/>
      <c r="S6" s="1"/>
      <c r="T6" s="1"/>
      <c r="U6" s="1"/>
      <c r="V6" s="1"/>
      <c r="W6" s="1"/>
      <c r="X6" s="1"/>
      <c r="Y6" s="1"/>
      <c r="Z6" s="1"/>
    </row>
    <row r="7" spans="1:26" ht="68.25" customHeight="1" thickTop="1" thickBot="1" x14ac:dyDescent="0.25">
      <c r="A7" s="3"/>
      <c r="B7" s="42" t="s">
        <v>118</v>
      </c>
      <c r="C7" s="43" t="s">
        <v>110</v>
      </c>
      <c r="D7" s="5"/>
      <c r="E7" s="1"/>
      <c r="F7" s="45" t="s">
        <v>99</v>
      </c>
      <c r="G7" s="1"/>
      <c r="H7" s="46" t="s">
        <v>104</v>
      </c>
      <c r="I7" s="1"/>
      <c r="J7" s="47" t="s">
        <v>69</v>
      </c>
      <c r="K7" s="1"/>
      <c r="L7" s="48" t="s">
        <v>72</v>
      </c>
      <c r="M7" s="1"/>
      <c r="N7" s="44" t="s">
        <v>124</v>
      </c>
      <c r="O7" s="1"/>
      <c r="P7" s="1"/>
      <c r="Q7" s="1"/>
      <c r="R7" s="1"/>
      <c r="S7" s="1"/>
      <c r="T7" s="1"/>
      <c r="U7" s="1"/>
      <c r="V7" s="1"/>
      <c r="W7" s="1"/>
      <c r="X7" s="1"/>
      <c r="Y7" s="1"/>
      <c r="Z7" s="1"/>
    </row>
    <row r="8" spans="1:26" ht="65.25" customHeight="1" thickTop="1" thickBot="1" x14ac:dyDescent="0.25">
      <c r="A8" s="3"/>
      <c r="B8" s="42" t="s">
        <v>111</v>
      </c>
      <c r="C8" s="40" t="s">
        <v>70</v>
      </c>
      <c r="D8" s="5"/>
      <c r="E8" s="1"/>
      <c r="F8" s="45" t="s">
        <v>100</v>
      </c>
      <c r="G8" s="1"/>
      <c r="H8" s="46" t="s">
        <v>105</v>
      </c>
      <c r="I8" s="1"/>
      <c r="J8" s="47" t="s">
        <v>70</v>
      </c>
      <c r="K8" s="1"/>
      <c r="L8" s="48" t="s">
        <v>73</v>
      </c>
      <c r="M8" s="1"/>
      <c r="N8" s="44" t="s">
        <v>125</v>
      </c>
      <c r="O8" s="1"/>
      <c r="P8" s="1"/>
      <c r="Q8" s="1"/>
      <c r="R8" s="1"/>
      <c r="S8" s="1"/>
      <c r="T8" s="1"/>
      <c r="U8" s="1"/>
      <c r="V8" s="1"/>
      <c r="W8" s="1"/>
      <c r="X8" s="1"/>
      <c r="Y8" s="1"/>
      <c r="Z8" s="1"/>
    </row>
    <row r="9" spans="1:26" ht="65.25" customHeight="1" thickTop="1" thickBot="1" x14ac:dyDescent="0.25">
      <c r="A9" s="3"/>
      <c r="B9" s="42" t="s">
        <v>123</v>
      </c>
      <c r="C9" s="40" t="s">
        <v>130</v>
      </c>
      <c r="D9" s="5"/>
      <c r="E9" s="1"/>
      <c r="F9" s="45" t="s">
        <v>101</v>
      </c>
      <c r="G9" s="1"/>
      <c r="H9" s="67" t="s">
        <v>108</v>
      </c>
      <c r="I9" s="1"/>
      <c r="J9" s="45" t="s">
        <v>113</v>
      </c>
      <c r="K9" s="1"/>
      <c r="L9" s="48" t="s">
        <v>74</v>
      </c>
      <c r="M9" s="1"/>
      <c r="N9" s="44" t="s">
        <v>126</v>
      </c>
      <c r="O9" s="1"/>
      <c r="P9" s="1"/>
      <c r="Q9" s="1"/>
      <c r="R9" s="1"/>
      <c r="S9" s="1"/>
      <c r="T9" s="1"/>
      <c r="U9" s="1"/>
      <c r="V9" s="1"/>
      <c r="W9" s="1"/>
      <c r="X9" s="1"/>
      <c r="Y9" s="1"/>
      <c r="Z9" s="1"/>
    </row>
    <row r="10" spans="1:26" ht="63.75" customHeight="1" thickTop="1" thickBot="1" x14ac:dyDescent="0.25">
      <c r="A10" s="3"/>
      <c r="B10" s="42" t="s">
        <v>115</v>
      </c>
      <c r="C10" s="40" t="s">
        <v>73</v>
      </c>
      <c r="D10" s="5"/>
      <c r="E10" s="1"/>
      <c r="G10" s="1"/>
      <c r="H10" s="67" t="s">
        <v>109</v>
      </c>
      <c r="I10" s="1"/>
      <c r="J10" s="45" t="s">
        <v>114</v>
      </c>
      <c r="K10" s="1"/>
      <c r="M10" s="1"/>
      <c r="N10" s="44" t="s">
        <v>127</v>
      </c>
      <c r="O10" s="1"/>
      <c r="P10" s="1"/>
      <c r="Q10" s="1"/>
      <c r="R10" s="1"/>
      <c r="S10" s="1"/>
      <c r="T10" s="1"/>
      <c r="U10" s="1"/>
      <c r="V10" s="1"/>
      <c r="W10" s="1"/>
      <c r="X10" s="1"/>
      <c r="Y10" s="1"/>
      <c r="Z10" s="1"/>
    </row>
    <row r="11" spans="1:26" ht="66" customHeight="1" thickTop="1" thickBot="1" x14ac:dyDescent="0.25">
      <c r="A11" s="3"/>
      <c r="B11" s="42" t="s">
        <v>116</v>
      </c>
      <c r="C11" s="40" t="s">
        <v>73</v>
      </c>
      <c r="D11" s="5"/>
      <c r="E11" s="1"/>
      <c r="F11" s="1"/>
      <c r="G11" s="1"/>
      <c r="H11" s="68" t="s">
        <v>110</v>
      </c>
      <c r="I11" s="1"/>
      <c r="K11" s="1"/>
      <c r="L11" s="1"/>
      <c r="M11" s="1"/>
      <c r="N11" s="44" t="s">
        <v>128</v>
      </c>
      <c r="O11" s="1"/>
      <c r="P11" s="1"/>
      <c r="Q11" s="1"/>
      <c r="R11" s="1"/>
      <c r="S11" s="1"/>
      <c r="T11" s="1"/>
      <c r="U11" s="1"/>
      <c r="V11" s="1"/>
      <c r="W11" s="1"/>
      <c r="X11" s="1"/>
      <c r="Y11" s="1"/>
      <c r="Z11" s="1"/>
    </row>
    <row r="12" spans="1:26" ht="78.75" customHeight="1" thickTop="1" thickBot="1" x14ac:dyDescent="0.25">
      <c r="A12" s="3"/>
      <c r="B12" s="42" t="s">
        <v>117</v>
      </c>
      <c r="C12" s="40" t="s">
        <v>73</v>
      </c>
      <c r="D12" s="5"/>
      <c r="E12" s="1"/>
      <c r="F12" s="1"/>
      <c r="G12" s="1"/>
      <c r="I12" s="1"/>
      <c r="J12" s="1"/>
      <c r="K12" s="1"/>
      <c r="L12" s="1"/>
      <c r="M12" s="1"/>
      <c r="N12" s="44" t="s">
        <v>129</v>
      </c>
      <c r="O12" s="1"/>
      <c r="P12" s="1"/>
      <c r="Q12" s="1"/>
      <c r="R12" s="1"/>
      <c r="S12" s="1"/>
      <c r="T12" s="1"/>
      <c r="U12" s="1"/>
      <c r="V12" s="1"/>
      <c r="W12" s="1"/>
      <c r="X12" s="1"/>
      <c r="Y12" s="1"/>
      <c r="Z12" s="1"/>
    </row>
    <row r="13" spans="1:26" ht="78.75" customHeight="1" thickTop="1" thickBot="1" x14ac:dyDescent="0.25">
      <c r="A13" s="3"/>
      <c r="B13" s="42" t="s">
        <v>119</v>
      </c>
      <c r="C13" s="40" t="s">
        <v>73</v>
      </c>
      <c r="D13" s="5"/>
      <c r="E13" s="1"/>
      <c r="F13" s="1"/>
      <c r="G13" s="1"/>
      <c r="H13" s="68"/>
      <c r="I13" s="1"/>
      <c r="J13" s="1"/>
      <c r="K13" s="1"/>
      <c r="L13" s="1"/>
      <c r="M13" s="1"/>
      <c r="N13" s="44" t="s">
        <v>130</v>
      </c>
      <c r="O13" s="1"/>
      <c r="P13" s="1"/>
      <c r="Q13" s="1"/>
      <c r="R13" s="1"/>
      <c r="S13" s="1"/>
      <c r="T13" s="1"/>
      <c r="U13" s="1"/>
      <c r="V13" s="1"/>
      <c r="W13" s="1"/>
      <c r="X13" s="1"/>
      <c r="Y13" s="1"/>
      <c r="Z13" s="1"/>
    </row>
    <row r="14" spans="1:26" ht="60.75" customHeight="1" thickTop="1" thickBot="1" x14ac:dyDescent="0.25">
      <c r="A14" s="3"/>
      <c r="B14" s="70" t="s">
        <v>121</v>
      </c>
      <c r="C14" s="71" t="s">
        <v>203</v>
      </c>
      <c r="D14" s="5"/>
      <c r="E14" s="1"/>
      <c r="F14" s="1"/>
      <c r="G14" s="1"/>
      <c r="H14" s="1"/>
      <c r="I14" s="1"/>
      <c r="J14" s="1"/>
      <c r="K14" s="1"/>
      <c r="L14" s="1"/>
      <c r="M14" s="1"/>
      <c r="N14" s="44" t="s">
        <v>131</v>
      </c>
      <c r="O14" s="1"/>
      <c r="P14" s="1"/>
      <c r="Q14" s="1"/>
      <c r="R14" s="1"/>
      <c r="S14" s="1"/>
      <c r="T14" s="1"/>
      <c r="U14" s="1"/>
      <c r="V14" s="1"/>
      <c r="W14" s="1"/>
      <c r="X14" s="1"/>
      <c r="Y14" s="1"/>
      <c r="Z14" s="1"/>
    </row>
    <row r="15" spans="1:26" ht="61.5" customHeight="1" thickTop="1" thickBot="1" x14ac:dyDescent="0.25">
      <c r="A15" s="1"/>
      <c r="B15" s="70" t="s">
        <v>122</v>
      </c>
      <c r="C15" s="71"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11" zoomScale="80" zoomScaleNormal="80" workbookViewId="0">
      <selection activeCell="C4" sqref="C4:E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9"/>
      <c r="C2" s="49"/>
      <c r="D2" s="49"/>
      <c r="E2" s="49"/>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18" t="s">
        <v>148</v>
      </c>
      <c r="C3" s="118"/>
      <c r="D3" s="118"/>
      <c r="E3" s="118"/>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7" t="s">
        <v>91</v>
      </c>
      <c r="C4" s="114" t="s">
        <v>306</v>
      </c>
      <c r="D4" s="115"/>
      <c r="E4" s="115"/>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16"/>
      <c r="C5" s="117"/>
      <c r="D5" s="116"/>
      <c r="E5" s="117"/>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4" t="s">
        <v>1</v>
      </c>
      <c r="C6" s="84" t="s">
        <v>2</v>
      </c>
      <c r="D6" s="50" t="s">
        <v>0</v>
      </c>
      <c r="E6" s="50"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2" t="str">
        <f>'Ficha análisis situación '!D5</f>
        <v>Estas son las tres (3) fortalezas o recursos con los que cuenta el establecimiento educativo para afrontar  la situación que más afecta la convivencia, la vida y la integridad:</v>
      </c>
      <c r="C7" s="42" t="s">
        <v>75</v>
      </c>
      <c r="D7" s="42" t="str">
        <f>'Ficha análisis situación '!D9</f>
        <v>Estos son los tres (3) factores que hacen que sea más probable que el riesgo se mantenga o empeore:</v>
      </c>
      <c r="E7" s="42" t="s">
        <v>76</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2" t="str">
        <f>'Ficha análisis situación '!D6</f>
        <v>1Talento humano</v>
      </c>
      <c r="C8" s="42" t="s">
        <v>210</v>
      </c>
      <c r="D8" s="42" t="str">
        <f>'Ficha análisis situación '!D10</f>
        <v>1.Falta de patrones de crianza</v>
      </c>
      <c r="E8" s="42" t="s">
        <v>205</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2" t="str">
        <f>'Ficha análisis situación '!D7</f>
        <v>2 Mnual de convivencia</v>
      </c>
      <c r="C9" s="42" t="s">
        <v>206</v>
      </c>
      <c r="D9" s="42" t="str">
        <f>'Ficha análisis situación '!D11</f>
        <v>2.Carencia de aspiraciones en los estudiantes.</v>
      </c>
      <c r="E9" s="42" t="s">
        <v>207</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42" t="str">
        <f>'Ficha análisis situación '!D8</f>
        <v xml:space="preserve">3Apoyo de otras entidades (comisaria de flia,policia,salud pùblica) </v>
      </c>
      <c r="C10" s="42" t="s">
        <v>208</v>
      </c>
      <c r="D10" s="42" t="str">
        <f>'Ficha análisis situación '!D12</f>
        <v xml:space="preserve">3.Poca participacion de las familias y cuidadores  de los estudiantes </v>
      </c>
      <c r="E10" s="42" t="s">
        <v>209</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H5" zoomScale="90" zoomScaleNormal="90" workbookViewId="0">
      <selection activeCell="O12" sqref="O12"/>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1"/>
      <c r="C2" s="51"/>
      <c r="D2" s="51"/>
      <c r="E2" s="51"/>
      <c r="F2" s="51"/>
      <c r="G2" s="52"/>
      <c r="H2" s="52"/>
      <c r="I2" s="52"/>
      <c r="J2" s="52"/>
      <c r="K2" s="52"/>
      <c r="L2" s="52"/>
      <c r="M2" s="73"/>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30" t="s">
        <v>149</v>
      </c>
      <c r="C3" s="131"/>
      <c r="D3" s="131"/>
      <c r="E3" s="131"/>
      <c r="F3" s="131"/>
      <c r="G3" s="131"/>
      <c r="H3" s="131"/>
      <c r="I3" s="131"/>
      <c r="J3" s="131"/>
      <c r="K3" s="131"/>
      <c r="L3" s="131"/>
      <c r="M3" s="131"/>
      <c r="N3" s="132"/>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27" t="s">
        <v>77</v>
      </c>
      <c r="C4" s="128"/>
      <c r="D4" s="128"/>
      <c r="E4" s="128"/>
      <c r="F4" s="128"/>
      <c r="G4" s="128"/>
      <c r="H4" s="128"/>
      <c r="I4" s="128"/>
      <c r="J4" s="128"/>
      <c r="K4" s="128"/>
      <c r="L4" s="128"/>
      <c r="M4" s="128"/>
      <c r="N4" s="129"/>
      <c r="O4" s="15"/>
      <c r="P4" s="11"/>
      <c r="Q4" s="11"/>
      <c r="R4" s="11"/>
      <c r="S4" s="11"/>
      <c r="T4" s="57" t="s">
        <v>80</v>
      </c>
      <c r="U4" s="11"/>
      <c r="V4" s="65" t="s">
        <v>85</v>
      </c>
      <c r="W4" s="11"/>
      <c r="X4" s="11"/>
      <c r="Z4" s="11"/>
      <c r="AA4" s="11"/>
      <c r="AB4" s="11"/>
      <c r="AC4" s="11"/>
      <c r="AD4" s="11"/>
      <c r="AE4" s="11"/>
      <c r="AF4" s="11"/>
      <c r="AG4" s="11"/>
    </row>
    <row r="5" spans="1:33" ht="50.25" customHeight="1" thickTop="1" thickBot="1" x14ac:dyDescent="0.25">
      <c r="A5" s="14"/>
      <c r="B5" s="123" t="s">
        <v>2</v>
      </c>
      <c r="C5" s="119" t="s">
        <v>145</v>
      </c>
      <c r="D5" s="119"/>
      <c r="E5" s="125" t="s">
        <v>184</v>
      </c>
      <c r="F5" s="119" t="s">
        <v>185</v>
      </c>
      <c r="G5" s="119" t="s">
        <v>147</v>
      </c>
      <c r="H5" s="119" t="s">
        <v>150</v>
      </c>
      <c r="I5" s="119" t="s">
        <v>151</v>
      </c>
      <c r="J5" s="119" t="s">
        <v>152</v>
      </c>
      <c r="K5" s="119"/>
      <c r="L5" s="120" t="s">
        <v>155</v>
      </c>
      <c r="M5" s="121"/>
      <c r="N5" s="121"/>
      <c r="O5" s="15"/>
      <c r="P5" s="11"/>
      <c r="Q5" s="11"/>
      <c r="R5" s="11"/>
      <c r="S5" s="11"/>
      <c r="T5" s="57" t="s">
        <v>146</v>
      </c>
      <c r="U5" s="11"/>
      <c r="V5" s="57" t="s">
        <v>86</v>
      </c>
      <c r="W5" s="11"/>
      <c r="X5" s="57" t="s">
        <v>135</v>
      </c>
      <c r="Z5" s="11"/>
      <c r="AA5" s="11"/>
      <c r="AB5" s="11"/>
      <c r="AC5" s="11"/>
      <c r="AD5" s="11"/>
      <c r="AE5" s="11"/>
      <c r="AF5" s="11"/>
      <c r="AG5" s="11"/>
    </row>
    <row r="6" spans="1:33" ht="81.75" customHeight="1" thickTop="1" thickBot="1" x14ac:dyDescent="0.25">
      <c r="A6" s="14"/>
      <c r="B6" s="123"/>
      <c r="C6" s="74" t="s">
        <v>182</v>
      </c>
      <c r="D6" s="75" t="s">
        <v>183</v>
      </c>
      <c r="E6" s="125"/>
      <c r="F6" s="119"/>
      <c r="G6" s="119"/>
      <c r="H6" s="123"/>
      <c r="I6" s="123"/>
      <c r="J6" s="76" t="s">
        <v>153</v>
      </c>
      <c r="K6" s="76" t="s">
        <v>154</v>
      </c>
      <c r="L6" s="76" t="s">
        <v>178</v>
      </c>
      <c r="M6" s="76" t="s">
        <v>179</v>
      </c>
      <c r="N6" s="76" t="s">
        <v>156</v>
      </c>
      <c r="O6" s="15"/>
      <c r="P6" s="11"/>
      <c r="Q6" s="11"/>
      <c r="R6" s="11"/>
      <c r="S6" s="11"/>
      <c r="T6" s="57" t="s">
        <v>81</v>
      </c>
      <c r="U6" s="11"/>
      <c r="V6" s="57" t="s">
        <v>87</v>
      </c>
      <c r="W6" s="11"/>
      <c r="X6" s="57" t="s">
        <v>136</v>
      </c>
      <c r="Z6" s="11"/>
      <c r="AA6" s="11"/>
      <c r="AB6" s="11"/>
      <c r="AC6" s="11"/>
      <c r="AD6" s="11"/>
      <c r="AE6" s="11"/>
      <c r="AF6" s="11"/>
      <c r="AG6" s="11"/>
    </row>
    <row r="7" spans="1:33" ht="29.25" customHeight="1" thickTop="1" thickBot="1" x14ac:dyDescent="0.25">
      <c r="A7" s="14"/>
      <c r="B7" s="126" t="str">
        <f>Medidas!C8</f>
        <v xml:space="preserve"> Implementacion de estrategias pedagogicas para fortalecer el proyecto de vida de los estudiantes Margacaristas.</v>
      </c>
      <c r="C7" s="124" t="s">
        <v>81</v>
      </c>
      <c r="D7" s="122" t="s">
        <v>212</v>
      </c>
      <c r="E7" s="122" t="s">
        <v>141</v>
      </c>
      <c r="F7" s="122" t="s">
        <v>211</v>
      </c>
      <c r="G7" s="55" t="s">
        <v>213</v>
      </c>
      <c r="H7" s="56" t="s">
        <v>216</v>
      </c>
      <c r="I7" s="53" t="s">
        <v>219</v>
      </c>
      <c r="J7" s="53" t="s">
        <v>222</v>
      </c>
      <c r="K7" s="53" t="s">
        <v>225</v>
      </c>
      <c r="L7" s="53" t="s">
        <v>226</v>
      </c>
      <c r="M7" s="77" t="s">
        <v>227</v>
      </c>
      <c r="N7" s="77" t="s">
        <v>230</v>
      </c>
      <c r="O7" s="15"/>
      <c r="P7" s="11"/>
      <c r="Q7" s="11"/>
      <c r="R7" s="11"/>
      <c r="S7" s="11"/>
      <c r="T7" s="57" t="s">
        <v>82</v>
      </c>
      <c r="U7" s="11"/>
      <c r="V7" s="57" t="s">
        <v>88</v>
      </c>
      <c r="W7" s="11"/>
      <c r="X7" s="57" t="s">
        <v>137</v>
      </c>
      <c r="Z7" s="11"/>
      <c r="AA7" s="11"/>
      <c r="AB7" s="11"/>
      <c r="AC7" s="11"/>
      <c r="AD7" s="11"/>
      <c r="AE7" s="11"/>
      <c r="AF7" s="11"/>
      <c r="AG7" s="11"/>
    </row>
    <row r="8" spans="1:33" ht="29.25" customHeight="1" thickTop="1" thickBot="1" x14ac:dyDescent="0.25">
      <c r="A8" s="14"/>
      <c r="B8" s="117"/>
      <c r="C8" s="124"/>
      <c r="D8" s="122"/>
      <c r="E8" s="122"/>
      <c r="F8" s="122"/>
      <c r="G8" s="55" t="s">
        <v>214</v>
      </c>
      <c r="H8" s="56" t="s">
        <v>217</v>
      </c>
      <c r="I8" s="53" t="s">
        <v>220</v>
      </c>
      <c r="J8" s="53" t="s">
        <v>223</v>
      </c>
      <c r="K8" s="53" t="s">
        <v>224</v>
      </c>
      <c r="L8" s="53" t="s">
        <v>226</v>
      </c>
      <c r="M8" s="77" t="s">
        <v>228</v>
      </c>
      <c r="N8" s="77" t="s">
        <v>231</v>
      </c>
      <c r="O8" s="15"/>
      <c r="P8" s="11"/>
      <c r="Q8" s="11"/>
      <c r="R8" s="11"/>
      <c r="S8" s="11"/>
      <c r="U8" s="11"/>
      <c r="V8" s="57" t="s">
        <v>86</v>
      </c>
      <c r="W8" s="11"/>
      <c r="X8" s="57" t="s">
        <v>138</v>
      </c>
      <c r="Y8" s="11"/>
      <c r="Z8" s="11"/>
      <c r="AA8" s="11"/>
      <c r="AB8" s="11"/>
      <c r="AC8" s="11"/>
      <c r="AD8" s="11"/>
      <c r="AE8" s="11"/>
      <c r="AF8" s="11"/>
      <c r="AG8" s="11"/>
    </row>
    <row r="9" spans="1:33" ht="29.25" customHeight="1" thickTop="1" thickBot="1" x14ac:dyDescent="0.25">
      <c r="A9" s="14"/>
      <c r="B9" s="117"/>
      <c r="C9" s="124"/>
      <c r="D9" s="122"/>
      <c r="E9" s="122"/>
      <c r="F9" s="122"/>
      <c r="G9" s="55" t="s">
        <v>215</v>
      </c>
      <c r="H9" s="56" t="s">
        <v>218</v>
      </c>
      <c r="I9" s="54" t="s">
        <v>221</v>
      </c>
      <c r="J9" s="53" t="s">
        <v>224</v>
      </c>
      <c r="K9" s="53" t="s">
        <v>224</v>
      </c>
      <c r="L9" s="53" t="s">
        <v>226</v>
      </c>
      <c r="M9" s="77" t="s">
        <v>229</v>
      </c>
      <c r="N9" s="77" t="s">
        <v>231</v>
      </c>
      <c r="O9" s="15"/>
      <c r="P9" s="11"/>
      <c r="Q9" s="11"/>
      <c r="R9" s="11"/>
      <c r="S9" s="11"/>
      <c r="T9" s="11"/>
      <c r="U9" s="11"/>
      <c r="V9" s="11"/>
      <c r="W9" s="11"/>
      <c r="X9" s="57" t="s">
        <v>139</v>
      </c>
      <c r="Y9" s="11"/>
      <c r="Z9" s="11"/>
      <c r="AA9" s="11"/>
      <c r="AB9" s="11"/>
      <c r="AC9" s="11"/>
      <c r="AD9" s="11"/>
      <c r="AE9" s="11"/>
      <c r="AF9" s="11"/>
      <c r="AG9" s="11"/>
    </row>
    <row r="10" spans="1:33" ht="27.75" customHeight="1" thickTop="1" thickBot="1" x14ac:dyDescent="0.25">
      <c r="A10" s="14"/>
      <c r="B10" s="126">
        <f>Medidas!C11</f>
        <v>0</v>
      </c>
      <c r="C10" s="124"/>
      <c r="D10" s="122"/>
      <c r="E10" s="122"/>
      <c r="F10" s="122"/>
      <c r="G10" s="55" t="s">
        <v>64</v>
      </c>
      <c r="H10" s="56" t="s">
        <v>246</v>
      </c>
      <c r="I10" s="53" t="s">
        <v>247</v>
      </c>
      <c r="J10" s="53" t="s">
        <v>224</v>
      </c>
      <c r="K10" s="53" t="s">
        <v>248</v>
      </c>
      <c r="L10" s="53" t="s">
        <v>226</v>
      </c>
      <c r="M10" s="77" t="s">
        <v>249</v>
      </c>
      <c r="N10" s="103">
        <v>200000</v>
      </c>
      <c r="O10" s="15"/>
      <c r="P10" s="11"/>
      <c r="Q10" s="11"/>
      <c r="R10" s="11"/>
      <c r="S10" s="11"/>
      <c r="T10" s="11"/>
      <c r="U10" s="11"/>
      <c r="V10" s="11"/>
      <c r="W10" s="11"/>
      <c r="X10" s="57" t="s">
        <v>140</v>
      </c>
      <c r="Y10" s="11"/>
      <c r="Z10" s="11"/>
      <c r="AA10" s="11"/>
      <c r="AB10" s="11"/>
      <c r="AC10" s="11"/>
      <c r="AD10" s="11"/>
      <c r="AE10" s="11"/>
      <c r="AF10" s="11"/>
      <c r="AG10" s="11"/>
    </row>
    <row r="11" spans="1:33" ht="27.75" customHeight="1" thickTop="1" thickBot="1" x14ac:dyDescent="0.25">
      <c r="A11" s="14"/>
      <c r="B11" s="117"/>
      <c r="C11" s="124"/>
      <c r="D11" s="122"/>
      <c r="E11" s="122"/>
      <c r="F11" s="122"/>
      <c r="G11" s="56" t="s">
        <v>65</v>
      </c>
      <c r="H11" s="56" t="s">
        <v>65</v>
      </c>
      <c r="I11" s="53"/>
      <c r="J11" s="53"/>
      <c r="K11" s="53"/>
      <c r="L11" s="53"/>
      <c r="M11" s="77"/>
      <c r="N11" s="77"/>
      <c r="O11" s="15"/>
      <c r="P11" s="11"/>
      <c r="Q11" s="11"/>
      <c r="R11" s="11"/>
      <c r="S11" s="11"/>
      <c r="T11" s="11"/>
      <c r="U11" s="11"/>
      <c r="V11" s="11"/>
      <c r="W11" s="11"/>
      <c r="X11" s="57" t="s">
        <v>144</v>
      </c>
      <c r="Y11" s="11"/>
      <c r="Z11" s="11"/>
      <c r="AA11" s="11"/>
      <c r="AB11" s="11"/>
      <c r="AC11" s="11"/>
      <c r="AD11" s="11"/>
      <c r="AE11" s="11"/>
      <c r="AF11" s="11"/>
      <c r="AG11" s="11"/>
    </row>
    <row r="12" spans="1:33" ht="27.75" customHeight="1" thickTop="1" thickBot="1" x14ac:dyDescent="0.25">
      <c r="A12" s="14"/>
      <c r="B12" s="117"/>
      <c r="C12" s="124"/>
      <c r="D12" s="122"/>
      <c r="E12" s="122"/>
      <c r="F12" s="122"/>
      <c r="G12" s="56" t="s">
        <v>78</v>
      </c>
      <c r="H12" s="56" t="s">
        <v>66</v>
      </c>
      <c r="I12" s="54"/>
      <c r="J12" s="53"/>
      <c r="K12" s="53"/>
      <c r="L12" s="53"/>
      <c r="M12" s="77"/>
      <c r="N12" s="77"/>
      <c r="O12" s="15"/>
      <c r="P12" s="11"/>
      <c r="Q12" s="11"/>
      <c r="R12" s="11"/>
      <c r="S12" s="11"/>
      <c r="T12" s="11"/>
      <c r="U12" s="11"/>
      <c r="V12" s="11"/>
      <c r="W12" s="11"/>
      <c r="X12" s="57" t="s">
        <v>141</v>
      </c>
      <c r="Y12" s="11"/>
      <c r="Z12" s="11"/>
      <c r="AA12" s="11"/>
      <c r="AB12" s="11"/>
      <c r="AC12" s="11"/>
      <c r="AD12" s="11"/>
      <c r="AE12" s="11"/>
      <c r="AF12" s="11"/>
      <c r="AG12" s="11"/>
    </row>
    <row r="13" spans="1:33" ht="31.5" customHeight="1" thickTop="1" thickBot="1" x14ac:dyDescent="0.25">
      <c r="A13" s="14"/>
      <c r="B13" s="126">
        <f>Medidas!C14</f>
        <v>0</v>
      </c>
      <c r="C13" s="124"/>
      <c r="D13" s="122"/>
      <c r="E13" s="122"/>
      <c r="F13" s="122"/>
      <c r="G13" s="55" t="s">
        <v>64</v>
      </c>
      <c r="H13" s="56" t="s">
        <v>64</v>
      </c>
      <c r="I13" s="53"/>
      <c r="J13" s="53"/>
      <c r="K13" s="53"/>
      <c r="L13" s="53"/>
      <c r="M13" s="77"/>
      <c r="N13" s="77"/>
      <c r="O13" s="15"/>
      <c r="P13" s="11"/>
      <c r="Q13" s="11"/>
      <c r="R13" s="11"/>
      <c r="S13" s="11"/>
      <c r="T13" s="11"/>
      <c r="U13" s="11"/>
      <c r="V13" s="11"/>
      <c r="W13" s="11"/>
      <c r="X13" s="57" t="s">
        <v>142</v>
      </c>
      <c r="Y13" s="11"/>
      <c r="Z13" s="11"/>
      <c r="AA13" s="11"/>
      <c r="AB13" s="11"/>
      <c r="AC13" s="11"/>
      <c r="AD13" s="11"/>
      <c r="AE13" s="11"/>
      <c r="AF13" s="11"/>
      <c r="AG13" s="11"/>
    </row>
    <row r="14" spans="1:33" ht="31.5" customHeight="1" thickTop="1" thickBot="1" x14ac:dyDescent="0.25">
      <c r="A14" s="14"/>
      <c r="B14" s="117"/>
      <c r="C14" s="124"/>
      <c r="D14" s="122"/>
      <c r="E14" s="122"/>
      <c r="F14" s="122"/>
      <c r="G14" s="56" t="s">
        <v>65</v>
      </c>
      <c r="H14" s="56" t="s">
        <v>65</v>
      </c>
      <c r="I14" s="53"/>
      <c r="J14" s="53"/>
      <c r="K14" s="53"/>
      <c r="L14" s="53"/>
      <c r="M14" s="77"/>
      <c r="N14" s="77"/>
      <c r="O14" s="15"/>
      <c r="P14" s="11"/>
      <c r="Q14" s="11"/>
      <c r="R14" s="11"/>
      <c r="S14" s="11"/>
      <c r="T14" s="11"/>
      <c r="U14" s="11"/>
      <c r="V14" s="11"/>
      <c r="W14" s="11"/>
      <c r="X14" s="57" t="s">
        <v>143</v>
      </c>
      <c r="Y14" s="11"/>
      <c r="Z14" s="11"/>
      <c r="AA14" s="11"/>
      <c r="AB14" s="11"/>
      <c r="AC14" s="11"/>
      <c r="AD14" s="11"/>
      <c r="AE14" s="11"/>
      <c r="AF14" s="11"/>
      <c r="AG14" s="11"/>
    </row>
    <row r="15" spans="1:33" ht="31.5" customHeight="1" thickTop="1" thickBot="1" x14ac:dyDescent="0.25">
      <c r="A15" s="14"/>
      <c r="B15" s="117"/>
      <c r="C15" s="124"/>
      <c r="D15" s="122"/>
      <c r="E15" s="122"/>
      <c r="F15" s="122"/>
      <c r="G15" s="56" t="s">
        <v>78</v>
      </c>
      <c r="H15" s="56" t="s">
        <v>66</v>
      </c>
      <c r="I15" s="54"/>
      <c r="J15" s="53"/>
      <c r="K15" s="53"/>
      <c r="L15" s="53"/>
      <c r="M15" s="77"/>
      <c r="N15" s="77"/>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33" t="s">
        <v>79</v>
      </c>
      <c r="C16" s="134"/>
      <c r="D16" s="134"/>
      <c r="E16" s="134"/>
      <c r="F16" s="134"/>
      <c r="G16" s="134"/>
      <c r="H16" s="134"/>
      <c r="I16" s="134"/>
      <c r="J16" s="134"/>
      <c r="K16" s="134"/>
      <c r="L16" s="134"/>
      <c r="M16" s="134"/>
      <c r="N16" s="135"/>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23" t="s">
        <v>3</v>
      </c>
      <c r="C17" s="119" t="s">
        <v>145</v>
      </c>
      <c r="D17" s="119"/>
      <c r="E17" s="125" t="s">
        <v>184</v>
      </c>
      <c r="F17" s="119" t="s">
        <v>185</v>
      </c>
      <c r="G17" s="119" t="s">
        <v>147</v>
      </c>
      <c r="H17" s="119" t="s">
        <v>150</v>
      </c>
      <c r="I17" s="119" t="s">
        <v>151</v>
      </c>
      <c r="J17" s="119" t="s">
        <v>152</v>
      </c>
      <c r="K17" s="119"/>
      <c r="L17" s="120" t="s">
        <v>155</v>
      </c>
      <c r="M17" s="121"/>
      <c r="N17" s="121"/>
      <c r="O17" s="15"/>
      <c r="P17" s="11"/>
      <c r="Q17" s="11"/>
      <c r="R17" s="11"/>
      <c r="S17" s="11"/>
      <c r="T17" s="57"/>
      <c r="U17" s="11"/>
      <c r="W17" s="11"/>
      <c r="X17" s="57"/>
      <c r="Z17" s="11"/>
      <c r="AA17" s="11"/>
      <c r="AB17" s="11"/>
      <c r="AC17" s="11"/>
      <c r="AD17" s="11"/>
      <c r="AE17" s="11"/>
      <c r="AF17" s="11"/>
      <c r="AG17" s="11"/>
    </row>
    <row r="18" spans="1:33" ht="68.25" customHeight="1" thickTop="1" thickBot="1" x14ac:dyDescent="0.25">
      <c r="A18" s="14"/>
      <c r="B18" s="123"/>
      <c r="C18" s="74" t="s">
        <v>182</v>
      </c>
      <c r="D18" s="75" t="s">
        <v>183</v>
      </c>
      <c r="E18" s="125"/>
      <c r="F18" s="119"/>
      <c r="G18" s="119"/>
      <c r="H18" s="123"/>
      <c r="I18" s="123"/>
      <c r="J18" s="76" t="s">
        <v>153</v>
      </c>
      <c r="K18" s="76" t="s">
        <v>154</v>
      </c>
      <c r="L18" s="76" t="s">
        <v>178</v>
      </c>
      <c r="M18" s="76" t="s">
        <v>179</v>
      </c>
      <c r="N18" s="76" t="s">
        <v>156</v>
      </c>
      <c r="O18" s="15"/>
      <c r="P18" s="11"/>
      <c r="Q18" s="11"/>
      <c r="R18" s="11"/>
      <c r="S18" s="11"/>
      <c r="T18" s="57"/>
      <c r="U18" s="11"/>
      <c r="V18" s="57"/>
      <c r="W18" s="11"/>
      <c r="X18" s="57"/>
      <c r="Z18" s="11"/>
      <c r="AA18" s="11"/>
      <c r="AB18" s="11"/>
      <c r="AC18" s="11"/>
      <c r="AD18" s="11"/>
      <c r="AE18" s="11"/>
      <c r="AF18" s="11"/>
      <c r="AG18" s="11"/>
    </row>
    <row r="19" spans="1:33" ht="32.25" customHeight="1" thickTop="1" thickBot="1" x14ac:dyDescent="0.25">
      <c r="A19" s="14"/>
      <c r="B19" s="126" t="str">
        <f>Medidas!E8</f>
        <v>Fortalecimiento de la escuela de padres vinculando entidades externas y comprometiendo a los padres/cuidadores de los estudiantes.</v>
      </c>
      <c r="C19" s="122" t="s">
        <v>82</v>
      </c>
      <c r="D19" s="122" t="s">
        <v>233</v>
      </c>
      <c r="E19" s="122" t="s">
        <v>139</v>
      </c>
      <c r="F19" s="122" t="s">
        <v>232</v>
      </c>
      <c r="G19" s="55" t="s">
        <v>234</v>
      </c>
      <c r="H19" s="56" t="s">
        <v>237</v>
      </c>
      <c r="I19" s="53" t="s">
        <v>240</v>
      </c>
      <c r="J19" s="53" t="s">
        <v>243</v>
      </c>
      <c r="K19" s="53" t="s">
        <v>244</v>
      </c>
      <c r="L19" s="53" t="s">
        <v>226</v>
      </c>
      <c r="M19" s="77" t="s">
        <v>245</v>
      </c>
      <c r="N19" s="103">
        <v>50000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17"/>
      <c r="C20" s="122"/>
      <c r="D20" s="122"/>
      <c r="E20" s="122"/>
      <c r="F20" s="122"/>
      <c r="G20" s="56" t="s">
        <v>235</v>
      </c>
      <c r="H20" s="56" t="s">
        <v>238</v>
      </c>
      <c r="I20" s="53" t="s">
        <v>241</v>
      </c>
      <c r="J20" s="53" t="s">
        <v>243</v>
      </c>
      <c r="K20" s="53" t="s">
        <v>244</v>
      </c>
      <c r="L20" s="53" t="s">
        <v>226</v>
      </c>
      <c r="M20" s="77" t="s">
        <v>245</v>
      </c>
      <c r="N20" s="103">
        <v>50000</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17"/>
      <c r="C21" s="122"/>
      <c r="D21" s="122"/>
      <c r="E21" s="122"/>
      <c r="F21" s="122"/>
      <c r="G21" s="56" t="s">
        <v>236</v>
      </c>
      <c r="H21" s="56" t="s">
        <v>239</v>
      </c>
      <c r="I21" s="54" t="s">
        <v>242</v>
      </c>
      <c r="J21" s="53" t="s">
        <v>243</v>
      </c>
      <c r="K21" s="53" t="s">
        <v>244</v>
      </c>
      <c r="L21" s="53" t="s">
        <v>226</v>
      </c>
      <c r="M21" s="77" t="s">
        <v>245</v>
      </c>
      <c r="N21" s="103">
        <v>50000</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26">
        <f>Medidas!E11</f>
        <v>0</v>
      </c>
      <c r="C22" s="122"/>
      <c r="D22" s="122"/>
      <c r="E22" s="122"/>
      <c r="F22" s="122"/>
      <c r="G22" s="55" t="s">
        <v>64</v>
      </c>
      <c r="H22" s="56" t="s">
        <v>64</v>
      </c>
      <c r="I22" s="53"/>
      <c r="J22" s="53"/>
      <c r="K22" s="53"/>
      <c r="L22" s="53"/>
      <c r="M22" s="77"/>
      <c r="N22" s="77"/>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17"/>
      <c r="C23" s="122"/>
      <c r="D23" s="122"/>
      <c r="E23" s="122"/>
      <c r="F23" s="122"/>
      <c r="G23" s="56" t="s">
        <v>65</v>
      </c>
      <c r="H23" s="56" t="s">
        <v>65</v>
      </c>
      <c r="I23" s="53"/>
      <c r="J23" s="53"/>
      <c r="K23" s="53"/>
      <c r="L23" s="53"/>
      <c r="M23" s="77"/>
      <c r="N23" s="77"/>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17"/>
      <c r="C24" s="122"/>
      <c r="D24" s="122"/>
      <c r="E24" s="122"/>
      <c r="F24" s="122"/>
      <c r="G24" s="56" t="s">
        <v>78</v>
      </c>
      <c r="H24" s="56" t="s">
        <v>66</v>
      </c>
      <c r="I24" s="54"/>
      <c r="J24" s="53"/>
      <c r="K24" s="53"/>
      <c r="L24" s="53"/>
      <c r="M24" s="77"/>
      <c r="N24" s="77"/>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26">
        <f>Medidas!E14</f>
        <v>0</v>
      </c>
      <c r="C25" s="122"/>
      <c r="D25" s="122"/>
      <c r="E25" s="122"/>
      <c r="F25" s="122"/>
      <c r="G25" s="55" t="s">
        <v>64</v>
      </c>
      <c r="H25" s="56" t="s">
        <v>64</v>
      </c>
      <c r="I25" s="53"/>
      <c r="J25" s="53"/>
      <c r="K25" s="53"/>
      <c r="L25" s="53"/>
      <c r="M25" s="77"/>
      <c r="N25" s="77"/>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17"/>
      <c r="C26" s="122"/>
      <c r="D26" s="122"/>
      <c r="E26" s="122"/>
      <c r="F26" s="122"/>
      <c r="G26" s="56" t="s">
        <v>65</v>
      </c>
      <c r="H26" s="56" t="s">
        <v>65</v>
      </c>
      <c r="I26" s="53"/>
      <c r="J26" s="53"/>
      <c r="K26" s="53"/>
      <c r="L26" s="53"/>
      <c r="M26" s="77"/>
      <c r="N26" s="77"/>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17"/>
      <c r="C27" s="122"/>
      <c r="D27" s="122"/>
      <c r="E27" s="122"/>
      <c r="F27" s="122"/>
      <c r="G27" s="56" t="s">
        <v>78</v>
      </c>
      <c r="H27" s="56" t="s">
        <v>66</v>
      </c>
      <c r="I27" s="54"/>
      <c r="J27" s="53"/>
      <c r="K27" s="53"/>
      <c r="L27" s="53"/>
      <c r="M27" s="77"/>
      <c r="N27" s="77"/>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E6D3F-57DD-4300-B3F8-A1420CF9B0C4}">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8EA87-9FE3-4000-BAED-7AD2BB7A60E1}">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A12" zoomScale="90" zoomScaleNormal="90" workbookViewId="0">
      <selection activeCell="F24" sqref="F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8" t="s">
        <v>168</v>
      </c>
      <c r="C3" s="118"/>
      <c r="D3" s="118"/>
      <c r="E3" s="118"/>
      <c r="F3" s="118"/>
      <c r="G3" s="11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38" t="s">
        <v>170</v>
      </c>
      <c r="C4" s="139"/>
      <c r="D4" s="139"/>
      <c r="E4" s="139"/>
      <c r="F4" s="139"/>
      <c r="G4" s="14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7" t="s">
        <v>83</v>
      </c>
      <c r="C5" s="137"/>
      <c r="D5" s="137"/>
      <c r="E5" s="137"/>
      <c r="F5" s="137"/>
      <c r="G5" s="13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157</v>
      </c>
      <c r="E6" s="80" t="s">
        <v>165</v>
      </c>
      <c r="F6" s="81" t="s">
        <v>166</v>
      </c>
      <c r="G6" s="82" t="s">
        <v>167</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36" t="str">
        <f>Medidas!C8</f>
        <v xml:space="preserve"> Implementacion de estrategias pedagogicas para fortalecer el proyecto de vida de los estudiantes Margacaristas.</v>
      </c>
      <c r="C7" s="64" t="str">
        <f>'Cómo planeamos'!G7</f>
        <v>1.INFORMCION A TODOS LOS ESTUDIANTES SOBRE LA ACTIVIDAD</v>
      </c>
      <c r="D7" s="53" t="s">
        <v>163</v>
      </c>
      <c r="E7" s="53" t="s">
        <v>250</v>
      </c>
      <c r="F7" s="53" t="s">
        <v>251</v>
      </c>
      <c r="G7" s="53" t="s">
        <v>254</v>
      </c>
      <c r="H7" s="15"/>
      <c r="I7" s="11"/>
      <c r="J7" s="11"/>
      <c r="K7" s="57" t="s">
        <v>158</v>
      </c>
      <c r="L7" s="11"/>
      <c r="M7" s="11"/>
      <c r="N7" s="11"/>
      <c r="O7" s="11"/>
      <c r="P7" s="11"/>
      <c r="Q7" s="11"/>
      <c r="R7" s="11"/>
      <c r="S7" s="11"/>
      <c r="T7" s="11"/>
      <c r="U7" s="11"/>
      <c r="V7" s="11"/>
      <c r="W7" s="11"/>
      <c r="X7" s="11"/>
      <c r="Y7" s="11"/>
      <c r="Z7" s="11"/>
      <c r="AA7" s="11"/>
      <c r="AB7" s="11"/>
    </row>
    <row r="8" spans="1:28" ht="30" customHeight="1" thickTop="1" thickBot="1" x14ac:dyDescent="0.25">
      <c r="A8" s="14"/>
      <c r="B8" s="117"/>
      <c r="C8" s="64" t="str">
        <f>'Cómo planeamos'!G8</f>
        <v>2.TRAER UN BEBE DURANTE TODA LA SEMANA</v>
      </c>
      <c r="D8" s="53" t="s">
        <v>163</v>
      </c>
      <c r="E8" s="53" t="s">
        <v>252</v>
      </c>
      <c r="F8" s="53" t="s">
        <v>253</v>
      </c>
      <c r="G8" s="53" t="s">
        <v>255</v>
      </c>
      <c r="H8" s="15"/>
      <c r="I8" s="11"/>
      <c r="J8" s="11"/>
      <c r="K8" s="57" t="s">
        <v>159</v>
      </c>
      <c r="L8" s="11"/>
      <c r="M8" s="11"/>
      <c r="N8" s="11"/>
      <c r="O8" s="11"/>
      <c r="P8" s="11"/>
      <c r="Q8" s="11"/>
      <c r="R8" s="11"/>
      <c r="S8" s="11"/>
      <c r="T8" s="11"/>
      <c r="U8" s="11"/>
      <c r="V8" s="11"/>
      <c r="W8" s="11"/>
      <c r="X8" s="11"/>
      <c r="Y8" s="11"/>
      <c r="Z8" s="11"/>
      <c r="AA8" s="11"/>
      <c r="AB8" s="11"/>
    </row>
    <row r="9" spans="1:28" ht="30" customHeight="1" thickTop="1" thickBot="1" x14ac:dyDescent="0.25">
      <c r="A9" s="14"/>
      <c r="B9" s="117"/>
      <c r="C9" s="64" t="str">
        <f>'Cómo planeamos'!G9</f>
        <v>3.REFLEXION SOBRE LA ACTIVIDAD</v>
      </c>
      <c r="D9" s="53" t="s">
        <v>160</v>
      </c>
      <c r="E9" s="54" t="s">
        <v>256</v>
      </c>
      <c r="F9" s="53" t="s">
        <v>257</v>
      </c>
      <c r="G9" s="53" t="s">
        <v>258</v>
      </c>
      <c r="H9" s="15"/>
      <c r="I9" s="11"/>
      <c r="J9" s="11"/>
      <c r="K9" s="57" t="s">
        <v>160</v>
      </c>
      <c r="L9" s="11"/>
      <c r="M9" s="11"/>
      <c r="N9" s="11"/>
      <c r="O9" s="11"/>
      <c r="P9" s="11"/>
      <c r="Q9" s="11"/>
      <c r="R9" s="11"/>
      <c r="S9" s="11"/>
      <c r="T9" s="11"/>
      <c r="U9" s="11"/>
      <c r="V9" s="11"/>
      <c r="W9" s="11"/>
      <c r="X9" s="11"/>
      <c r="Y9" s="11"/>
      <c r="Z9" s="11"/>
      <c r="AA9" s="11"/>
      <c r="AB9" s="11"/>
    </row>
    <row r="10" spans="1:28" ht="30.75" customHeight="1" thickTop="1" thickBot="1" x14ac:dyDescent="0.25">
      <c r="A10" s="14"/>
      <c r="B10" s="136" t="s">
        <v>307</v>
      </c>
      <c r="C10" s="64" t="s">
        <v>308</v>
      </c>
      <c r="D10" s="53" t="s">
        <v>163</v>
      </c>
      <c r="E10" s="53" t="s">
        <v>310</v>
      </c>
      <c r="F10" s="53" t="s">
        <v>314</v>
      </c>
      <c r="G10" s="53" t="s">
        <v>317</v>
      </c>
      <c r="H10" s="15"/>
      <c r="I10" s="11"/>
      <c r="J10" s="11"/>
      <c r="K10" s="57" t="s">
        <v>161</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7"/>
      <c r="C11" s="64" t="s">
        <v>309</v>
      </c>
      <c r="D11" s="53" t="s">
        <v>163</v>
      </c>
      <c r="E11" s="53" t="s">
        <v>311</v>
      </c>
      <c r="F11" s="53" t="s">
        <v>315</v>
      </c>
      <c r="G11" s="53" t="s">
        <v>318</v>
      </c>
      <c r="H11" s="15"/>
      <c r="I11" s="11"/>
      <c r="J11" s="11"/>
      <c r="K11" s="57" t="s">
        <v>162</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17"/>
      <c r="C12" s="64" t="s">
        <v>312</v>
      </c>
      <c r="D12" s="53" t="s">
        <v>162</v>
      </c>
      <c r="E12" s="53" t="s">
        <v>313</v>
      </c>
      <c r="F12" s="53" t="s">
        <v>316</v>
      </c>
      <c r="G12" s="53" t="s">
        <v>319</v>
      </c>
      <c r="H12" s="15"/>
      <c r="I12" s="11"/>
      <c r="J12" s="11"/>
      <c r="K12" s="57" t="s">
        <v>163</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36" t="str">
        <f>Medidas!C10</f>
        <v>Acompañamiento continuo en las actividades programadas por el colegio teniendo en cuenta la lineas de accion de los proyectos trnasversales.</v>
      </c>
      <c r="C13" s="64" t="s">
        <v>259</v>
      </c>
      <c r="D13" s="53" t="s">
        <v>163</v>
      </c>
      <c r="E13" s="53" t="s">
        <v>262</v>
      </c>
      <c r="F13" s="53" t="s">
        <v>265</v>
      </c>
      <c r="G13" s="53" t="s">
        <v>266</v>
      </c>
      <c r="H13" s="15"/>
      <c r="I13" s="11"/>
      <c r="J13" s="11"/>
      <c r="K13" s="57" t="s">
        <v>164</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7"/>
      <c r="C14" s="64" t="s">
        <v>260</v>
      </c>
      <c r="D14" s="53" t="s">
        <v>163</v>
      </c>
      <c r="E14" s="53" t="s">
        <v>263</v>
      </c>
      <c r="F14" s="53" t="s">
        <v>265</v>
      </c>
      <c r="G14" s="53" t="s">
        <v>266</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17"/>
      <c r="C15" s="64" t="s">
        <v>261</v>
      </c>
      <c r="D15" s="53" t="s">
        <v>163</v>
      </c>
      <c r="E15" s="53" t="s">
        <v>264</v>
      </c>
      <c r="F15" s="53" t="s">
        <v>265</v>
      </c>
      <c r="G15" s="53" t="s">
        <v>266</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7" t="s">
        <v>84</v>
      </c>
      <c r="C16" s="137"/>
      <c r="D16" s="137"/>
      <c r="E16" s="137"/>
      <c r="F16" s="137"/>
      <c r="G16" s="13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36" t="str">
        <f>Medidas!E8</f>
        <v>Fortalecimiento de la escuela de padres vinculando entidades externas y comprometiendo a los padres/cuidadores de los estudiantes.</v>
      </c>
      <c r="C18" s="72" t="s">
        <v>284</v>
      </c>
      <c r="D18" s="53" t="s">
        <v>163</v>
      </c>
      <c r="E18" s="53" t="s">
        <v>267</v>
      </c>
      <c r="F18" s="53" t="s">
        <v>268</v>
      </c>
      <c r="G18" s="53" t="s">
        <v>270</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7"/>
      <c r="C19" s="72" t="s">
        <v>284</v>
      </c>
      <c r="D19" s="53" t="s">
        <v>163</v>
      </c>
      <c r="E19" s="53" t="s">
        <v>267</v>
      </c>
      <c r="F19" s="53" t="s">
        <v>269</v>
      </c>
      <c r="G19" s="53" t="s">
        <v>270</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17"/>
      <c r="C20" s="72" t="s">
        <v>324</v>
      </c>
      <c r="D20" s="53" t="s">
        <v>162</v>
      </c>
      <c r="E20" s="53" t="s">
        <v>325</v>
      </c>
      <c r="F20" s="53" t="s">
        <v>326</v>
      </c>
      <c r="G20" s="53" t="s">
        <v>327</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36" t="s">
        <v>320</v>
      </c>
      <c r="C21" s="72" t="s">
        <v>321</v>
      </c>
      <c r="D21" s="53" t="s">
        <v>163</v>
      </c>
      <c r="E21" s="53" t="s">
        <v>325</v>
      </c>
      <c r="F21" s="53" t="s">
        <v>329</v>
      </c>
      <c r="G21" s="53" t="s">
        <v>327</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7"/>
      <c r="C22" s="72" t="s">
        <v>322</v>
      </c>
      <c r="D22" s="53" t="s">
        <v>163</v>
      </c>
      <c r="E22" s="53" t="s">
        <v>328</v>
      </c>
      <c r="F22" s="53" t="s">
        <v>329</v>
      </c>
      <c r="G22" s="53" t="s">
        <v>327</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7"/>
      <c r="C23" s="72" t="s">
        <v>323</v>
      </c>
      <c r="D23" s="53" t="s">
        <v>163</v>
      </c>
      <c r="E23" s="53" t="s">
        <v>325</v>
      </c>
      <c r="F23" s="53" t="s">
        <v>330</v>
      </c>
      <c r="G23" s="53" t="s">
        <v>327</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6" t="str">
        <f>Medidas!E9</f>
        <v>Ejecuciòn  de las lineas de accion de los proyectos transversales.</v>
      </c>
      <c r="C24" s="72" t="s">
        <v>271</v>
      </c>
      <c r="D24" s="53" t="s">
        <v>164</v>
      </c>
      <c r="E24" s="53" t="s">
        <v>274</v>
      </c>
      <c r="F24" s="53" t="s">
        <v>277</v>
      </c>
      <c r="G24" s="53" t="s">
        <v>266</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7"/>
      <c r="C25" s="72" t="s">
        <v>272</v>
      </c>
      <c r="D25" s="53" t="s">
        <v>163</v>
      </c>
      <c r="E25" s="53" t="s">
        <v>275</v>
      </c>
      <c r="F25" s="53" t="s">
        <v>277</v>
      </c>
      <c r="G25" s="53" t="s">
        <v>266</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7"/>
      <c r="C26" s="72" t="s">
        <v>273</v>
      </c>
      <c r="D26" s="53" t="s">
        <v>161</v>
      </c>
      <c r="E26" s="53" t="s">
        <v>276</v>
      </c>
      <c r="F26" s="53" t="s">
        <v>277</v>
      </c>
      <c r="G26" s="53" t="s">
        <v>266</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abSelected="1" topLeftCell="C1" zoomScale="115" zoomScaleNormal="115" workbookViewId="0">
      <selection activeCell="F23" sqref="F2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8" t="s">
        <v>169</v>
      </c>
      <c r="C3" s="118"/>
      <c r="D3" s="118"/>
      <c r="E3" s="118"/>
      <c r="F3" s="118"/>
      <c r="G3" s="11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38" t="s">
        <v>171</v>
      </c>
      <c r="C4" s="139"/>
      <c r="D4" s="139"/>
      <c r="E4" s="139"/>
      <c r="F4" s="139"/>
      <c r="G4" s="14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7" t="s">
        <v>83</v>
      </c>
      <c r="C5" s="137"/>
      <c r="D5" s="137"/>
      <c r="E5" s="137"/>
      <c r="F5" s="137"/>
      <c r="G5" s="13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8" t="s">
        <v>3</v>
      </c>
      <c r="C6" s="78" t="s">
        <v>4</v>
      </c>
      <c r="D6" s="79" t="s">
        <v>157</v>
      </c>
      <c r="E6" s="80" t="s">
        <v>165</v>
      </c>
      <c r="F6" s="81" t="s">
        <v>166</v>
      </c>
      <c r="G6" s="82" t="s">
        <v>167</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36" t="str">
        <f>Medidas!C8</f>
        <v xml:space="preserve"> Implementacion de estrategias pedagogicas para fortalecer el proyecto de vida de los estudiantes Margacaristas.</v>
      </c>
      <c r="C7" s="64" t="str">
        <f>'Cómo planeamos'!G7</f>
        <v>1.INFORMCION A TODOS LOS ESTUDIANTES SOBRE LA ACTIVIDAD</v>
      </c>
      <c r="D7" s="53" t="s">
        <v>162</v>
      </c>
      <c r="E7" s="53" t="s">
        <v>278</v>
      </c>
      <c r="F7" s="53" t="s">
        <v>265</v>
      </c>
      <c r="G7" s="53" t="s">
        <v>279</v>
      </c>
      <c r="H7" s="15"/>
      <c r="I7" s="11"/>
      <c r="J7" s="11"/>
      <c r="K7" s="57" t="s">
        <v>158</v>
      </c>
      <c r="L7" s="11"/>
      <c r="M7" s="11"/>
      <c r="N7" s="11"/>
      <c r="O7" s="11"/>
      <c r="P7" s="11"/>
      <c r="Q7" s="11"/>
      <c r="R7" s="11"/>
      <c r="S7" s="11"/>
      <c r="T7" s="11"/>
      <c r="U7" s="11"/>
      <c r="V7" s="11"/>
      <c r="W7" s="11"/>
      <c r="X7" s="11"/>
      <c r="Y7" s="11"/>
      <c r="Z7" s="11"/>
      <c r="AA7" s="11"/>
      <c r="AB7" s="11"/>
    </row>
    <row r="8" spans="1:28" ht="30" customHeight="1" thickTop="1" thickBot="1" x14ac:dyDescent="0.25">
      <c r="A8" s="14"/>
      <c r="B8" s="117"/>
      <c r="C8" s="64" t="str">
        <f>'Cómo planeamos'!G8</f>
        <v>2.TRAER UN BEBE DURANTE TODA LA SEMANA</v>
      </c>
      <c r="D8" s="53" t="s">
        <v>163</v>
      </c>
      <c r="E8" s="53" t="s">
        <v>278</v>
      </c>
      <c r="F8" s="53" t="s">
        <v>265</v>
      </c>
      <c r="G8" s="53" t="s">
        <v>279</v>
      </c>
      <c r="H8" s="15"/>
      <c r="I8" s="11"/>
      <c r="J8" s="11"/>
      <c r="K8" s="57" t="s">
        <v>159</v>
      </c>
      <c r="L8" s="11"/>
      <c r="M8" s="11"/>
      <c r="N8" s="11"/>
      <c r="O8" s="11"/>
      <c r="P8" s="11"/>
      <c r="Q8" s="11"/>
      <c r="R8" s="11"/>
      <c r="S8" s="11"/>
      <c r="T8" s="11"/>
      <c r="U8" s="11"/>
      <c r="V8" s="11"/>
      <c r="W8" s="11"/>
      <c r="X8" s="11"/>
      <c r="Y8" s="11"/>
      <c r="Z8" s="11"/>
      <c r="AA8" s="11"/>
      <c r="AB8" s="11"/>
    </row>
    <row r="9" spans="1:28" ht="30" customHeight="1" thickTop="1" thickBot="1" x14ac:dyDescent="0.25">
      <c r="A9" s="14"/>
      <c r="B9" s="117"/>
      <c r="C9" s="64" t="str">
        <f>'Cómo planeamos'!G9</f>
        <v>3.REFLEXION SOBRE LA ACTIVIDAD</v>
      </c>
      <c r="D9" s="53" t="s">
        <v>160</v>
      </c>
      <c r="E9" s="54" t="s">
        <v>278</v>
      </c>
      <c r="F9" s="53" t="s">
        <v>265</v>
      </c>
      <c r="G9" s="53" t="s">
        <v>279</v>
      </c>
      <c r="H9" s="15"/>
      <c r="I9" s="11"/>
      <c r="J9" s="11"/>
      <c r="K9" s="57" t="s">
        <v>160</v>
      </c>
      <c r="L9" s="11"/>
      <c r="M9" s="11"/>
      <c r="N9" s="11"/>
      <c r="O9" s="11"/>
      <c r="P9" s="11"/>
      <c r="Q9" s="11"/>
      <c r="R9" s="11"/>
      <c r="S9" s="11"/>
      <c r="T9" s="11"/>
      <c r="U9" s="11"/>
      <c r="V9" s="11"/>
      <c r="W9" s="11"/>
      <c r="X9" s="11"/>
      <c r="Y9" s="11"/>
      <c r="Z9" s="11"/>
      <c r="AA9" s="11"/>
      <c r="AB9" s="11"/>
    </row>
    <row r="10" spans="1:28" ht="30.75" customHeight="1" thickTop="1" thickBot="1" x14ac:dyDescent="0.25">
      <c r="A10" s="14"/>
      <c r="B10" s="126" t="s">
        <v>285</v>
      </c>
      <c r="C10" s="55" t="s">
        <v>286</v>
      </c>
      <c r="D10" s="53" t="s">
        <v>164</v>
      </c>
      <c r="E10" s="56" t="s">
        <v>289</v>
      </c>
      <c r="F10" s="56" t="s">
        <v>292</v>
      </c>
      <c r="G10" s="56" t="s">
        <v>295</v>
      </c>
      <c r="H10" s="15"/>
      <c r="I10" s="11"/>
      <c r="J10" s="11"/>
      <c r="K10" s="57" t="s">
        <v>161</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7"/>
      <c r="C11" s="55" t="s">
        <v>287</v>
      </c>
      <c r="D11" s="53" t="s">
        <v>164</v>
      </c>
      <c r="E11" s="56" t="s">
        <v>290</v>
      </c>
      <c r="F11" s="56" t="s">
        <v>293</v>
      </c>
      <c r="G11" s="56" t="s">
        <v>295</v>
      </c>
      <c r="H11" s="15"/>
      <c r="I11" s="11"/>
      <c r="J11" s="11"/>
      <c r="K11" s="57" t="s">
        <v>162</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17"/>
      <c r="C12" s="55" t="s">
        <v>288</v>
      </c>
      <c r="D12" s="53" t="s">
        <v>164</v>
      </c>
      <c r="E12" s="56" t="s">
        <v>291</v>
      </c>
      <c r="F12" s="56" t="s">
        <v>294</v>
      </c>
      <c r="G12" s="56" t="s">
        <v>295</v>
      </c>
      <c r="H12" s="15"/>
      <c r="I12" s="11"/>
      <c r="J12" s="11"/>
      <c r="K12" s="57" t="s">
        <v>163</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36" t="str">
        <f>Medidas!C10</f>
        <v>Acompañamiento continuo en las actividades programadas por el colegio teniendo en cuenta la lineas de accion de los proyectos trnasversales.</v>
      </c>
      <c r="C13" s="64" t="s">
        <v>275</v>
      </c>
      <c r="D13" s="53" t="s">
        <v>161</v>
      </c>
      <c r="E13" s="53" t="s">
        <v>278</v>
      </c>
      <c r="F13" s="53" t="s">
        <v>265</v>
      </c>
      <c r="G13" s="53" t="s">
        <v>279</v>
      </c>
      <c r="H13" s="15"/>
      <c r="I13" s="11"/>
      <c r="J13" s="11"/>
      <c r="K13" s="57" t="s">
        <v>164</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7"/>
      <c r="C14" s="64" t="s">
        <v>280</v>
      </c>
      <c r="D14" s="53" t="s">
        <v>162</v>
      </c>
      <c r="E14" s="53" t="s">
        <v>278</v>
      </c>
      <c r="F14" s="53" t="s">
        <v>265</v>
      </c>
      <c r="G14" s="53" t="s">
        <v>279</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17"/>
      <c r="C15" s="64" t="s">
        <v>273</v>
      </c>
      <c r="D15" s="53" t="s">
        <v>160</v>
      </c>
      <c r="E15" s="53" t="s">
        <v>278</v>
      </c>
      <c r="F15" s="53" t="s">
        <v>265</v>
      </c>
      <c r="G15" s="53" t="s">
        <v>279</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7" t="s">
        <v>84</v>
      </c>
      <c r="C16" s="137"/>
      <c r="D16" s="137"/>
      <c r="E16" s="137"/>
      <c r="F16" s="137"/>
      <c r="G16" s="137"/>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8" t="s">
        <v>3</v>
      </c>
      <c r="C17" s="58" t="s">
        <v>4</v>
      </c>
      <c r="D17" s="59" t="s">
        <v>5</v>
      </c>
      <c r="E17" s="60" t="s">
        <v>6</v>
      </c>
      <c r="F17" s="61" t="s">
        <v>7</v>
      </c>
      <c r="G17" s="62"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36" t="str">
        <f>Medidas!E8</f>
        <v>Fortalecimiento de la escuela de padres vinculando entidades externas y comprometiendo a los padres/cuidadores de los estudiantes.</v>
      </c>
      <c r="C18" s="72" t="s">
        <v>296</v>
      </c>
      <c r="D18" s="53" t="s">
        <v>161</v>
      </c>
      <c r="E18" s="53" t="s">
        <v>281</v>
      </c>
      <c r="F18" s="53" t="s">
        <v>282</v>
      </c>
      <c r="G18" s="53" t="s">
        <v>283</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7"/>
      <c r="C19" s="72" t="s">
        <v>297</v>
      </c>
      <c r="D19" s="53" t="s">
        <v>161</v>
      </c>
      <c r="E19" s="53" t="s">
        <v>278</v>
      </c>
      <c r="F19" s="53" t="s">
        <v>282</v>
      </c>
      <c r="G19" s="53" t="s">
        <v>283</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17"/>
      <c r="C20" s="72"/>
      <c r="D20" s="53"/>
      <c r="E20" s="53" t="s">
        <v>278</v>
      </c>
      <c r="F20" s="53" t="s">
        <v>282</v>
      </c>
      <c r="G20" s="53" t="s">
        <v>283</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36">
        <f>Medidas!E11</f>
        <v>0</v>
      </c>
      <c r="C21" s="72" t="s">
        <v>331</v>
      </c>
      <c r="D21" s="53" t="s">
        <v>163</v>
      </c>
      <c r="E21" s="53" t="s">
        <v>281</v>
      </c>
      <c r="F21" s="53" t="s">
        <v>333</v>
      </c>
      <c r="G21" s="53" t="s">
        <v>283</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7"/>
      <c r="C22" s="72" t="s">
        <v>332</v>
      </c>
      <c r="D22" s="53" t="s">
        <v>163</v>
      </c>
      <c r="E22" s="53" t="s">
        <v>281</v>
      </c>
      <c r="F22" s="53" t="s">
        <v>334</v>
      </c>
      <c r="G22" s="53" t="s">
        <v>283</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7"/>
      <c r="C23" s="72" t="str">
        <f>'Cómo planeamos'!G24</f>
        <v xml:space="preserve">3. </v>
      </c>
      <c r="D23" s="53"/>
      <c r="E23" s="53"/>
      <c r="F23" s="53"/>
      <c r="G23" s="53"/>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6" t="str">
        <f>Medidas!E9</f>
        <v>Ejecuciòn  de las lineas de accion de los proyectos transversales.</v>
      </c>
      <c r="C24" s="72" t="s">
        <v>299</v>
      </c>
      <c r="D24" s="53" t="s">
        <v>161</v>
      </c>
      <c r="E24" s="53" t="s">
        <v>281</v>
      </c>
      <c r="F24" s="53" t="s">
        <v>301</v>
      </c>
      <c r="G24" s="53" t="s">
        <v>302</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7"/>
      <c r="C25" s="72" t="s">
        <v>298</v>
      </c>
      <c r="D25" s="53" t="s">
        <v>163</v>
      </c>
      <c r="E25" s="53" t="s">
        <v>281</v>
      </c>
      <c r="F25" s="53" t="s">
        <v>295</v>
      </c>
      <c r="G25" s="53" t="s">
        <v>303</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7"/>
      <c r="C26" s="72" t="s">
        <v>300</v>
      </c>
      <c r="D26" s="53" t="s">
        <v>163</v>
      </c>
      <c r="E26" s="53" t="s">
        <v>281</v>
      </c>
      <c r="F26" s="53" t="s">
        <v>304</v>
      </c>
      <c r="G26" s="53" t="s">
        <v>305</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Hoja2</vt:lpstr>
      <vt:lpstr>Hoja1</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57321</cp:lastModifiedBy>
  <dcterms:created xsi:type="dcterms:W3CDTF">2020-12-01T20:57:07Z</dcterms:created>
  <dcterms:modified xsi:type="dcterms:W3CDTF">2023-08-22T20:08:48Z</dcterms:modified>
</cp:coreProperties>
</file>