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Sandro V\Desktop\"/>
    </mc:Choice>
  </mc:AlternateContent>
  <xr:revisionPtr revIDLastSave="0" documentId="13_ncr:1_{05B0DF20-2013-46BC-BD0C-A91FFCF05D11}" xr6:coauthVersionLast="47" xr6:coauthVersionMax="47" xr10:uidLastSave="{00000000-0000-0000-0000-000000000000}"/>
  <bookViews>
    <workbookView xWindow="-108" yWindow="-108" windowWidth="23256" windowHeight="12456"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9" l="1"/>
  <c r="D8" i="8" l="1"/>
  <c r="C26" i="15" l="1"/>
  <c r="C25" i="15"/>
  <c r="C24" i="15"/>
  <c r="B24" i="15"/>
  <c r="C23" i="15"/>
  <c r="C22" i="15"/>
  <c r="C21" i="15"/>
  <c r="C20" i="15"/>
  <c r="C19" i="15"/>
  <c r="C18" i="15"/>
  <c r="B18" i="15"/>
  <c r="C15" i="15"/>
  <c r="C14" i="15"/>
  <c r="C13" i="15"/>
  <c r="B13" i="15"/>
  <c r="C12" i="15"/>
  <c r="C11" i="15"/>
  <c r="C10" i="15"/>
  <c r="B10" i="15"/>
  <c r="C9" i="15"/>
  <c r="C8" i="15"/>
  <c r="C7" i="15"/>
  <c r="B7" i="15"/>
  <c r="B8" i="8"/>
  <c r="B12" i="12" l="1"/>
  <c r="B13" i="12"/>
  <c r="B11" i="12"/>
  <c r="B7" i="12"/>
  <c r="B8" i="12"/>
  <c r="B6" i="12"/>
  <c r="C19" i="10"/>
  <c r="C20" i="10"/>
  <c r="C21" i="10"/>
  <c r="C22" i="10"/>
  <c r="C23" i="10"/>
  <c r="C24" i="10"/>
  <c r="C25" i="10"/>
  <c r="C26" i="10"/>
  <c r="C18" i="10"/>
  <c r="C10" i="10"/>
  <c r="C11" i="10"/>
  <c r="C12" i="10"/>
  <c r="C13" i="10"/>
  <c r="C14" i="10"/>
  <c r="C15" i="10"/>
  <c r="C8" i="10"/>
  <c r="C9" i="10"/>
  <c r="C7" i="10"/>
  <c r="B24" i="10"/>
  <c r="B13" i="10"/>
  <c r="B10" i="10"/>
  <c r="B19" i="9"/>
  <c r="B9" i="8"/>
  <c r="B10" i="8"/>
  <c r="D9" i="8"/>
  <c r="D10" i="8"/>
  <c r="B7" i="10"/>
  <c r="B7" i="8"/>
  <c r="B18" i="10" l="1"/>
  <c r="D7" i="8"/>
</calcChain>
</file>

<file path=xl/sharedStrings.xml><?xml version="1.0" encoding="utf-8"?>
<sst xmlns="http://schemas.openxmlformats.org/spreadsheetml/2006/main" count="434" uniqueCount="289">
  <si>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</si>
  <si>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</si>
  <si>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</si>
  <si>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</si>
  <si>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</si>
  <si>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</si>
  <si>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</si>
  <si>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</si>
  <si>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</si>
  <si>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</si>
  <si>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</si>
  <si>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</si>
  <si>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</si>
  <si>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</si>
  <si>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</si>
  <si>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</si>
  <si>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</si>
  <si>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</si>
  <si>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</si>
  <si>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</si>
  <si>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</si>
  <si>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</si>
  <si>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</si>
  <si>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</si>
  <si>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</si>
  <si>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</si>
  <si>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</si>
  <si>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</si>
  <si>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</si>
  <si>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</si>
  <si>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</si>
  <si>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</si>
  <si>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</si>
  <si>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</si>
  <si>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</si>
  <si>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</si>
  <si>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</si>
  <si>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</si>
  <si>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</si>
  <si>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</si>
  <si>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</si>
  <si>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</si>
  <si>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</si>
  <si>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</si>
  <si>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</si>
  <si>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</si>
  <si>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</si>
  <si>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</si>
  <si>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</si>
  <si>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</si>
  <si>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</si>
  <si>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</si>
  <si>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</si>
  <si>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</si>
  <si>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</si>
  <si>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</si>
  <si>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</si>
  <si>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</si>
  <si>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</si>
  <si>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</si>
  <si>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</si>
  <si>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</si>
  <si>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</si>
  <si>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</si>
  <si>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</si>
  <si>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</si>
  <si>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</si>
  <si>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</si>
  <si>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</si>
  <si>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</si>
  <si>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</si>
  <si>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</si>
  <si>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</si>
  <si>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</si>
  <si>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</si>
  <si>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</si>
  <si>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</si>
  <si>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</si>
  <si>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</si>
  <si>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</si>
  <si>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</si>
  <si>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</si>
  <si>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</si>
  <si>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</si>
  <si>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</si>
  <si>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</si>
  <si>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</si>
  <si>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</si>
  <si>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</si>
  <si>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</si>
  <si>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</si>
  <si>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</si>
  <si>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</si>
  <si>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</si>
  <si>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</si>
  <si>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</si>
  <si>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</si>
  <si>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</si>
  <si>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</si>
  <si>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</si>
  <si>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</si>
  <si>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</si>
  <si>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</si>
  <si>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</si>
  <si>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</si>
  <si>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</si>
  <si>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</si>
  <si>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</si>
  <si>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</si>
  <si>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</si>
  <si>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</si>
  <si>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</si>
  <si>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</si>
  <si>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</si>
  <si>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</si>
  <si>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</si>
  <si>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</si>
  <si>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</si>
  <si>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</si>
  <si>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</si>
  <si>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</si>
  <si>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</si>
  <si>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</si>
  <si>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</si>
  <si>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</si>
  <si>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</si>
  <si>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</si>
  <si>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</si>
  <si>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</si>
  <si>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</si>
  <si>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</si>
  <si>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</si>
  <si>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</si>
  <si>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</si>
  <si>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</si>
  <si>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</si>
  <si>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</si>
  <si>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</si>
  <si>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</si>
  <si>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</si>
  <si>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</si>
  <si>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</si>
  <si>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</si>
  <si>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</si>
  <si>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</si>
  <si>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</si>
  <si>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</si>
  <si>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</si>
  <si>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</si>
  <si>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</si>
  <si>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</si>
  <si>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</si>
  <si>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</si>
  <si>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</si>
  <si>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</si>
  <si>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</si>
  <si>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</si>
  <si>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</si>
  <si>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</si>
  <si>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</si>
  <si>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</si>
  <si>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</si>
  <si>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</si>
  <si>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</si>
  <si>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</si>
  <si>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</si>
  <si>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</si>
  <si>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</si>
  <si>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</si>
  <si>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</si>
  <si>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</si>
  <si>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</si>
  <si>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</si>
  <si>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</si>
  <si>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</si>
  <si>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</si>
  <si>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</si>
  <si>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</si>
  <si>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</si>
  <si>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</si>
  <si>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</si>
  <si>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</si>
  <si>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</si>
  <si>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Espacios de enseñanza: aulas y laboratorios.</t>
  </si>
  <si>
    <t>Comentarios denigrantes hacia los compañeros de trabajo y estudiantes y entre los mismos estudiantes</t>
  </si>
  <si>
    <t>Desarrollar actividades y planes de trabajo desde los PPT forma transversal e interdisciplinar. Solicitar apoyo al Departamento de la Función Publica  Area de Inspección y Vigilancia, Control Interno - entidades de apoyo psicosocial, generar espacios para la intervención con los estudiantes de la Comisaría de Familia y Secretaría de Salud.</t>
  </si>
  <si>
    <t>Fortalecer la capacitación del Consejo Estudiantil. Fortalecer el rol de líderes en desarrollo de actividades y gestión de las mismas.</t>
  </si>
  <si>
    <t>Resignificación de las metas de los PPT, fortalecer el Proyecto de Vida dandole una visión de cumplimiento de metas bien definidas y en tiempo oportuno.</t>
  </si>
  <si>
    <t>Apropiar los pactos de convivencia. La Aulas de mediación de conflictos. Instaurar las respectivas denuncias ante las autoridades competentes</t>
  </si>
  <si>
    <t>A nivel de docentes canalizar las situaciones y responsables hacia el Comité departamental de Convivencia Laboral. A nivel de estudiantes restablecer las Aulas de Resolución Pacífica de Conflictos.</t>
  </si>
  <si>
    <t>A nivel de docentes socializar y apropiar el Codigo Unico Disciplinario - apropiar un pacto laboral de Sana Convivencia. A nivel de estudiantes desde los PPT y actividades de aula en asignaturas seleccionadas apropiar la sana comunicación.</t>
  </si>
  <si>
    <t>Convivencia y manejo de conflictos</t>
  </si>
  <si>
    <t>Manejo de casos dificiles</t>
  </si>
  <si>
    <t>Prevención de riesgos psicosociales</t>
  </si>
  <si>
    <t>Democracia Derechos Humanos y Ciudadanía Programa Aulas en Paz</t>
  </si>
  <si>
    <t>Proyecto de Vida</t>
  </si>
  <si>
    <t>Proyecto de Educación Sexual y Ciudadanía</t>
  </si>
  <si>
    <t>2. Capacitar y activar las aulas de mediación de conflictos</t>
  </si>
  <si>
    <t>3. realizar jornadas de integración en convivencias por grupos.</t>
  </si>
  <si>
    <t>1. Cada uno de los docentes y estudiantes elaboran su proyecto de vida</t>
  </si>
  <si>
    <t>2. Tres talleres para cada grupo que orientan la construción del Proyecto de Vida</t>
  </si>
  <si>
    <t>3. mesas de trabajo para la construcción de los pactos de convivencia - plan de acción y desarrollo del mismo.</t>
  </si>
  <si>
    <t>1. taller apropiación de normatividad funcional docente.</t>
  </si>
  <si>
    <t>Gestionar como documento conexo al PEI el Pacto de Convivencia y Respeto Mutuo a nivel laboral Institucional.</t>
  </si>
  <si>
    <t xml:space="preserve">3. Crear- Activar y asignar funciones y tareas especificas a los estudiantes; ellas relacionadas con el respeto, la tolerancia, el dialogo, </t>
  </si>
  <si>
    <t>A nivel de docentes socializar y apropiar el Codigo Unico Disciplinario - apropiar un pacto laboral de Sana Convivencia. A nivel de estudiantes desde los PPT y actividades de aula en asignaturas seleccionadas apropiar la sana comunicación</t>
  </si>
  <si>
    <t>A nivel de docentes canalizar las situaciones y responsables hacia el Comité departamental de Convivencia Laboral. A nivel de estudiantes restablecer las Aulas de Resolución Pacífica de Conflictos.=Medidas!E11</t>
  </si>
  <si>
    <t>1. Evaluar el impacto de la ejecución de tareas o metas de los PPT.</t>
  </si>
  <si>
    <t>2. Controlar y evaluar las actividades presupuestdas en el POA del Comitá de Convivencia Laboral</t>
  </si>
  <si>
    <t>3. Gestionar alianzas de apoyo con las entidades municipales y departamentales.</t>
  </si>
  <si>
    <t>1. Proyectos de Convivencia sostenibles y generadores de cambio. Menor impacto del conflicto en la vida institucional.</t>
  </si>
  <si>
    <t>2. Compromiso consciente y personal de participar y generar excelentes canales de comunicación.</t>
  </si>
  <si>
    <t>3. Talleres, charlas, foros, actividades de integración. Seguimiento oportuno a los factores de conflicto.</t>
  </si>
  <si>
    <t>1. Documentación de situaciones evidenciadas y activar la ruta para la solución oportuna del conflicto.</t>
  </si>
  <si>
    <t>2. Remitir las correspondientes actuaciones institucionales a la oficina de Convivencia Laboral.</t>
  </si>
  <si>
    <t xml:space="preserve">3. Formar 12 estudiantes en resolución pacífica de conflictos. </t>
  </si>
  <si>
    <t>3. Aulas de mediación escolar</t>
  </si>
  <si>
    <t>2. Documento en físico que data las situaciones presentadas y su medio de resolución.</t>
  </si>
  <si>
    <t xml:space="preserve">1. Apropiación por parte de la comunidad para la activación de la ruta de solución pacífica de conflictos, minimizando la existencia de los mismos feflejado en el respeto mutuo. </t>
  </si>
  <si>
    <t>1. Conformar un equipo docente  de estudiantes que lideran las capacitaciones y talleres.</t>
  </si>
  <si>
    <t>2. Desde el PPT PESCC,acondicionar espacios institucionales para la promoción del buen trato, gestión de competencias comunicativas, entre otros.</t>
  </si>
  <si>
    <t>3. promover y elaborar los pactos de convivencia en cada sede/grado/grupo/equipo de trabajo y evidenciarlos.</t>
  </si>
  <si>
    <t>1. Tres talleres en el segundo semestre dirigidos a docentes y estudiantes.</t>
  </si>
  <si>
    <t>3.  Apropiación por parte de la comunidad docente y estudiantil de los procesos para dialogar y solucionar pacificamente los conflictos.</t>
  </si>
  <si>
    <t>1. Documento proyecto de vida intereses y compromisos frente a la institucionalidad</t>
  </si>
  <si>
    <t>2. Manejo eficiente de las emociones y los canales de comunicación.</t>
  </si>
  <si>
    <t>3. Pactos de convivencia visibles en los entornos escolares.</t>
  </si>
  <si>
    <t>1. Docentes capacitados en normatividad respecto de situaciones disciplinares, ambiente laboral, entre otros.</t>
  </si>
  <si>
    <t>2. Manual o ruta para la atención, mitigación y solución pacífica de conflictos.</t>
  </si>
  <si>
    <t>A nivel de docentes canalizar las situaciones y responsables hacia el Comité departamental de Convivencia Laboral y de ser necesario hacia la oficina de Control Interno Disciplinario. A nivel de estudiantes restablecer las Aulas de Resolución Pacífica de Conflictos.</t>
  </si>
  <si>
    <t xml:space="preserve"> Gustavo Castro</t>
  </si>
  <si>
    <t>Rector</t>
  </si>
  <si>
    <t>Equipo de docentes lideres de PPTS</t>
  </si>
  <si>
    <t>Impresiones, TIC, FOTOCOPIADORA</t>
  </si>
  <si>
    <t>SGP - 20.000</t>
  </si>
  <si>
    <t>Frank Gelves Monsalve</t>
  </si>
  <si>
    <t>Docente</t>
  </si>
  <si>
    <t>Estudiantes, Consejo Estudiantil, Padres de Familia, Docentes</t>
  </si>
  <si>
    <t>SGP - 50.000</t>
  </si>
  <si>
    <t>Comité de Convivencia Laboral</t>
  </si>
  <si>
    <t>Docentes</t>
  </si>
  <si>
    <t>SGP - 50000</t>
  </si>
  <si>
    <t>2. Murales, vallas, carteleras pendones etc, Instalados en las dependencias de las sedes de IER LA ANGELITA</t>
  </si>
  <si>
    <t>Docentes líderes del PESSC, por nivel Primaria y secundaria.</t>
  </si>
  <si>
    <t>docentes estudiantes Primaria - Secunadaria</t>
  </si>
  <si>
    <t>Pintura, vinilos, Carteleras, papel bond, cartulina, marcaores, entre otros</t>
  </si>
  <si>
    <t>SGP - 100.000</t>
  </si>
  <si>
    <t>3. Pactos de convivencia Visibles en los entornos escolares.</t>
  </si>
  <si>
    <t>Docentes/sedes/Títulares - Frank Gelves</t>
  </si>
  <si>
    <t>Docentes, Consejo Estudiantil, Padres de Familia, Rector.</t>
  </si>
  <si>
    <t>mpresiones, TIC, FOTOCOPIADORA</t>
  </si>
  <si>
    <t>Consejo de Docentes - Rector - Administrativo</t>
  </si>
  <si>
    <t>marcadores, cartelera, fotocopias, urna.</t>
  </si>
  <si>
    <t>SGP - 10.000</t>
  </si>
  <si>
    <t>2. Normalización de las relaciones o como mínimo existencia de pactos de no agresión y generación de conflicto o mal ambiente laboral. Respeto mutuo entre estudiantes.</t>
  </si>
  <si>
    <t xml:space="preserve">marcadores, cartelera, fotocopias, documentación normativa. </t>
  </si>
  <si>
    <t>Consejo de Docentes - Rector - Estudiantes</t>
  </si>
  <si>
    <t>marcadores, cartelera, fotocopias, documentación normativa, aula de formación, medios audiovisuales, tic</t>
  </si>
  <si>
    <t>SGP - 200.000</t>
  </si>
  <si>
    <t>Consejo de Docentes</t>
  </si>
  <si>
    <t>Docentes - Estudiantes</t>
  </si>
  <si>
    <t>SGP - 30.000</t>
  </si>
  <si>
    <t>Comunidad Educativa</t>
  </si>
  <si>
    <t>Equipo Docente</t>
  </si>
  <si>
    <t>3. Minimo un comité por PPT o  uno Institucional General que lidera acciones para la promoción de la sana convivencia.</t>
  </si>
  <si>
    <t xml:space="preserve">INSTITUCION EDUCATIVA TECNICA NUESTRA SEÑORA DE LA PRESENTACIÓN </t>
  </si>
  <si>
    <t xml:space="preserve">Barrio el cristo chinácota </t>
  </si>
  <si>
    <t xml:space="preserve">Chapinero, el Cristo y Centro </t>
  </si>
  <si>
    <t xml:space="preserve">SANDRO JAVIER VELASQUEZ LUNA </t>
  </si>
  <si>
    <t>presechinacota@yahoo.es</t>
  </si>
  <si>
    <t>Sandro Javier Velásquez Luna</t>
  </si>
  <si>
    <t>sandrojvl@gmail.com</t>
  </si>
  <si>
    <t>Respeto a los demas y falta de auto estima</t>
  </si>
  <si>
    <t xml:space="preserve">1 Responsabilidad academica </t>
  </si>
  <si>
    <t>2 liderazgo</t>
  </si>
  <si>
    <t>3 sentido de pertenencia</t>
  </si>
  <si>
    <t>Irrespeto</t>
  </si>
  <si>
    <t xml:space="preserve"> intolerancia</t>
  </si>
  <si>
    <t xml:space="preserve">amor propio </t>
  </si>
  <si>
    <t>Mejorar el respeto entre los estudiantes</t>
  </si>
  <si>
    <t xml:space="preserve">situaciones de relación entre estudiantes según las edades </t>
  </si>
  <si>
    <t xml:space="preserve">falta de respeto </t>
  </si>
  <si>
    <t xml:space="preserve">1. Conformar y activar el Comité de Convivencia </t>
  </si>
  <si>
    <t xml:space="preserve">1. Plan de acción del comité de Convivencia </t>
  </si>
  <si>
    <t>sara Victoria Prada</t>
  </si>
  <si>
    <t xml:space="preserve">Esperanza Patiño L. </t>
  </si>
  <si>
    <t>Nayda Carolina C</t>
  </si>
  <si>
    <t xml:space="preserve">Orientadora escolar </t>
  </si>
  <si>
    <t>Coordinadora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</si>
</sst>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0">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14" fontId="1"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5" fillId="0" borderId="4" xfId="1" applyBorder="1" applyAlignment="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3365924</xdr:colOff>
      <xdr:row>0</xdr:row>
      <xdr:rowOff>135255</xdr:rowOff>
    </xdr:from>
    <xdr:to>
      <xdr:col>2</xdr:col>
      <xdr:colOff>4312460</xdr:colOff>
      <xdr:row>2</xdr:row>
      <xdr:rowOff>6928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50344" y="135255"/>
          <a:ext cx="946536" cy="1014673"/>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1750484</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androjvl@gmail.com" TargetMode="External"/><Relationship Id="rId1" Type="http://schemas.openxmlformats.org/officeDocument/2006/relationships/hyperlink" Target="mailto:presechinacota@yahoo.e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workbookViewId="0">
      <selection activeCell="C9" sqref="C9"/>
    </sheetView>
  </sheetViews>
  <sheetFormatPr baseColWidth="10" defaultColWidth="14.44140625" defaultRowHeight="15.75" customHeight="1" x14ac:dyDescent="0.25"/>
  <cols>
    <col min="1" max="1" width="3.6640625" customWidth="1"/>
    <col min="2" max="2" width="67.5546875" customWidth="1"/>
    <col min="3" max="3" width="78.88671875" customWidth="1"/>
    <col min="4" max="4" width="29.44140625" customWidth="1"/>
    <col min="17" max="17" width="14.44140625" customWidth="1"/>
    <col min="18" max="18" width="14.44140625" style="31" customWidth="1"/>
    <col min="19" max="21" width="14.44140625" customWidth="1"/>
    <col min="22" max="22" width="17" customWidth="1"/>
    <col min="23" max="28" width="14.44140625" customWidth="1"/>
  </cols>
  <sheetData>
    <row r="1" spans="1:27" ht="14.4" thickBot="1" x14ac:dyDescent="0.3">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5">
      <c r="A2" s="1"/>
      <c r="B2" s="103" t="s">
        <v>85</v>
      </c>
      <c r="C2" s="104"/>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265</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266</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16</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267</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3">
      <c r="A7" s="3"/>
      <c r="B7" s="36" t="s">
        <v>102</v>
      </c>
      <c r="C7" s="35"/>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268</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
      <c r="A9" s="3"/>
      <c r="B9" s="37" t="s">
        <v>57</v>
      </c>
      <c r="C9" s="149" t="s">
        <v>269</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
      <c r="A11" s="3"/>
      <c r="B11" s="38" t="s">
        <v>55</v>
      </c>
      <c r="C11" s="4">
        <v>3</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
      <c r="A12" s="1"/>
      <c r="B12" s="38" t="s">
        <v>53</v>
      </c>
      <c r="C12" s="4">
        <v>320</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
      <c r="A13" s="1"/>
      <c r="B13" s="36" t="s">
        <v>54</v>
      </c>
      <c r="C13" s="4">
        <v>50</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
      <c r="A14" s="1"/>
      <c r="B14" s="36" t="s">
        <v>59</v>
      </c>
      <c r="C14" s="4">
        <v>3</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
      <c r="A15" s="1"/>
      <c r="B15" s="105" t="s">
        <v>60</v>
      </c>
      <c r="C15" s="106"/>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
      <c r="A16" s="1"/>
      <c r="B16" s="36" t="s">
        <v>61</v>
      </c>
      <c r="C16" s="4" t="s">
        <v>270</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3174243878</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
      <c r="A18" s="1"/>
      <c r="B18" s="36" t="s">
        <v>62</v>
      </c>
      <c r="C18" s="149" t="s">
        <v>271</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3.8" x14ac:dyDescent="0.25">
      <c r="A41" s="1"/>
      <c r="B41" s="1"/>
      <c r="C41" s="1"/>
      <c r="D41" s="1"/>
      <c r="E41" s="1"/>
      <c r="F41" s="1"/>
      <c r="G41" s="1"/>
      <c r="H41" s="1"/>
      <c r="I41" s="1"/>
      <c r="J41" s="1"/>
      <c r="K41" s="1"/>
      <c r="L41" s="1"/>
      <c r="M41" s="1"/>
      <c r="N41" s="1"/>
      <c r="O41" s="1"/>
      <c r="P41" s="1"/>
      <c r="Q41" s="1"/>
      <c r="R41" s="30"/>
      <c r="S41" s="1"/>
      <c r="T41" s="1"/>
    </row>
    <row r="42" spans="1:27" ht="13.8" x14ac:dyDescent="0.25">
      <c r="A42" s="1"/>
      <c r="B42" s="1"/>
      <c r="C42" s="1"/>
      <c r="D42" s="1"/>
      <c r="E42" s="1"/>
      <c r="F42" s="1"/>
      <c r="G42" s="1"/>
      <c r="H42" s="1"/>
      <c r="I42" s="1"/>
      <c r="J42" s="1"/>
      <c r="K42" s="1"/>
      <c r="L42" s="1"/>
      <c r="M42" s="1"/>
      <c r="N42" s="1"/>
      <c r="O42" s="1"/>
      <c r="P42" s="1"/>
      <c r="Q42" s="1"/>
      <c r="R42" s="30"/>
      <c r="S42" s="1"/>
      <c r="T42" s="1"/>
    </row>
    <row r="43" spans="1:27" ht="13.8" x14ac:dyDescent="0.25">
      <c r="A43" s="1"/>
      <c r="B43" s="1"/>
      <c r="C43" s="1"/>
      <c r="D43" s="1"/>
      <c r="E43" s="1"/>
      <c r="F43" s="1"/>
      <c r="G43" s="1"/>
      <c r="H43" s="1"/>
      <c r="I43" s="1"/>
      <c r="J43" s="1"/>
      <c r="K43" s="1"/>
      <c r="L43" s="1"/>
      <c r="M43" s="1"/>
      <c r="N43" s="1"/>
      <c r="O43" s="1"/>
      <c r="P43" s="1"/>
      <c r="Q43" s="1"/>
      <c r="R43" s="30"/>
      <c r="S43" s="1"/>
      <c r="T43" s="1"/>
    </row>
    <row r="44" spans="1:27" ht="13.8" x14ac:dyDescent="0.25">
      <c r="A44" s="1"/>
      <c r="B44" s="1"/>
      <c r="C44" s="1"/>
      <c r="D44" s="1"/>
      <c r="E44" s="1"/>
      <c r="F44" s="1"/>
      <c r="G44" s="1"/>
      <c r="H44" s="1"/>
      <c r="I44" s="1"/>
      <c r="J44" s="1"/>
      <c r="K44" s="1"/>
      <c r="L44" s="1"/>
      <c r="M44" s="1"/>
      <c r="N44" s="1"/>
      <c r="O44" s="1"/>
      <c r="P44" s="1"/>
      <c r="Q44" s="1"/>
      <c r="R44" s="30"/>
      <c r="S44" s="1"/>
      <c r="T44" s="1"/>
    </row>
    <row r="45" spans="1:27" ht="13.8" x14ac:dyDescent="0.25">
      <c r="A45" s="1"/>
      <c r="B45" s="1"/>
      <c r="C45" s="1"/>
      <c r="D45" s="1"/>
      <c r="E45" s="1"/>
      <c r="F45" s="1"/>
      <c r="G45" s="1"/>
      <c r="H45" s="1"/>
      <c r="I45" s="1"/>
      <c r="J45" s="1"/>
      <c r="K45" s="1"/>
      <c r="L45" s="1"/>
      <c r="M45" s="1"/>
      <c r="N45" s="1"/>
      <c r="O45" s="1"/>
      <c r="P45" s="1"/>
      <c r="Q45" s="1"/>
      <c r="R45" s="30"/>
      <c r="S45" s="1"/>
      <c r="T45" s="1"/>
    </row>
    <row r="46" spans="1:27" ht="13.8" x14ac:dyDescent="0.25">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3.8" x14ac:dyDescent="0.25">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3.8" x14ac:dyDescent="0.25">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1CFA081F-FFA5-4C5C-897F-1892775038DD}"/>
    <hyperlink ref="C18" r:id="rId2" xr:uid="{A045C6DE-38BD-465A-9839-30E2DE900586}"/>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zoomScale="80" zoomScaleNormal="80" workbookViewId="0">
      <selection activeCell="G13" sqref="G13"/>
    </sheetView>
  </sheetViews>
  <sheetFormatPr baseColWidth="10" defaultColWidth="14.44140625" defaultRowHeight="15.75" customHeight="1" x14ac:dyDescent="0.25"/>
  <cols>
    <col min="1" max="1" width="6" customWidth="1"/>
    <col min="2" max="2" width="3" customWidth="1"/>
    <col min="3" max="3" width="44.5546875" customWidth="1"/>
    <col min="4" max="4" width="95.6640625" customWidth="1"/>
    <col min="5" max="5" width="29.44140625" customWidth="1"/>
  </cols>
  <sheetData>
    <row r="1" spans="1:27" ht="14.4" thickBot="1" x14ac:dyDescent="0.3">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40"/>
      <c r="C2" s="109" t="s">
        <v>86</v>
      </c>
      <c r="D2" s="11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39"/>
      <c r="C3" s="107" t="s">
        <v>178</v>
      </c>
      <c r="D3" s="93"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
      <c r="A4" s="3"/>
      <c r="B4" s="39"/>
      <c r="C4" s="107"/>
      <c r="D4" s="93" t="s">
        <v>272</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
      <c r="A5" s="3"/>
      <c r="B5" s="39"/>
      <c r="C5" s="107" t="s">
        <v>88</v>
      </c>
      <c r="D5" s="94"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
      <c r="A6" s="3"/>
      <c r="B6" s="39"/>
      <c r="C6" s="108"/>
      <c r="D6" s="95" t="s">
        <v>273</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
      <c r="A7" s="3"/>
      <c r="B7" s="39"/>
      <c r="C7" s="108"/>
      <c r="D7" s="95" t="s">
        <v>274</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
      <c r="A8" s="3"/>
      <c r="B8" s="39"/>
      <c r="C8" s="108"/>
      <c r="D8" s="95" t="s">
        <v>275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
      <c r="A9" s="3"/>
      <c r="B9" s="39"/>
      <c r="C9" s="107" t="s">
        <v>90</v>
      </c>
      <c r="D9" s="94"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
      <c r="A10" s="3"/>
      <c r="B10" s="39"/>
      <c r="C10" s="108"/>
      <c r="D10" s="95" t="s">
        <v>276</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
      <c r="A11" s="3"/>
      <c r="B11" s="39"/>
      <c r="C11" s="108"/>
      <c r="D11" s="95" t="s">
        <v>277</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
      <c r="A12" s="3"/>
      <c r="B12" s="39"/>
      <c r="C12" s="108"/>
      <c r="D12" s="95" t="s">
        <v>278</v>
      </c>
      <c r="E12" s="5"/>
      <c r="F12" s="1"/>
      <c r="G12" s="1"/>
      <c r="H12" s="1"/>
      <c r="I12" s="1"/>
      <c r="J12" s="1"/>
      <c r="K12" s="1"/>
      <c r="L12" s="1"/>
      <c r="M12" s="1"/>
      <c r="N12" s="1"/>
      <c r="O12" s="1"/>
      <c r="P12" s="1"/>
      <c r="Q12" s="1"/>
      <c r="R12" s="1"/>
      <c r="S12" s="1"/>
      <c r="T12" s="1"/>
      <c r="U12" s="1"/>
      <c r="V12" s="1"/>
      <c r="W12" s="1"/>
      <c r="X12" s="1"/>
      <c r="Y12" s="1"/>
      <c r="Z12" s="1"/>
      <c r="AA12" s="1"/>
    </row>
    <row r="13" spans="1:27" ht="14.4" thickTop="1" x14ac:dyDescent="0.25">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workbookViewId="0">
      <selection activeCell="E15" sqref="E15"/>
    </sheetView>
  </sheetViews>
  <sheetFormatPr baseColWidth="10" defaultColWidth="14.44140625" defaultRowHeight="15.75" customHeight="1" x14ac:dyDescent="0.25"/>
  <cols>
    <col min="1" max="1" width="6" customWidth="1"/>
    <col min="2" max="2" width="41.109375" customWidth="1"/>
    <col min="3" max="3" width="90.88671875"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x14ac:dyDescent="0.25">
      <c r="A1" s="1"/>
      <c r="B1" s="1"/>
      <c r="C1" s="1"/>
      <c r="D1" s="1"/>
      <c r="E1" s="1"/>
      <c r="F1" s="1"/>
      <c r="G1" s="1"/>
      <c r="H1" s="1"/>
      <c r="I1" s="1"/>
      <c r="J1" s="1"/>
      <c r="K1" s="1"/>
      <c r="L1" s="1"/>
      <c r="M1" s="1"/>
      <c r="N1" s="1"/>
      <c r="O1" s="1"/>
      <c r="P1" s="1"/>
      <c r="Q1" s="1"/>
      <c r="R1" s="1"/>
      <c r="S1" s="1"/>
      <c r="T1" s="1"/>
      <c r="U1" s="1"/>
      <c r="V1" s="1"/>
      <c r="W1" s="1"/>
      <c r="X1" s="1"/>
      <c r="Y1" s="1"/>
      <c r="Z1" s="1"/>
    </row>
    <row r="2" spans="1:26" ht="13.8" x14ac:dyDescent="0.25">
      <c r="A2" s="1"/>
      <c r="B2" s="2"/>
      <c r="C2" s="2"/>
      <c r="D2" s="1"/>
      <c r="E2" s="1"/>
      <c r="F2" s="1"/>
      <c r="G2" s="1"/>
      <c r="H2" s="1"/>
      <c r="I2" s="1"/>
      <c r="J2" s="1"/>
      <c r="K2" s="1"/>
      <c r="L2" s="1"/>
      <c r="M2" s="1"/>
      <c r="N2" s="1"/>
      <c r="O2" s="1"/>
      <c r="P2" s="1"/>
      <c r="Q2" s="1"/>
      <c r="R2" s="1"/>
      <c r="S2" s="1"/>
      <c r="T2" s="1"/>
      <c r="U2" s="1"/>
      <c r="V2" s="1"/>
      <c r="W2" s="1"/>
      <c r="X2" s="1"/>
      <c r="Y2" s="1"/>
      <c r="Z2" s="1"/>
    </row>
    <row r="3" spans="1:26" ht="14.4" thickBot="1" x14ac:dyDescent="0.3">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5">
      <c r="A4" s="3"/>
      <c r="B4" s="111" t="s">
        <v>92</v>
      </c>
      <c r="C4" s="112"/>
      <c r="D4" s="5"/>
      <c r="E4" s="1"/>
      <c r="F4" s="1"/>
      <c r="G4" s="1"/>
      <c r="H4" s="1"/>
      <c r="I4" s="1"/>
      <c r="J4" s="47" t="s">
        <v>108</v>
      </c>
      <c r="K4" s="1"/>
      <c r="L4" s="71">
        <v>0</v>
      </c>
      <c r="M4" s="1"/>
      <c r="N4" s="1"/>
      <c r="O4" s="1"/>
      <c r="P4" s="1"/>
      <c r="Q4" s="1"/>
      <c r="R4" s="1"/>
      <c r="S4" s="1"/>
      <c r="T4" s="1"/>
      <c r="U4" s="1"/>
      <c r="V4" s="1"/>
      <c r="W4" s="1"/>
      <c r="X4" s="1"/>
      <c r="Y4" s="1"/>
      <c r="Z4" s="1"/>
    </row>
    <row r="5" spans="1:26" ht="135.75" customHeight="1" thickTop="1" thickBot="1" x14ac:dyDescent="0.3">
      <c r="A5" s="3"/>
      <c r="B5" s="68" t="s">
        <v>87</v>
      </c>
      <c r="C5" s="42" t="s">
        <v>279</v>
      </c>
      <c r="D5" s="5"/>
      <c r="E5" s="1"/>
      <c r="F5" s="47" t="s">
        <v>93</v>
      </c>
      <c r="G5" s="1"/>
      <c r="H5" s="48" t="s">
        <v>98</v>
      </c>
      <c r="I5" s="1"/>
      <c r="J5" s="49" t="s">
        <v>64</v>
      </c>
      <c r="K5" s="1"/>
      <c r="L5" s="50" t="s">
        <v>116</v>
      </c>
      <c r="M5" s="1"/>
      <c r="N5" s="46"/>
      <c r="O5" s="1"/>
      <c r="P5" s="1"/>
      <c r="Q5" s="1"/>
      <c r="R5" s="1"/>
      <c r="S5" s="1"/>
      <c r="T5" s="1"/>
      <c r="U5" s="1"/>
      <c r="V5" s="1"/>
      <c r="W5" s="1"/>
      <c r="X5" s="1"/>
      <c r="Y5" s="1"/>
      <c r="Z5" s="1"/>
    </row>
    <row r="6" spans="1:26" ht="52.5" customHeight="1" thickTop="1" thickBot="1" x14ac:dyDescent="0.3">
      <c r="A6" s="3"/>
      <c r="B6" s="92" t="s">
        <v>174</v>
      </c>
      <c r="C6" s="43" t="s">
        <v>95</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3">
      <c r="A7" s="3"/>
      <c r="B7" s="44" t="s">
        <v>114</v>
      </c>
      <c r="C7" s="45" t="s">
        <v>183</v>
      </c>
      <c r="D7" s="5"/>
      <c r="E7" s="1"/>
      <c r="F7" s="47" t="s">
        <v>95</v>
      </c>
      <c r="G7" s="1"/>
      <c r="H7" s="48" t="s">
        <v>100</v>
      </c>
      <c r="I7" s="1"/>
      <c r="J7" s="49" t="s">
        <v>66</v>
      </c>
      <c r="K7" s="1"/>
      <c r="L7" s="50" t="s">
        <v>69</v>
      </c>
      <c r="M7" s="1"/>
      <c r="N7" s="46" t="s">
        <v>121</v>
      </c>
      <c r="O7" s="1"/>
      <c r="P7" s="1"/>
      <c r="Q7" s="1"/>
      <c r="R7" s="1"/>
      <c r="S7" s="1"/>
      <c r="T7" s="1"/>
      <c r="U7" s="1"/>
      <c r="V7" s="1"/>
      <c r="W7" s="1"/>
      <c r="X7" s="1"/>
      <c r="Y7" s="1"/>
      <c r="Z7" s="1"/>
    </row>
    <row r="8" spans="1:26" ht="65.25" customHeight="1" thickTop="1" thickBot="1" x14ac:dyDescent="0.3">
      <c r="A8" s="3"/>
      <c r="B8" s="44" t="s">
        <v>107</v>
      </c>
      <c r="C8" s="41" t="s">
        <v>67</v>
      </c>
      <c r="D8" s="5"/>
      <c r="E8" s="1"/>
      <c r="F8" s="47" t="s">
        <v>96</v>
      </c>
      <c r="G8" s="1"/>
      <c r="H8" s="48" t="s">
        <v>101</v>
      </c>
      <c r="I8" s="1"/>
      <c r="J8" s="49" t="s">
        <v>67</v>
      </c>
      <c r="K8" s="1"/>
      <c r="L8" s="50" t="s">
        <v>70</v>
      </c>
      <c r="M8" s="1"/>
      <c r="N8" s="46" t="s">
        <v>122</v>
      </c>
      <c r="O8" s="1"/>
      <c r="P8" s="1"/>
      <c r="Q8" s="1"/>
      <c r="R8" s="1"/>
      <c r="S8" s="1"/>
      <c r="T8" s="1"/>
      <c r="U8" s="1"/>
      <c r="V8" s="1"/>
      <c r="W8" s="1"/>
      <c r="X8" s="1"/>
      <c r="Y8" s="1"/>
      <c r="Z8" s="1"/>
    </row>
    <row r="9" spans="1:26" ht="65.25" customHeight="1" thickTop="1" thickBot="1" x14ac:dyDescent="0.3">
      <c r="A9" s="3"/>
      <c r="B9" s="44" t="s">
        <v>120</v>
      </c>
      <c r="C9" s="41" t="s">
        <v>122</v>
      </c>
      <c r="D9" s="5"/>
      <c r="E9" s="1"/>
      <c r="F9" s="47" t="s">
        <v>97</v>
      </c>
      <c r="G9" s="1"/>
      <c r="H9" s="69" t="s">
        <v>104</v>
      </c>
      <c r="I9" s="1"/>
      <c r="J9" s="47" t="s">
        <v>109</v>
      </c>
      <c r="K9" s="1"/>
      <c r="L9" s="50" t="s">
        <v>71</v>
      </c>
      <c r="M9" s="1"/>
      <c r="N9" s="46" t="s">
        <v>123</v>
      </c>
      <c r="O9" s="1"/>
      <c r="P9" s="1"/>
      <c r="Q9" s="1"/>
      <c r="R9" s="1"/>
      <c r="S9" s="1"/>
      <c r="T9" s="1"/>
      <c r="U9" s="1"/>
      <c r="V9" s="1"/>
      <c r="W9" s="1"/>
      <c r="X9" s="1"/>
      <c r="Y9" s="1"/>
      <c r="Z9" s="1"/>
    </row>
    <row r="10" spans="1:26" ht="63.75" customHeight="1" thickTop="1" thickBot="1" x14ac:dyDescent="0.3">
      <c r="A10" s="3"/>
      <c r="B10" s="44" t="s">
        <v>111</v>
      </c>
      <c r="C10" s="41" t="s">
        <v>116</v>
      </c>
      <c r="D10" s="5"/>
      <c r="E10" s="1"/>
      <c r="G10" s="1"/>
      <c r="H10" s="69" t="s">
        <v>105</v>
      </c>
      <c r="I10" s="1"/>
      <c r="J10" s="47" t="s">
        <v>110</v>
      </c>
      <c r="K10" s="1"/>
      <c r="M10" s="1"/>
      <c r="N10" s="46" t="s">
        <v>124</v>
      </c>
      <c r="O10" s="1"/>
      <c r="P10" s="1"/>
      <c r="Q10" s="1"/>
      <c r="R10" s="1"/>
      <c r="S10" s="1"/>
      <c r="T10" s="1"/>
      <c r="U10" s="1"/>
      <c r="V10" s="1"/>
      <c r="W10" s="1"/>
      <c r="X10" s="1"/>
      <c r="Y10" s="1"/>
      <c r="Z10" s="1"/>
    </row>
    <row r="11" spans="1:26" ht="66" customHeight="1" thickTop="1" thickBot="1" x14ac:dyDescent="0.3">
      <c r="A11" s="3"/>
      <c r="B11" s="44" t="s">
        <v>112</v>
      </c>
      <c r="C11" s="41" t="s">
        <v>116</v>
      </c>
      <c r="D11" s="5"/>
      <c r="E11" s="1"/>
      <c r="F11" s="1"/>
      <c r="G11" s="1"/>
      <c r="H11" s="70" t="s">
        <v>106</v>
      </c>
      <c r="I11" s="1"/>
      <c r="K11" s="1"/>
      <c r="L11" s="1"/>
      <c r="M11" s="1"/>
      <c r="N11" s="46" t="s">
        <v>125</v>
      </c>
      <c r="O11" s="1"/>
      <c r="P11" s="1"/>
      <c r="Q11" s="1"/>
      <c r="R11" s="1"/>
      <c r="S11" s="1"/>
      <c r="T11" s="1"/>
      <c r="U11" s="1"/>
      <c r="V11" s="1"/>
      <c r="W11" s="1"/>
      <c r="X11" s="1"/>
      <c r="Y11" s="1"/>
      <c r="Z11" s="1"/>
    </row>
    <row r="12" spans="1:26" ht="78.75" customHeight="1" thickTop="1" thickBot="1" x14ac:dyDescent="0.3">
      <c r="A12" s="3"/>
      <c r="B12" s="44" t="s">
        <v>113</v>
      </c>
      <c r="C12" s="41" t="s">
        <v>116</v>
      </c>
      <c r="D12" s="5"/>
      <c r="E12" s="1"/>
      <c r="F12" s="1"/>
      <c r="G12" s="1"/>
      <c r="I12" s="1"/>
      <c r="J12" s="1"/>
      <c r="K12" s="1"/>
      <c r="L12" s="1"/>
      <c r="M12" s="1"/>
      <c r="N12" s="46" t="s">
        <v>126</v>
      </c>
      <c r="O12" s="1"/>
      <c r="P12" s="1"/>
      <c r="Q12" s="1"/>
      <c r="R12" s="1"/>
      <c r="S12" s="1"/>
      <c r="T12" s="1"/>
      <c r="U12" s="1"/>
      <c r="V12" s="1"/>
      <c r="W12" s="1"/>
      <c r="X12" s="1"/>
      <c r="Y12" s="1"/>
      <c r="Z12" s="1"/>
    </row>
    <row r="13" spans="1:26" ht="78.75" customHeight="1" thickTop="1" thickBot="1" x14ac:dyDescent="0.3">
      <c r="A13" s="3"/>
      <c r="B13" s="44" t="s">
        <v>115</v>
      </c>
      <c r="C13" s="41" t="s">
        <v>116</v>
      </c>
      <c r="D13" s="5"/>
      <c r="E13" s="1"/>
      <c r="F13" s="1"/>
      <c r="G13" s="1"/>
      <c r="H13" s="70"/>
      <c r="I13" s="1"/>
      <c r="J13" s="1"/>
      <c r="K13" s="1"/>
      <c r="L13" s="1"/>
      <c r="M13" s="1"/>
      <c r="N13" s="46" t="s">
        <v>127</v>
      </c>
      <c r="O13" s="1"/>
      <c r="P13" s="1"/>
      <c r="Q13" s="1"/>
      <c r="R13" s="1"/>
      <c r="S13" s="1"/>
      <c r="T13" s="1"/>
      <c r="U13" s="1"/>
      <c r="V13" s="1"/>
      <c r="W13" s="1"/>
      <c r="X13" s="1"/>
      <c r="Y13" s="1"/>
      <c r="Z13" s="1"/>
    </row>
    <row r="14" spans="1:26" ht="60.75" customHeight="1" thickTop="1" thickBot="1" x14ac:dyDescent="0.3">
      <c r="A14" s="3"/>
      <c r="B14" s="72" t="s">
        <v>118</v>
      </c>
      <c r="C14" s="73" t="s">
        <v>280</v>
      </c>
      <c r="D14" s="5"/>
      <c r="E14" s="1"/>
      <c r="F14" s="1"/>
      <c r="G14" s="1"/>
      <c r="H14" s="1"/>
      <c r="I14" s="1"/>
      <c r="J14" s="1"/>
      <c r="K14" s="1"/>
      <c r="L14" s="1"/>
      <c r="M14" s="1"/>
      <c r="N14" s="46" t="s">
        <v>128</v>
      </c>
      <c r="O14" s="1"/>
      <c r="P14" s="1"/>
      <c r="Q14" s="1"/>
      <c r="R14" s="1"/>
      <c r="S14" s="1"/>
      <c r="T14" s="1"/>
      <c r="U14" s="1"/>
      <c r="V14" s="1"/>
      <c r="W14" s="1"/>
      <c r="X14" s="1"/>
      <c r="Y14" s="1"/>
      <c r="Z14" s="1"/>
    </row>
    <row r="15" spans="1:26" ht="112.2" customHeight="1" thickTop="1" thickBot="1" x14ac:dyDescent="0.3">
      <c r="A15" s="1"/>
      <c r="B15" s="72" t="s">
        <v>119</v>
      </c>
      <c r="C15" s="73" t="s">
        <v>281</v>
      </c>
      <c r="D15" s="1"/>
      <c r="E15" s="1"/>
      <c r="F15" s="1"/>
      <c r="G15" s="1"/>
      <c r="H15" s="1"/>
      <c r="I15" s="1"/>
      <c r="J15" s="1"/>
      <c r="K15" s="1"/>
      <c r="L15" s="1"/>
      <c r="M15" s="1"/>
      <c r="N15" s="1"/>
      <c r="O15" s="1"/>
      <c r="P15" s="1"/>
      <c r="Q15" s="1"/>
      <c r="R15" s="1"/>
      <c r="S15" s="1"/>
      <c r="T15" s="1"/>
      <c r="U15" s="1"/>
      <c r="V15" s="1"/>
      <c r="W15" s="1"/>
      <c r="X15" s="1"/>
      <c r="Y15" s="1"/>
      <c r="Z15" s="1"/>
    </row>
    <row r="16" spans="1:26" ht="14.4"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8" zoomScale="80" zoomScaleNormal="80" workbookViewId="0">
      <selection activeCell="E9" sqref="E9"/>
    </sheetView>
  </sheetViews>
  <sheetFormatPr baseColWidth="10" defaultColWidth="14.44140625" defaultRowHeight="15.75" customHeight="1" x14ac:dyDescent="0.25"/>
  <cols>
    <col min="1" max="1" width="5.5546875" customWidth="1"/>
    <col min="2" max="2" width="44.33203125" customWidth="1"/>
    <col min="3" max="3" width="38.109375" customWidth="1"/>
    <col min="4" max="4" width="33.5546875" customWidth="1"/>
    <col min="5" max="5" width="37" customWidth="1"/>
  </cols>
  <sheetData>
    <row r="1" spans="1:26" ht="13.2" x14ac:dyDescent="0.25">
      <c r="A1" s="8"/>
      <c r="B1" s="9"/>
      <c r="C1" s="9"/>
      <c r="D1" s="9"/>
      <c r="E1" s="9"/>
      <c r="F1" s="8"/>
      <c r="G1" s="8"/>
      <c r="H1" s="8"/>
      <c r="I1" s="8"/>
      <c r="J1" s="8"/>
      <c r="K1" s="8"/>
      <c r="L1" s="8"/>
      <c r="M1" s="8"/>
      <c r="N1" s="8"/>
      <c r="O1" s="8"/>
      <c r="P1" s="8"/>
      <c r="Q1" s="8"/>
      <c r="R1" s="8"/>
      <c r="S1" s="8"/>
      <c r="T1" s="8"/>
      <c r="U1" s="8"/>
      <c r="V1" s="8"/>
      <c r="W1" s="8"/>
      <c r="X1" s="8"/>
      <c r="Y1" s="8"/>
      <c r="Z1" s="8"/>
    </row>
    <row r="2" spans="1:26" ht="13.8" thickBot="1" x14ac:dyDescent="0.3">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5">
      <c r="A3" s="10"/>
      <c r="B3" s="117" t="s">
        <v>145</v>
      </c>
      <c r="C3" s="117"/>
      <c r="D3" s="117"/>
      <c r="E3" s="117"/>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9" t="s">
        <v>87</v>
      </c>
      <c r="C4" s="113" t="s">
        <v>184</v>
      </c>
      <c r="D4" s="114"/>
      <c r="E4" s="114"/>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15"/>
      <c r="C5" s="116"/>
      <c r="D5" s="115"/>
      <c r="E5" s="116"/>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4" t="str">
        <f>'Ficha análisis situación '!D6</f>
        <v xml:space="preserve">1 Responsabilidad academica </v>
      </c>
      <c r="C8" s="44" t="s">
        <v>185</v>
      </c>
      <c r="D8" s="44" t="str">
        <f>'Ficha análisis situación '!D10</f>
        <v>Irrespeto</v>
      </c>
      <c r="E8" s="44" t="s">
        <v>188</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4" t="str">
        <f>'Ficha análisis situación '!D7</f>
        <v>2 liderazgo</v>
      </c>
      <c r="C9" s="44" t="s">
        <v>186</v>
      </c>
      <c r="D9" s="44" t="str">
        <f>'Ficha análisis situación '!D11</f>
        <v xml:space="preserve"> intolerancia</v>
      </c>
      <c r="E9" s="44" t="s">
        <v>229</v>
      </c>
      <c r="F9" s="11"/>
      <c r="G9" s="8"/>
      <c r="H9" s="8"/>
      <c r="I9" s="8"/>
      <c r="J9" s="8"/>
      <c r="K9" s="8"/>
      <c r="L9" s="8"/>
      <c r="M9" s="8"/>
      <c r="N9" s="8"/>
      <c r="O9" s="8"/>
      <c r="P9" s="8"/>
      <c r="Q9" s="8"/>
      <c r="R9" s="8"/>
      <c r="S9" s="8"/>
      <c r="T9" s="8"/>
      <c r="U9" s="8"/>
      <c r="V9" s="8"/>
      <c r="W9" s="8"/>
      <c r="X9" s="8"/>
      <c r="Y9" s="8"/>
      <c r="Z9" s="8"/>
    </row>
    <row r="10" spans="1:26" ht="96" customHeight="1" thickTop="1" thickBot="1" x14ac:dyDescent="0.3">
      <c r="A10" s="8"/>
      <c r="B10" s="44" t="str">
        <f>'Ficha análisis situación '!D8</f>
        <v>3 sentido de pertenencia</v>
      </c>
      <c r="C10" s="44" t="s">
        <v>187</v>
      </c>
      <c r="D10" s="44" t="str">
        <f>'Ficha análisis situación '!D12</f>
        <v xml:space="preserve">amor propio </v>
      </c>
      <c r="E10" s="44" t="s">
        <v>190</v>
      </c>
      <c r="F10" s="8"/>
      <c r="G10" s="8"/>
      <c r="H10" s="8"/>
      <c r="I10" s="8"/>
      <c r="J10" s="8"/>
      <c r="K10" s="8"/>
      <c r="L10" s="8"/>
      <c r="M10" s="8"/>
      <c r="N10" s="8"/>
      <c r="O10" s="8"/>
      <c r="P10" s="8"/>
      <c r="Q10" s="8"/>
      <c r="R10" s="8"/>
      <c r="S10" s="8"/>
      <c r="T10" s="8"/>
      <c r="U10" s="8"/>
      <c r="V10" s="8"/>
      <c r="W10" s="8"/>
      <c r="X10" s="8"/>
      <c r="Y10" s="8"/>
      <c r="Z10" s="8"/>
    </row>
    <row r="11" spans="1:26" ht="13.8"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3.2"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3.2"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3.2"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3.2"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3.2"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3.2"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3.2"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3.2"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3.2"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3.2"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3.2"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3.2"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3.2"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3.2"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3.2"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3.2"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3.2"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3.2"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3.2"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3.2"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3.2"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3.2"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3.2"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3.2"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3.2"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3.2"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3.2"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3.2"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3.2"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3.2"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3.2"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3.2"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3.2"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3.2"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3.2"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3.2"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3.2"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3.2"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3.2"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3.2"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3.2"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3.2"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3.2"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3.2"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3.2"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3.2"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3.2"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3.2"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3.2"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3.2"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3.2"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3.2"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3.2"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3.2"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3.2"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3.2"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3.2"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3.2"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3.2"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3.2"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3.2"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3.2"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3.2"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3.2"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3.2"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3.2"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3.2"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3.2"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3.2"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3.2"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3.2"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3.2"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3.2"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3.2"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3.2"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3.2"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3.2"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3.2"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3.2"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3.2"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3.2"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3.2"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3.2"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3.2"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3.2"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3.2"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3.2"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3.2"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3.2"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3.2"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3.2"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3.2"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3.2"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3.2"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3.2"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3.2"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3.2"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3.2"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3.2"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3.2"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3.2"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3.2"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3.2"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3.2"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3.2"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3.2"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3.2"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3.2"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3.2"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3.2"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3.2"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3.2"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3.2"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3.2"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3.2"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3.2"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3.2"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3.2"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3.2"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3.2"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3.2"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3.2"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3.2"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3.2"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3.2"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3.2"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3.2"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3.2"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3.2"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3.2"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3.2"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3.2"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3.2"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3.2"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3.2"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3.2"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3.2"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3.2"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3.2"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3.2"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3.2"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3.2"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3.2"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3.2"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3.2"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3.2"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3.2"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3.2"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3.2"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3.2"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3.2"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3.2"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3.2"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3.2"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3.2"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3.2"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3.2"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3.2"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3.2"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3.2"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3.2"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3.2"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3.2"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3.2"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3.2"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3.2"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3.2"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3.2"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3.2"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3.2"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3.2"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3.2"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3.2"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3.2"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3.2"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3.2"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3.2"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3.2"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3.2"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3.2"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3.2"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3.2"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3.2"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3.2"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3.2"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3.2"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3.2"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3.2"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3.2"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3.2"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3.2"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3.2"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3.2"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3.2"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3.2"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3.2"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3.2"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3.2"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3.2"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3.2"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3.2"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3.2"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3.2"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3.2"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3.2"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3.2"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3.2"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3.2"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3.2"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3.2"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3.2"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3.2"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3.2"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3.2"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3.2"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3.2"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3.2"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3.2"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3.2"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3.2"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3.2"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3.2"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3.2"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3.2"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3.2"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3.2"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3.2"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3.2"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3.2"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3.2"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3.2"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3.2"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3.2"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3.2"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3.2"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3.2"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3.2"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3.2"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3.2"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3.2"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3.2"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3.2"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3.2"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3.2"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3.2"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3.2"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3.2"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3.2"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3.2"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3.2"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3.2"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3.2"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3.2"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3.2"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3.2"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3.2"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3.2"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3.2"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3.2"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3.2"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3.2"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3.2"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3.2"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3.2"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3.2"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3.2"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3.2"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3.2"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3.2"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3.2"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3.2"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3.2"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3.2"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3.2"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3.2"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3.2"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3.2"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3.2"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3.2"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3.2"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3.2"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3.2"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3.2"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3.2"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3.2"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3.2"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3.2"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3.2"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3.2"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3.2"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3.2"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3.2"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3.2"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3.2"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3.2"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3.2"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3.2"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3.2"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3.2"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3.2"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3.2"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3.2"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3.2"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3.2"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3.2"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3.2"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3.2"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3.2"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3.2"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3.2"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3.2"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3.2"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3.2"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3.2"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3.2"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3.2"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3.2"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3.2"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3.2"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3.2"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3.2"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3.2"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3.2"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3.2"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3.2"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3.2"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3.2"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3.2"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3.2"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3.2"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3.2"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3.2"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3.2"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3.2"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3.2"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3.2"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3.2"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3.2"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3.2"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3.2"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3.2"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3.2"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3.2"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3.2"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3.2"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3.2"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3.2"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3.2"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3.2"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3.2"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3.2"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3.2"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3.2"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3.2"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3.2"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3.2"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3.2"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3.2"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3.2"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3.2"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3.2"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3.2"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3.2"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3.2"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3.2"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3.2"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3.2"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3.2"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3.2"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3.2"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3.2"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3.2"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3.2"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3.2"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3.2"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3.2"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3.2"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3.2"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3.2"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3.2"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3.2"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3.2"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3.2"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3.2"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3.2"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3.2"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3.2"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3.2"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3.2"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3.2"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3.2"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3.2"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3.2"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3.2"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3.2"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3.2"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3.2"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3.2"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3.2"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3.2"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3.2"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3.2"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3.2"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3.2"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3.2"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3.2"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3.2"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3.2"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3.2"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3.2"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3.2"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3.2"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3.2"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3.2"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3.2"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3.2"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3.2"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3.2"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3.2"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3.2"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3.2"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3.2"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3.2"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3.2"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3.2"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3.2"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3.2"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3.2"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3.2"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3.2"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3.2"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3.2"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3.2"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3.2"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3.2"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3.2"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3.2"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3.2"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3.2"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3.2"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3.2"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3.2"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3.2"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3.2"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3.2"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3.2"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3.2"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3.2"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3.2"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3.2"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3.2"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3.2"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3.2"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3.2"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3.2"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3.2"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3.2"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3.2"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3.2"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3.2"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3.2"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3.2"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3.2"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3.2"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3.2"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3.2"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3.2"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3.2"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3.2"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3.2"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3.2"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3.2"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3.2"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3.2"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3.2"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3.2"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3.2"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3.2"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3.2"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3.2"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3.2"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3.2"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3.2"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3.2"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3.2"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3.2"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3.2"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3.2"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3.2"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3.2"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3.2"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3.2"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3.2"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3.2"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3.2"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3.2"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3.2"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3.2"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3.2"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3.2"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3.2"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3.2"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3.2"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3.2"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3.2"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3.2"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3.2"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3.2"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3.2"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3.2"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3.2"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3.2"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3.2"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3.2"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3.2"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3.2"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3.2"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3.2"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3.2"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3.2"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3.2"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3.2"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3.2"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3.2"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3.2"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3.2"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3.2"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3.2"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3.2"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3.2"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3.2"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3.2"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3.2"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3.2"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3.2"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3.2"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3.2"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3.2"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3.2"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3.2"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3.2"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3.2"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3.2"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3.2"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3.2"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3.2"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3.2"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3.2"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3.2"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3.2"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3.2"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3.2"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3.2"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3.2"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3.2"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3.2"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3.2"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3.2"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3.2"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3.2"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3.2"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3.2"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3.2"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3.2"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3.2"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3.2"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3.2"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3.2"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3.2"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3.2"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3.2"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3.2"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3.2"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3.2"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3.2"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3.2"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3.2"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3.2"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3.2"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3.2"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3.2"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3.2"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3.2"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3.2"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3.2"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3.2"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3.2"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3.2"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3.2"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3.2"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3.2"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3.2"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3.2"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3.2"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3.2"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3.2"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3.2"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3.2"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3.2"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3.2"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3.2"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3.2"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3.2"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3.2"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3.2"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3.2"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3.2"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3.2"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3.2"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3.2"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3.2"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3.2"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3.2"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3.2"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3.2"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3.2"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3.2"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3.2"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3.2"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3.2"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3.2"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3.2"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3.2"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3.2"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3.2"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3.2"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3.2"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3.2"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3.2"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3.2"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3.2"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3.2"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3.2"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3.2"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3.2"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3.2"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3.2"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3.2"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3.2"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3.2"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3.2"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3.2"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3.2"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3.2"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3.2"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3.2"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3.2"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3.2"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3.2"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3.2"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3.2"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3.2"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3.2"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3.2"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3.2"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3.2"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3.2"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3.2"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3.2"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3.2"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3.2"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3.2"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3.2"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3.2"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3.2"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3.2"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3.2"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3.2"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3.2"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3.2"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3.2"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3.2"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3.2"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3.2"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3.2"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3.2"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3.2"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3.2"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3.2"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3.2"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3.2"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3.2"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3.2"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3.2"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3.2"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3.2"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3.2"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3.2"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3.2"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3.2"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3.2"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3.2"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3.2"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3.2"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3.2"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3.2"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3.2"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3.2"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3.2"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3.2"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3.2"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3.2"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3.2"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3.2"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3.2"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3.2"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3.2"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3.2"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3.2"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3.2"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3.2"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3.2"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3.2"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3.2"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3.2"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3.2"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3.2"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3.2"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3.2"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3.2"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3.2"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3.2"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3.2"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3.2"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3.2"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3.2"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3.2"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3.2"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3.2"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3.2"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3.2"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3.2"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3.2"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3.2"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3.2"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3.2"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3.2"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3.2"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3.2"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3.2"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3.2"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3.2"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3.2"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3.2"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3.2"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3.2"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3.2"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3.2"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3.2"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3.2"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3.2"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3.2"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3.2"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3.2"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3.2"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3.2"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3.2"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3.2"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3.2"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3.2"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3.2"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3.2"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3.2"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3.2"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3.2"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3.2"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3.2"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3.2"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3.2"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3.2"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3.2"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3.2"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3.2"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3.2"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3.2"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3.2"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3.2"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3.2"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3.2"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3.2"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3.2"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3.2"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3.2"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3.2"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3.2"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3.2"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3.2"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3.2"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3.2"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3.2"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3.2"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3.2"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3.2"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3.2"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3.2"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3.2"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3.2"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3.2"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3.2"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3.2"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3.2"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3.2"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3.2"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3.2"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3.2"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3.2"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3.2"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3.2"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3.2"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3.2"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3.2"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3.2"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3.2"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3.2"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3.2"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3.2"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3.2"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3.2"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3.2"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3.2"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3.2"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3.2"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3.2"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3.2"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3.2"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3.2"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3.2"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3.2"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3.2"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3.2"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3.2"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3.2"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3.2"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3.2"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3.2"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3.2"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3.2"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3.2"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3.2"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3.2"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3.2"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3.2"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3.2"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3.2"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3.2"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3.2"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3.2"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3.2"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3.2"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3.2"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3.2"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3.2"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3.2"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3.2"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3.2"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3.2"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3.2"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3.2"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3.2"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3.2"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3.2"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3.2"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3.2"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3.2"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3.2"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3.2"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3.2"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3.2"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3.2"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3.2"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3.2"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3.2"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3.2"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3.2"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3.2"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3.2"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3.2"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3.2"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3.2"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3.2"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3.2"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3.2"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3.2"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3.2"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3.2"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3.2"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3.2"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3.2"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3.2"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3.2"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3.2"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3.2"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3.2"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3.2"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3.2"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3.2"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3.2"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3.2"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3.2"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3.2"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3.2"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3.2"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3.2"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3.2"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3.2"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3.2"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3.2"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3.2"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3.2"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3.2"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3.2"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3.2"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3.2"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3.2"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3.2"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3.2"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3.2"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3.2"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3.2"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3.2"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3.2"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3.2"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3.2"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3.2"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3.2"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3.2"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3.2"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3.2"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3.2"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3.2"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3.2"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3.2"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3.2"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3.2"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3.2"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3.2"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3.2"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3.2"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3.2"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3.2"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3.2"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3.2"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3.2"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3.2"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3.2"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3.2"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3.2"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3.2"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3.2"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3.2"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3.2"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3.2"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3.2"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3.2"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3.2"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3.2"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3.2"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3.2"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3.2"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3.2"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3.2"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3.2"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3.2"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3.2"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3.2"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3.2"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3.2"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3.2"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3.2"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3.2"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3.2"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3.2"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3.2"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3.2"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3.2"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3.2"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3.2"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3.2"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3.2"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3.2"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3.2"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3.2"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3.2"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3.2"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3.2"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3.2"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3.2"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3.2"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3.2"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3.2"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3.2"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G22" zoomScale="90" zoomScaleNormal="90" workbookViewId="0">
      <selection activeCell="L22" sqref="L22"/>
    </sheetView>
  </sheetViews>
  <sheetFormatPr baseColWidth="10" defaultColWidth="14.44140625" defaultRowHeight="15.75" customHeight="1" x14ac:dyDescent="0.25"/>
  <cols>
    <col min="1" max="1" width="2.88671875" customWidth="1"/>
    <col min="2" max="2" width="27.88671875" customWidth="1"/>
    <col min="3" max="6" width="23.5546875" customWidth="1"/>
    <col min="7" max="7" width="29.6640625" customWidth="1"/>
    <col min="8" max="8" width="26.6640625" customWidth="1"/>
    <col min="9" max="9" width="20.6640625" customWidth="1"/>
    <col min="10" max="11" width="24.5546875" customWidth="1"/>
    <col min="12" max="14" width="27.44140625" customWidth="1"/>
    <col min="20" max="27" width="0" hidden="1" customWidth="1"/>
  </cols>
  <sheetData>
    <row r="1" spans="1:33" ht="16.2"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2" thickTop="1" thickBot="1" x14ac:dyDescent="0.3">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5">
      <c r="A3" s="15"/>
      <c r="B3" s="129" t="s">
        <v>146</v>
      </c>
      <c r="C3" s="130"/>
      <c r="D3" s="130"/>
      <c r="E3" s="130"/>
      <c r="F3" s="130"/>
      <c r="G3" s="130"/>
      <c r="H3" s="130"/>
      <c r="I3" s="130"/>
      <c r="J3" s="130"/>
      <c r="K3" s="130"/>
      <c r="L3" s="130"/>
      <c r="M3" s="130"/>
      <c r="N3" s="131"/>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26" t="s">
        <v>74</v>
      </c>
      <c r="C4" s="127"/>
      <c r="D4" s="127"/>
      <c r="E4" s="127"/>
      <c r="F4" s="127"/>
      <c r="G4" s="127"/>
      <c r="H4" s="127"/>
      <c r="I4" s="127"/>
      <c r="J4" s="127"/>
      <c r="K4" s="127"/>
      <c r="L4" s="127"/>
      <c r="M4" s="127"/>
      <c r="N4" s="128"/>
      <c r="O4" s="16"/>
      <c r="P4" s="12"/>
      <c r="Q4" s="12"/>
      <c r="R4" s="12"/>
      <c r="S4" s="12"/>
      <c r="T4" s="59" t="s">
        <v>76</v>
      </c>
      <c r="U4" s="12"/>
      <c r="V4" s="67" t="s">
        <v>81</v>
      </c>
      <c r="W4" s="12"/>
      <c r="X4" s="12"/>
      <c r="Z4" s="12"/>
      <c r="AA4" s="12"/>
      <c r="AB4" s="12"/>
      <c r="AC4" s="12"/>
      <c r="AD4" s="12"/>
      <c r="AE4" s="12"/>
      <c r="AF4" s="12"/>
      <c r="AG4" s="12"/>
    </row>
    <row r="5" spans="1:33" ht="50.25" customHeight="1" thickTop="1" thickBot="1" x14ac:dyDescent="0.3">
      <c r="A5" s="15"/>
      <c r="B5" s="122" t="s">
        <v>2</v>
      </c>
      <c r="C5" s="118" t="s">
        <v>142</v>
      </c>
      <c r="D5" s="118"/>
      <c r="E5" s="124" t="s">
        <v>181</v>
      </c>
      <c r="F5" s="118" t="s">
        <v>182</v>
      </c>
      <c r="G5" s="118" t="s">
        <v>144</v>
      </c>
      <c r="H5" s="118" t="s">
        <v>147</v>
      </c>
      <c r="I5" s="118" t="s">
        <v>148</v>
      </c>
      <c r="J5" s="118" t="s">
        <v>149</v>
      </c>
      <c r="K5" s="118"/>
      <c r="L5" s="119" t="s">
        <v>152</v>
      </c>
      <c r="M5" s="120"/>
      <c r="N5" s="120"/>
      <c r="O5" s="16"/>
      <c r="P5" s="12"/>
      <c r="Q5" s="12"/>
      <c r="R5" s="12"/>
      <c r="S5" s="12"/>
      <c r="T5" s="59" t="s">
        <v>143</v>
      </c>
      <c r="U5" s="12"/>
      <c r="V5" s="59" t="s">
        <v>82</v>
      </c>
      <c r="W5" s="12"/>
      <c r="X5" s="59" t="s">
        <v>132</v>
      </c>
      <c r="Z5" s="12"/>
      <c r="AA5" s="12"/>
      <c r="AB5" s="12"/>
      <c r="AC5" s="12"/>
      <c r="AD5" s="12"/>
      <c r="AE5" s="12"/>
      <c r="AF5" s="12"/>
      <c r="AG5" s="12"/>
    </row>
    <row r="6" spans="1:33" ht="81.75" customHeight="1" thickTop="1" thickBot="1" x14ac:dyDescent="0.3">
      <c r="A6" s="15"/>
      <c r="B6" s="122"/>
      <c r="C6" s="76" t="s">
        <v>179</v>
      </c>
      <c r="D6" s="77" t="s">
        <v>180</v>
      </c>
      <c r="E6" s="124"/>
      <c r="F6" s="118"/>
      <c r="G6" s="118"/>
      <c r="H6" s="122"/>
      <c r="I6" s="122"/>
      <c r="J6" s="78" t="s">
        <v>150</v>
      </c>
      <c r="K6" s="78" t="s">
        <v>151</v>
      </c>
      <c r="L6" s="78" t="s">
        <v>175</v>
      </c>
      <c r="M6" s="78" t="s">
        <v>176</v>
      </c>
      <c r="N6" s="78" t="s">
        <v>153</v>
      </c>
      <c r="O6" s="16"/>
      <c r="P6" s="12"/>
      <c r="Q6" s="12"/>
      <c r="R6" s="12"/>
      <c r="S6" s="12"/>
      <c r="T6" s="59" t="s">
        <v>77</v>
      </c>
      <c r="U6" s="12"/>
      <c r="V6" s="59" t="s">
        <v>83</v>
      </c>
      <c r="W6" s="12"/>
      <c r="X6" s="59" t="s">
        <v>133</v>
      </c>
      <c r="Z6" s="12"/>
      <c r="AA6" s="12"/>
      <c r="AB6" s="12"/>
      <c r="AC6" s="12"/>
      <c r="AD6" s="12"/>
      <c r="AE6" s="12"/>
      <c r="AF6" s="12"/>
      <c r="AG6" s="12"/>
    </row>
    <row r="7" spans="1:33" ht="78" customHeight="1" thickTop="1" thickBot="1" x14ac:dyDescent="0.3">
      <c r="A7" s="15"/>
      <c r="B7" s="125" t="str">
        <f>Medidas!C8</f>
        <v>Desarrollar actividades y planes de trabajo desde los PPT forma transversal e interdisciplinar. Solicitar apoyo al Departamento de la Función Publica  Area de Inspección y Vigilancia, Control Interno - entidades de apoyo psicosocial, generar espacios para la intervención con los estudiantes de la Comisaría de Familia y Secretaría de Salud.</v>
      </c>
      <c r="C7" s="123" t="s">
        <v>143</v>
      </c>
      <c r="D7" s="121" t="s">
        <v>191</v>
      </c>
      <c r="E7" s="121" t="s">
        <v>135</v>
      </c>
      <c r="F7" s="121" t="s">
        <v>194</v>
      </c>
      <c r="G7" s="57" t="s">
        <v>207</v>
      </c>
      <c r="H7" s="58" t="s">
        <v>210</v>
      </c>
      <c r="I7" s="102">
        <v>44844</v>
      </c>
      <c r="J7" s="55" t="s">
        <v>230</v>
      </c>
      <c r="K7" s="55" t="s">
        <v>231</v>
      </c>
      <c r="L7" s="55" t="s">
        <v>232</v>
      </c>
      <c r="M7" s="79" t="s">
        <v>233</v>
      </c>
      <c r="N7" s="79" t="s">
        <v>234</v>
      </c>
      <c r="O7" s="16"/>
      <c r="P7" s="12"/>
      <c r="Q7" s="12"/>
      <c r="R7" s="12"/>
      <c r="S7" s="12"/>
      <c r="T7" s="59" t="s">
        <v>78</v>
      </c>
      <c r="U7" s="12"/>
      <c r="V7" s="59" t="s">
        <v>84</v>
      </c>
      <c r="W7" s="12"/>
      <c r="X7" s="59" t="s">
        <v>134</v>
      </c>
      <c r="Z7" s="12"/>
      <c r="AA7" s="12"/>
      <c r="AB7" s="12"/>
      <c r="AC7" s="12"/>
      <c r="AD7" s="12"/>
      <c r="AE7" s="12"/>
      <c r="AF7" s="12"/>
      <c r="AG7" s="12"/>
    </row>
    <row r="8" spans="1:33" ht="59.4" customHeight="1" thickTop="1" thickBot="1" x14ac:dyDescent="0.3">
      <c r="A8" s="15"/>
      <c r="B8" s="116"/>
      <c r="C8" s="123"/>
      <c r="D8" s="121"/>
      <c r="E8" s="121"/>
      <c r="F8" s="121"/>
      <c r="G8" s="57" t="s">
        <v>208</v>
      </c>
      <c r="H8" s="58" t="s">
        <v>211</v>
      </c>
      <c r="I8" s="102">
        <v>44844</v>
      </c>
      <c r="J8" s="55" t="s">
        <v>230</v>
      </c>
      <c r="K8" s="55" t="s">
        <v>231</v>
      </c>
      <c r="L8" s="55" t="s">
        <v>232</v>
      </c>
      <c r="M8" s="79" t="s">
        <v>233</v>
      </c>
      <c r="N8" s="79" t="s">
        <v>234</v>
      </c>
      <c r="O8" s="16"/>
      <c r="P8" s="12"/>
      <c r="Q8" s="12"/>
      <c r="R8" s="12"/>
      <c r="S8" s="12"/>
      <c r="U8" s="12"/>
      <c r="V8" s="59" t="s">
        <v>82</v>
      </c>
      <c r="W8" s="12"/>
      <c r="X8" s="59" t="s">
        <v>135</v>
      </c>
      <c r="Y8" s="12"/>
      <c r="Z8" s="12"/>
      <c r="AA8" s="12"/>
      <c r="AB8" s="12"/>
      <c r="AC8" s="12"/>
      <c r="AD8" s="12"/>
      <c r="AE8" s="12"/>
      <c r="AF8" s="12"/>
      <c r="AG8" s="12"/>
    </row>
    <row r="9" spans="1:33" ht="92.4" customHeight="1" thickTop="1" thickBot="1" x14ac:dyDescent="0.3">
      <c r="A9" s="15"/>
      <c r="B9" s="116"/>
      <c r="C9" s="123"/>
      <c r="D9" s="121"/>
      <c r="E9" s="121"/>
      <c r="F9" s="121"/>
      <c r="G9" s="57" t="s">
        <v>209</v>
      </c>
      <c r="H9" s="58" t="s">
        <v>212</v>
      </c>
      <c r="I9" s="102">
        <v>44844</v>
      </c>
      <c r="J9" s="55" t="s">
        <v>230</v>
      </c>
      <c r="K9" s="55" t="s">
        <v>231</v>
      </c>
      <c r="L9" s="55" t="s">
        <v>232</v>
      </c>
      <c r="M9" s="79" t="s">
        <v>233</v>
      </c>
      <c r="N9" s="79" t="s">
        <v>234</v>
      </c>
      <c r="O9" s="16"/>
      <c r="P9" s="12"/>
      <c r="Q9" s="12"/>
      <c r="R9" s="12"/>
      <c r="S9" s="12"/>
      <c r="T9" s="12"/>
      <c r="U9" s="12"/>
      <c r="V9" s="12"/>
      <c r="W9" s="12"/>
      <c r="X9" s="59" t="s">
        <v>136</v>
      </c>
      <c r="Y9" s="12"/>
      <c r="Z9" s="12"/>
      <c r="AA9" s="12"/>
      <c r="AB9" s="12"/>
      <c r="AC9" s="12"/>
      <c r="AD9" s="12"/>
      <c r="AE9" s="12"/>
      <c r="AF9" s="12"/>
      <c r="AG9" s="12"/>
    </row>
    <row r="10" spans="1:33" ht="38.4" customHeight="1" thickTop="1" thickBot="1" x14ac:dyDescent="0.3">
      <c r="A10" s="15"/>
      <c r="B10" s="125" t="s">
        <v>189</v>
      </c>
      <c r="C10" s="123" t="s">
        <v>76</v>
      </c>
      <c r="D10" s="121" t="s">
        <v>192</v>
      </c>
      <c r="E10" s="121" t="s">
        <v>134</v>
      </c>
      <c r="F10" s="121" t="s">
        <v>195</v>
      </c>
      <c r="G10" s="57" t="s">
        <v>213</v>
      </c>
      <c r="H10" s="58" t="s">
        <v>218</v>
      </c>
      <c r="I10" s="102">
        <v>44772</v>
      </c>
      <c r="J10" s="55" t="s">
        <v>235</v>
      </c>
      <c r="K10" s="55" t="s">
        <v>236</v>
      </c>
      <c r="L10" s="55" t="s">
        <v>237</v>
      </c>
      <c r="M10" s="79" t="s">
        <v>233</v>
      </c>
      <c r="N10" s="79" t="s">
        <v>238</v>
      </c>
      <c r="O10" s="16"/>
      <c r="P10" s="12"/>
      <c r="Q10" s="12"/>
      <c r="R10" s="12"/>
      <c r="S10" s="12"/>
      <c r="T10" s="12"/>
      <c r="U10" s="12"/>
      <c r="V10" s="12"/>
      <c r="W10" s="12"/>
      <c r="X10" s="59" t="s">
        <v>137</v>
      </c>
      <c r="Y10" s="12"/>
      <c r="Z10" s="12"/>
      <c r="AA10" s="12"/>
      <c r="AB10" s="12"/>
      <c r="AC10" s="12"/>
      <c r="AD10" s="12"/>
      <c r="AE10" s="12"/>
      <c r="AF10" s="12"/>
      <c r="AG10" s="12"/>
    </row>
    <row r="11" spans="1:33" ht="41.4" customHeight="1" thickTop="1" thickBot="1" x14ac:dyDescent="0.3">
      <c r="A11" s="15"/>
      <c r="B11" s="116"/>
      <c r="C11" s="123"/>
      <c r="D11" s="121"/>
      <c r="E11" s="121"/>
      <c r="F11" s="121"/>
      <c r="G11" s="58" t="s">
        <v>214</v>
      </c>
      <c r="H11" s="58" t="s">
        <v>217</v>
      </c>
      <c r="I11" s="102">
        <v>44844</v>
      </c>
      <c r="J11" s="55" t="s">
        <v>230</v>
      </c>
      <c r="K11" s="55" t="s">
        <v>231</v>
      </c>
      <c r="L11" s="55" t="s">
        <v>232</v>
      </c>
      <c r="M11" s="79" t="s">
        <v>233</v>
      </c>
      <c r="N11" s="79" t="s">
        <v>234</v>
      </c>
      <c r="O11" s="16"/>
      <c r="P11" s="12"/>
      <c r="Q11" s="12"/>
      <c r="R11" s="12"/>
      <c r="S11" s="12"/>
      <c r="T11" s="12"/>
      <c r="U11" s="12"/>
      <c r="V11" s="12"/>
      <c r="W11" s="12"/>
      <c r="X11" s="59" t="s">
        <v>141</v>
      </c>
      <c r="Y11" s="12"/>
      <c r="Z11" s="12"/>
      <c r="AA11" s="12"/>
      <c r="AB11" s="12"/>
      <c r="AC11" s="12"/>
      <c r="AD11" s="12"/>
      <c r="AE11" s="12"/>
      <c r="AF11" s="12"/>
      <c r="AG11" s="12"/>
    </row>
    <row r="12" spans="1:33" ht="58.95" customHeight="1" thickTop="1" thickBot="1" x14ac:dyDescent="0.3">
      <c r="A12" s="15"/>
      <c r="B12" s="116"/>
      <c r="C12" s="123"/>
      <c r="D12" s="121"/>
      <c r="E12" s="121"/>
      <c r="F12" s="121"/>
      <c r="G12" s="58" t="s">
        <v>215</v>
      </c>
      <c r="H12" s="58" t="s">
        <v>216</v>
      </c>
      <c r="I12" s="102">
        <v>44772</v>
      </c>
      <c r="J12" s="55" t="s">
        <v>235</v>
      </c>
      <c r="K12" s="55" t="s">
        <v>236</v>
      </c>
      <c r="L12" s="55" t="s">
        <v>237</v>
      </c>
      <c r="M12" s="79" t="s">
        <v>233</v>
      </c>
      <c r="N12" s="79" t="s">
        <v>238</v>
      </c>
      <c r="O12" s="16"/>
      <c r="P12" s="12"/>
      <c r="Q12" s="12"/>
      <c r="R12" s="12"/>
      <c r="S12" s="12"/>
      <c r="T12" s="12"/>
      <c r="U12" s="12"/>
      <c r="V12" s="12"/>
      <c r="W12" s="12"/>
      <c r="X12" s="59" t="s">
        <v>138</v>
      </c>
      <c r="Y12" s="12"/>
      <c r="Z12" s="12"/>
      <c r="AA12" s="12"/>
      <c r="AB12" s="12"/>
      <c r="AC12" s="12"/>
      <c r="AD12" s="12"/>
      <c r="AE12" s="12"/>
      <c r="AF12" s="12"/>
      <c r="AG12" s="12"/>
    </row>
    <row r="13" spans="1:33" ht="56.4" customHeight="1" thickTop="1" thickBot="1" x14ac:dyDescent="0.3">
      <c r="A13" s="15"/>
      <c r="B13" s="125" t="s">
        <v>205</v>
      </c>
      <c r="C13" s="123" t="s">
        <v>78</v>
      </c>
      <c r="D13" s="121" t="s">
        <v>193</v>
      </c>
      <c r="E13" s="121" t="s">
        <v>133</v>
      </c>
      <c r="F13" s="121" t="s">
        <v>196</v>
      </c>
      <c r="G13" s="57" t="s">
        <v>219</v>
      </c>
      <c r="H13" s="58" t="s">
        <v>222</v>
      </c>
      <c r="I13" s="102">
        <v>44816</v>
      </c>
      <c r="J13" s="55" t="s">
        <v>239</v>
      </c>
      <c r="K13" s="55" t="s">
        <v>236</v>
      </c>
      <c r="L13" s="55" t="s">
        <v>240</v>
      </c>
      <c r="M13" s="79" t="s">
        <v>233</v>
      </c>
      <c r="N13" s="79" t="s">
        <v>241</v>
      </c>
      <c r="O13" s="16"/>
      <c r="P13" s="12"/>
      <c r="Q13" s="12"/>
      <c r="R13" s="12"/>
      <c r="S13" s="12"/>
      <c r="T13" s="12"/>
      <c r="U13" s="12"/>
      <c r="V13" s="12"/>
      <c r="W13" s="12"/>
      <c r="X13" s="59" t="s">
        <v>139</v>
      </c>
      <c r="Y13" s="12"/>
      <c r="Z13" s="12"/>
      <c r="AA13" s="12"/>
      <c r="AB13" s="12"/>
      <c r="AC13" s="12"/>
      <c r="AD13" s="12"/>
      <c r="AE13" s="12"/>
      <c r="AF13" s="12"/>
      <c r="AG13" s="12"/>
    </row>
    <row r="14" spans="1:33" ht="84" customHeight="1" thickTop="1" thickBot="1" x14ac:dyDescent="0.3">
      <c r="A14" s="15"/>
      <c r="B14" s="116"/>
      <c r="C14" s="123"/>
      <c r="D14" s="121"/>
      <c r="E14" s="121"/>
      <c r="F14" s="121"/>
      <c r="G14" s="58" t="s">
        <v>220</v>
      </c>
      <c r="H14" s="58" t="s">
        <v>242</v>
      </c>
      <c r="I14" s="102">
        <v>44809</v>
      </c>
      <c r="J14" s="55" t="s">
        <v>243</v>
      </c>
      <c r="K14" s="55" t="s">
        <v>236</v>
      </c>
      <c r="L14" s="55" t="s">
        <v>244</v>
      </c>
      <c r="M14" s="79" t="s">
        <v>245</v>
      </c>
      <c r="N14" s="79" t="s">
        <v>246</v>
      </c>
      <c r="O14" s="16"/>
      <c r="P14" s="12"/>
      <c r="Q14" s="12"/>
      <c r="R14" s="12"/>
      <c r="S14" s="12"/>
      <c r="T14" s="12"/>
      <c r="U14" s="12"/>
      <c r="V14" s="12"/>
      <c r="W14" s="12"/>
      <c r="X14" s="59" t="s">
        <v>140</v>
      </c>
      <c r="Y14" s="12"/>
      <c r="Z14" s="12"/>
      <c r="AA14" s="12"/>
      <c r="AB14" s="12"/>
      <c r="AC14" s="12"/>
      <c r="AD14" s="12"/>
      <c r="AE14" s="12"/>
      <c r="AF14" s="12"/>
      <c r="AG14" s="12"/>
    </row>
    <row r="15" spans="1:33" ht="67.95" customHeight="1" thickTop="1" thickBot="1" x14ac:dyDescent="0.3">
      <c r="A15" s="15"/>
      <c r="B15" s="116"/>
      <c r="C15" s="123"/>
      <c r="D15" s="121"/>
      <c r="E15" s="121"/>
      <c r="F15" s="121"/>
      <c r="G15" s="58" t="s">
        <v>221</v>
      </c>
      <c r="H15" s="58" t="s">
        <v>247</v>
      </c>
      <c r="I15" s="56">
        <v>44824</v>
      </c>
      <c r="J15" s="55" t="s">
        <v>248</v>
      </c>
      <c r="K15" s="55" t="s">
        <v>236</v>
      </c>
      <c r="L15" s="55" t="s">
        <v>249</v>
      </c>
      <c r="M15" s="79" t="s">
        <v>250</v>
      </c>
      <c r="N15" s="79" t="s">
        <v>238</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32" t="s">
        <v>75</v>
      </c>
      <c r="C16" s="133"/>
      <c r="D16" s="133"/>
      <c r="E16" s="133"/>
      <c r="F16" s="133"/>
      <c r="G16" s="133"/>
      <c r="H16" s="133"/>
      <c r="I16" s="133"/>
      <c r="J16" s="133"/>
      <c r="K16" s="133"/>
      <c r="L16" s="133"/>
      <c r="M16" s="133"/>
      <c r="N16" s="134"/>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22" t="s">
        <v>3</v>
      </c>
      <c r="C17" s="118" t="s">
        <v>142</v>
      </c>
      <c r="D17" s="118"/>
      <c r="E17" s="124" t="s">
        <v>181</v>
      </c>
      <c r="F17" s="118" t="s">
        <v>182</v>
      </c>
      <c r="G17" s="118" t="s">
        <v>144</v>
      </c>
      <c r="H17" s="118" t="s">
        <v>147</v>
      </c>
      <c r="I17" s="118" t="s">
        <v>148</v>
      </c>
      <c r="J17" s="118" t="s">
        <v>149</v>
      </c>
      <c r="K17" s="118"/>
      <c r="L17" s="119" t="s">
        <v>152</v>
      </c>
      <c r="M17" s="120"/>
      <c r="N17" s="120"/>
      <c r="O17" s="16"/>
      <c r="P17" s="12"/>
      <c r="Q17" s="12"/>
      <c r="R17" s="12"/>
      <c r="S17" s="12"/>
      <c r="T17" s="59"/>
      <c r="U17" s="12"/>
      <c r="W17" s="12"/>
      <c r="X17" s="59"/>
      <c r="Z17" s="12"/>
      <c r="AA17" s="12"/>
      <c r="AB17" s="12"/>
      <c r="AC17" s="12"/>
      <c r="AD17" s="12"/>
      <c r="AE17" s="12"/>
      <c r="AF17" s="12"/>
      <c r="AG17" s="12"/>
    </row>
    <row r="18" spans="1:33" ht="68.25" customHeight="1" thickTop="1" thickBot="1" x14ac:dyDescent="0.3">
      <c r="A18" s="15"/>
      <c r="B18" s="122"/>
      <c r="C18" s="76" t="s">
        <v>179</v>
      </c>
      <c r="D18" s="77" t="s">
        <v>180</v>
      </c>
      <c r="E18" s="124"/>
      <c r="F18" s="118"/>
      <c r="G18" s="118"/>
      <c r="H18" s="122"/>
      <c r="I18" s="122"/>
      <c r="J18" s="78" t="s">
        <v>150</v>
      </c>
      <c r="K18" s="78" t="s">
        <v>151</v>
      </c>
      <c r="L18" s="78" t="s">
        <v>175</v>
      </c>
      <c r="M18" s="78" t="s">
        <v>176</v>
      </c>
      <c r="N18" s="78" t="s">
        <v>153</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3">
      <c r="A19" s="15"/>
      <c r="B19" s="125" t="str">
        <f>Medidas!E8</f>
        <v>Apropiar los pactos de convivencia. La Aulas de mediación de conflictos. Instaurar las respectivas denuncias ante las autoridades competentes</v>
      </c>
      <c r="C19" s="121" t="s">
        <v>143</v>
      </c>
      <c r="D19" s="121" t="s">
        <v>191</v>
      </c>
      <c r="E19" s="121" t="s">
        <v>135</v>
      </c>
      <c r="F19" s="121" t="s">
        <v>194</v>
      </c>
      <c r="G19" s="57" t="s">
        <v>282</v>
      </c>
      <c r="H19" s="58" t="s">
        <v>283</v>
      </c>
      <c r="I19" s="102">
        <v>45082</v>
      </c>
      <c r="J19" s="55" t="s">
        <v>284</v>
      </c>
      <c r="K19" s="55" t="s">
        <v>287</v>
      </c>
      <c r="L19" s="55" t="s">
        <v>251</v>
      </c>
      <c r="M19" s="79" t="s">
        <v>252</v>
      </c>
      <c r="N19" s="79" t="s">
        <v>253</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3">
      <c r="A20" s="15"/>
      <c r="B20" s="116"/>
      <c r="C20" s="121"/>
      <c r="D20" s="121"/>
      <c r="E20" s="121"/>
      <c r="F20" s="121"/>
      <c r="G20" s="58" t="s">
        <v>197</v>
      </c>
      <c r="H20" s="58" t="s">
        <v>254</v>
      </c>
      <c r="I20" s="102">
        <v>45083</v>
      </c>
      <c r="J20" s="55" t="s">
        <v>284</v>
      </c>
      <c r="K20" s="55" t="s">
        <v>287</v>
      </c>
      <c r="L20" s="55" t="s">
        <v>251</v>
      </c>
      <c r="M20" s="79" t="s">
        <v>255</v>
      </c>
      <c r="N20" s="79" t="s">
        <v>253</v>
      </c>
      <c r="O20" s="16"/>
      <c r="P20" s="12"/>
      <c r="Q20" s="12"/>
      <c r="R20" s="12"/>
      <c r="S20" s="12"/>
      <c r="T20" s="12"/>
      <c r="U20" s="12"/>
      <c r="V20" s="12"/>
      <c r="W20" s="12"/>
      <c r="X20" s="12"/>
      <c r="Y20" s="12"/>
      <c r="Z20" s="12"/>
      <c r="AA20" s="12"/>
      <c r="AB20" s="12"/>
      <c r="AC20" s="12"/>
      <c r="AD20" s="12"/>
      <c r="AE20" s="12"/>
      <c r="AF20" s="12"/>
      <c r="AG20" s="12"/>
    </row>
    <row r="21" spans="1:33" ht="57" customHeight="1" thickTop="1" thickBot="1" x14ac:dyDescent="0.3">
      <c r="A21" s="15"/>
      <c r="B21" s="116"/>
      <c r="C21" s="121"/>
      <c r="D21" s="121"/>
      <c r="E21" s="121"/>
      <c r="F21" s="121"/>
      <c r="G21" s="58" t="s">
        <v>198</v>
      </c>
      <c r="H21" s="58" t="s">
        <v>223</v>
      </c>
      <c r="I21" s="102">
        <v>45084</v>
      </c>
      <c r="J21" s="55" t="s">
        <v>284</v>
      </c>
      <c r="K21" s="55" t="s">
        <v>287</v>
      </c>
      <c r="L21" s="55" t="s">
        <v>256</v>
      </c>
      <c r="M21" s="79" t="s">
        <v>257</v>
      </c>
      <c r="N21" s="79" t="s">
        <v>258</v>
      </c>
      <c r="O21" s="16"/>
      <c r="P21" s="12"/>
      <c r="Q21" s="12"/>
      <c r="R21" s="12"/>
      <c r="S21" s="12"/>
      <c r="T21" s="12"/>
      <c r="U21" s="12"/>
      <c r="V21" s="12"/>
      <c r="W21" s="12"/>
      <c r="X21" s="12"/>
      <c r="Y21" s="12"/>
      <c r="Z21" s="12"/>
      <c r="AA21" s="12"/>
      <c r="AB21" s="12"/>
      <c r="AC21" s="12"/>
      <c r="AD21" s="12"/>
      <c r="AE21" s="12"/>
      <c r="AF21" s="12"/>
      <c r="AG21" s="12"/>
    </row>
    <row r="22" spans="1:33" ht="55.2" customHeight="1" thickTop="1" thickBot="1" x14ac:dyDescent="0.3">
      <c r="A22" s="15"/>
      <c r="B22" s="125" t="s">
        <v>189</v>
      </c>
      <c r="C22" s="121" t="s">
        <v>76</v>
      </c>
      <c r="D22" s="121" t="s">
        <v>192</v>
      </c>
      <c r="E22" s="121" t="s">
        <v>134</v>
      </c>
      <c r="F22" s="121" t="s">
        <v>195</v>
      </c>
      <c r="G22" s="57" t="s">
        <v>199</v>
      </c>
      <c r="H22" s="58" t="s">
        <v>224</v>
      </c>
      <c r="I22" s="102">
        <v>45085</v>
      </c>
      <c r="J22" s="55" t="s">
        <v>285</v>
      </c>
      <c r="K22" s="55" t="s">
        <v>288</v>
      </c>
      <c r="L22" s="55" t="s">
        <v>259</v>
      </c>
      <c r="M22" s="79" t="s">
        <v>257</v>
      </c>
      <c r="N22" s="79" t="s">
        <v>253</v>
      </c>
      <c r="O22" s="16"/>
      <c r="P22" s="12"/>
      <c r="Q22" s="12"/>
      <c r="R22" s="12"/>
      <c r="S22" s="12"/>
      <c r="T22" s="12"/>
      <c r="U22" s="12"/>
      <c r="V22" s="12"/>
      <c r="W22" s="12"/>
      <c r="X22" s="12"/>
      <c r="Y22" s="12"/>
      <c r="Z22" s="12"/>
      <c r="AA22" s="12"/>
      <c r="AB22" s="12"/>
      <c r="AC22" s="12"/>
      <c r="AD22" s="12"/>
      <c r="AE22" s="12"/>
      <c r="AF22" s="12"/>
      <c r="AG22" s="12"/>
    </row>
    <row r="23" spans="1:33" ht="51.6" customHeight="1" thickTop="1" thickBot="1" x14ac:dyDescent="0.3">
      <c r="A23" s="15"/>
      <c r="B23" s="116"/>
      <c r="C23" s="121"/>
      <c r="D23" s="121"/>
      <c r="E23" s="121"/>
      <c r="F23" s="121"/>
      <c r="G23" s="58" t="s">
        <v>200</v>
      </c>
      <c r="H23" s="58" t="s">
        <v>225</v>
      </c>
      <c r="I23" s="102">
        <v>45086</v>
      </c>
      <c r="J23" s="55" t="s">
        <v>285</v>
      </c>
      <c r="K23" s="55" t="s">
        <v>288</v>
      </c>
      <c r="L23" s="55" t="s">
        <v>260</v>
      </c>
      <c r="M23" s="79" t="s">
        <v>257</v>
      </c>
      <c r="N23" s="79" t="s">
        <v>261</v>
      </c>
      <c r="O23" s="16"/>
      <c r="P23" s="12"/>
      <c r="Q23" s="12"/>
      <c r="R23" s="12"/>
      <c r="S23" s="12"/>
      <c r="T23" s="12"/>
      <c r="U23" s="12"/>
      <c r="V23" s="12"/>
      <c r="W23" s="12"/>
      <c r="X23" s="12"/>
      <c r="Y23" s="12"/>
      <c r="Z23" s="12"/>
      <c r="AA23" s="12"/>
      <c r="AB23" s="12"/>
      <c r="AC23" s="12"/>
      <c r="AD23" s="12"/>
      <c r="AE23" s="12"/>
      <c r="AF23" s="12"/>
      <c r="AG23" s="12"/>
    </row>
    <row r="24" spans="1:33" ht="76.2" customHeight="1" thickTop="1" thickBot="1" x14ac:dyDescent="0.3">
      <c r="A24" s="15"/>
      <c r="B24" s="116"/>
      <c r="C24" s="121"/>
      <c r="D24" s="121"/>
      <c r="E24" s="121"/>
      <c r="F24" s="121"/>
      <c r="G24" s="58" t="s">
        <v>201</v>
      </c>
      <c r="H24" s="58" t="s">
        <v>226</v>
      </c>
      <c r="I24" s="102">
        <v>45087</v>
      </c>
      <c r="J24" s="55" t="s">
        <v>285</v>
      </c>
      <c r="K24" s="55" t="s">
        <v>288</v>
      </c>
      <c r="L24" s="55" t="s">
        <v>262</v>
      </c>
      <c r="M24" s="79" t="s">
        <v>257</v>
      </c>
      <c r="N24" s="79" t="s">
        <v>261</v>
      </c>
      <c r="O24" s="16"/>
      <c r="P24" s="12"/>
      <c r="Q24" s="12"/>
      <c r="R24" s="12"/>
      <c r="S24" s="12"/>
      <c r="T24" s="12"/>
      <c r="U24" s="12"/>
      <c r="V24" s="12"/>
      <c r="W24" s="12"/>
      <c r="X24" s="12"/>
      <c r="Y24" s="12"/>
      <c r="Z24" s="12"/>
      <c r="AA24" s="12"/>
      <c r="AB24" s="12"/>
      <c r="AC24" s="12"/>
      <c r="AD24" s="12"/>
      <c r="AE24" s="12"/>
      <c r="AF24" s="12"/>
      <c r="AG24" s="12"/>
    </row>
    <row r="25" spans="1:33" ht="71.400000000000006" customHeight="1" thickTop="1" thickBot="1" x14ac:dyDescent="0.3">
      <c r="A25" s="15"/>
      <c r="B25" s="125" t="s">
        <v>190</v>
      </c>
      <c r="C25" s="121" t="s">
        <v>78</v>
      </c>
      <c r="D25" s="121" t="s">
        <v>193</v>
      </c>
      <c r="E25" s="121" t="s">
        <v>133</v>
      </c>
      <c r="F25" s="121" t="s">
        <v>196</v>
      </c>
      <c r="G25" s="57" t="s">
        <v>202</v>
      </c>
      <c r="H25" s="58" t="s">
        <v>227</v>
      </c>
      <c r="I25" s="102">
        <v>45088</v>
      </c>
      <c r="J25" s="55" t="s">
        <v>286</v>
      </c>
      <c r="K25" s="55" t="s">
        <v>236</v>
      </c>
      <c r="L25" s="55" t="s">
        <v>263</v>
      </c>
      <c r="M25" s="79" t="s">
        <v>257</v>
      </c>
      <c r="N25" s="79" t="s">
        <v>261</v>
      </c>
      <c r="O25" s="16"/>
      <c r="P25" s="12"/>
      <c r="Q25" s="12"/>
      <c r="R25" s="12"/>
      <c r="S25" s="12"/>
      <c r="T25" s="12"/>
      <c r="U25" s="12"/>
      <c r="V25" s="12"/>
      <c r="W25" s="12"/>
      <c r="X25" s="12"/>
      <c r="Y25" s="12"/>
      <c r="Z25" s="12"/>
      <c r="AA25" s="12"/>
      <c r="AB25" s="12"/>
      <c r="AC25" s="12"/>
      <c r="AD25" s="12"/>
      <c r="AE25" s="12"/>
      <c r="AF25" s="12"/>
      <c r="AG25" s="12"/>
    </row>
    <row r="26" spans="1:33" ht="55.2" customHeight="1" thickTop="1" thickBot="1" x14ac:dyDescent="0.3">
      <c r="A26" s="15"/>
      <c r="B26" s="116"/>
      <c r="C26" s="121"/>
      <c r="D26" s="121"/>
      <c r="E26" s="121"/>
      <c r="F26" s="121"/>
      <c r="G26" s="58" t="s">
        <v>203</v>
      </c>
      <c r="H26" s="58" t="s">
        <v>228</v>
      </c>
      <c r="I26" s="102">
        <v>45089</v>
      </c>
      <c r="J26" s="55" t="s">
        <v>286</v>
      </c>
      <c r="K26" s="55" t="s">
        <v>236</v>
      </c>
      <c r="L26" s="55" t="s">
        <v>262</v>
      </c>
      <c r="M26" s="79" t="s">
        <v>257</v>
      </c>
      <c r="N26" s="79" t="s">
        <v>261</v>
      </c>
      <c r="O26" s="16"/>
      <c r="P26" s="12"/>
      <c r="Q26" s="12"/>
      <c r="R26" s="12"/>
      <c r="S26" s="12"/>
      <c r="T26" s="12"/>
      <c r="U26" s="12"/>
      <c r="V26" s="12"/>
      <c r="W26" s="12"/>
      <c r="X26" s="12"/>
      <c r="Y26" s="12"/>
      <c r="Z26" s="12"/>
      <c r="AA26" s="12"/>
      <c r="AB26" s="12"/>
      <c r="AC26" s="12"/>
      <c r="AD26" s="12"/>
      <c r="AE26" s="12"/>
      <c r="AF26" s="12"/>
      <c r="AG26" s="12"/>
    </row>
    <row r="27" spans="1:33" ht="73.95" customHeight="1" thickTop="1" thickBot="1" x14ac:dyDescent="0.3">
      <c r="A27" s="15"/>
      <c r="B27" s="116"/>
      <c r="C27" s="121"/>
      <c r="D27" s="121"/>
      <c r="E27" s="121"/>
      <c r="F27" s="121"/>
      <c r="G27" s="58" t="s">
        <v>204</v>
      </c>
      <c r="H27" s="58" t="s">
        <v>264</v>
      </c>
      <c r="I27" s="102">
        <v>45090</v>
      </c>
      <c r="J27" s="55" t="s">
        <v>286</v>
      </c>
      <c r="K27" s="55" t="s">
        <v>236</v>
      </c>
      <c r="L27" s="55" t="s">
        <v>262</v>
      </c>
      <c r="M27" s="79" t="s">
        <v>257</v>
      </c>
      <c r="N27" s="79" t="s">
        <v>246</v>
      </c>
      <c r="O27" s="16"/>
      <c r="P27" s="12"/>
      <c r="Q27" s="12"/>
      <c r="R27" s="12"/>
      <c r="S27" s="12"/>
      <c r="T27" s="12"/>
      <c r="U27" s="12"/>
      <c r="V27" s="12"/>
      <c r="W27" s="12"/>
      <c r="X27" s="12"/>
      <c r="Y27" s="12"/>
      <c r="Z27" s="12"/>
      <c r="AA27" s="12"/>
      <c r="AB27" s="12"/>
      <c r="AC27" s="12"/>
      <c r="AD27" s="12"/>
      <c r="AE27" s="12"/>
      <c r="AF27" s="12"/>
      <c r="AG27" s="12"/>
    </row>
    <row r="28" spans="1:33" ht="16.2"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2"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2"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2"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2"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2"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2"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2"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2"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2"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2"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2"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2"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2"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2"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2"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2"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2"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2"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2"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2"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2"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2"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2"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2"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2"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2"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2"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2"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2"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2"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2"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2"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2"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2"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2"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2"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2"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2"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2"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2"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2"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2"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2"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2"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2"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2"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2"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2"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2"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2"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2"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2"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2"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2"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2"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2"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2"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2"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2"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2"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2"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2"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2"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2"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2"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2"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2"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2"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2"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2"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2"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2"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2"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2"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2"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2"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2"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2"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2"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2"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2"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2"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2"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2"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2"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2"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2"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2"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2"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2"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2"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2"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2"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2"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2"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2"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2"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2"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2"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2"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2"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2"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2"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2"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2"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2"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2"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2"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2"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2"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2"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2"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2"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2"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2"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2"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2"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2"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2"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2"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2"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2"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2"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2"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2"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2"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2"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2"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2"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2"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2"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2"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2"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2"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2"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2"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2"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2"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2"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2"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2"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2"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2"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2"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2"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2"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2"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2"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2"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2"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2"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2"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2"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2"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2"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2"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2"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2"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2"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2"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2"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2"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2"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2"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2"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2"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2"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2"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2"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2"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2"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2"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2"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2"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2"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2"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2"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2"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2"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2"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2"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2"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2"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2"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2"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2"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2"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2"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2"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2"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2"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2"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2"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2"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2"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2"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2"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2"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2"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2"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2"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2"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2"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2"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2"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2"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2"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2"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2"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2"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2"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2"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2"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2"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2"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2"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2"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2"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2"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2"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2"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2"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2"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2"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2"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2"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2"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2"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2"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2"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2"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2"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2"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2"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2"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2"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2"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2"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2"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2"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2"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2"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2"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2"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2"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2"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2"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2"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2"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2"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2"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2"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2"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2"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2"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2"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2"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2"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2"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2"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2"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2"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2"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2"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2"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2"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2"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2"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2"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2"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2"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2"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2"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2"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2"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2"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2"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2"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2"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2"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2"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2"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2"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2"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2"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2"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2"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2"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2"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2"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2"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2"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2"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2"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2"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2"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2"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2"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2"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2"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2"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2"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2"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2"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2"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2"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2"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2"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2"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2"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2"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2"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2"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2"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2"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2"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2"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2"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2"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2"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2"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2"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2"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2"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2"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2"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2"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2"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2"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2"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2"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2"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2"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2"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2"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2"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2"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2"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2"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2"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2"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2"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2"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2"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2"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2"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2"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2"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2"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2"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2"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2"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2"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2"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2"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2"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2"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2"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2"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2"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2"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2"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2"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2"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2"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2"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2"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2"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2"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2"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2"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2"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2"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2"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2"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2"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2"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2"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2"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2"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2"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2"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2"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2"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2"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2"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2"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2"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2"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2"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2"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2"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2"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2"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2"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2"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2"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2"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2"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2"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2"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2"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2"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2"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2"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2"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2"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2"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2"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2"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2"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2"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2"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2"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2"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2"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2"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2"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2"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2"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2"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2"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2"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2"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2"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2"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2"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2"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2"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2"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2"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2"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2"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2"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2"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2"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2"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2"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2"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2"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2"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2"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2"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2"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2"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2"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2"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2"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2"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2"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2"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2"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2"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2"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2"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2"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2"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2"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2"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2"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2"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2"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2"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2"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2"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2"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2"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2"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2"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2"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2"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2"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2"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2"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2"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2"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2"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2"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2"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2"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2"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2"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2"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2"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2"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2"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2"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2"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2"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2"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2"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2"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2"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2"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2"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2"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2"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2"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2"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2"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2"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2"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2"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2"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2"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2"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2"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2"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2"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2"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2"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2"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2"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2"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2"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2"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2"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2"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2"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2"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2"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2"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2"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2"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2"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2"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2"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2"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2"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2"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2"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2"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2"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2"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2"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2"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2"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2"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2"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2"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2"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2"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2"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2"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2"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2"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2"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2"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2"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2"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2"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2"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2"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2"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2"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2"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2"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2"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2"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2"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2"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2"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2"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2"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2"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2"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2"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2"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2"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2"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2"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2"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2"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2"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2"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2"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2"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2"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2"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2"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2"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2"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2"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2"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2"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2"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2"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2"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2"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2"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2"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2"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2"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2"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2"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2"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2"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2"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2"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2"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2"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2"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2"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2"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2"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2"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2"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2"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2"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2"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2"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2"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2"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2"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2"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2"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2"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2"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2"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2"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2"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2"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2"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2"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2"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2"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2"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2"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2"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2"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2"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2"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2"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2"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2"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2"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2"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2"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2"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2"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2"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2"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2"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2"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2"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2"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2"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2"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2"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2"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2"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2"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2"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2"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2"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2"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2"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2"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2"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2"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2"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2"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2"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2"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2"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2"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2"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2"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2"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2"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2"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2"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2"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2"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2"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2"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2"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2"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2"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2"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2"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2"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2"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2"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2"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2"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2"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2"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2"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2"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2"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2"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2"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2"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2"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2"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2"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2"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2"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2"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2"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2"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2"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2"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2"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2"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2"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2"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2"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2"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2"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2"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2"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2"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2"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2"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2"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2"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2"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2"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2"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2"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2"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2"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2"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2"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2"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2"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2"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2"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2"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2"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2"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2"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2"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2"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2"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2"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2"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2"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2"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2"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2"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2"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2"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2"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2"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2"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2"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2"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2"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2"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2"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2"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2"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2"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2"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2"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2"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2"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2"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2"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2"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2"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2"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2"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2"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2"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2"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2"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2"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2"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2"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2"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2"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2"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2"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2"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2"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2"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2"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2"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2"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2"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2"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2"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2"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2"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2"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2"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2"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2"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2"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2"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2"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2"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2"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2"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2"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2"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2"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2"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2"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2"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2"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2"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2"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2"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2"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2"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2"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2"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2"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2"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2"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2"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2"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2"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2"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2"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2"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2"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2"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2"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2"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2"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2"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2"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2"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2"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2"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2"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2"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2"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2"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2"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2"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2"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2"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2"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2"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2"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2"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2"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2"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2"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2"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2"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2"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2"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2"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2"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2"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2"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2"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2"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2"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2"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2"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2"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2"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2"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2"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2"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2"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2"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2"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2"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2"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2"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2"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2"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2"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2"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2"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2"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2"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2"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2"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2"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2"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2"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2"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2"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2"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2"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2"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2"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2"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2"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2"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2"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2"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2"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2"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2"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2"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2"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2"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2"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2"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2"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2"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2"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2"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2"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2"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2"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2"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2"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2"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2"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2"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2"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2"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2"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2"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2"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2"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2"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2"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2"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2"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2"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2"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2"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2"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2"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2"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2"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2"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2"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2"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2"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2"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2"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2"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2"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2"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2"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2"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2"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2"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2"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2"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2"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2"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2"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2"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2"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2"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2"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2"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2"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2"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2"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2"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2"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2"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2"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2"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2"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2"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2"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2"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2"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2"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2"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2"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2"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2"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2"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2"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2"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2"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2"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5" zoomScale="90" zoomScaleNormal="90" workbookViewId="0">
      <selection activeCell="E7" sqref="E7"/>
    </sheetView>
  </sheetViews>
  <sheetFormatPr baseColWidth="10" defaultColWidth="14.44140625" defaultRowHeight="15.75" customHeight="1" x14ac:dyDescent="0.25"/>
  <cols>
    <col min="1" max="1" width="7.6640625" customWidth="1"/>
    <col min="2" max="7" width="31.1093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35">
      <c r="A3" s="15"/>
      <c r="B3" s="117" t="s">
        <v>165</v>
      </c>
      <c r="C3" s="117"/>
      <c r="D3" s="117"/>
      <c r="E3" s="117"/>
      <c r="F3" s="117"/>
      <c r="G3" s="11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5">
      <c r="A4" s="15"/>
      <c r="B4" s="137" t="s">
        <v>167</v>
      </c>
      <c r="C4" s="138"/>
      <c r="D4" s="138"/>
      <c r="E4" s="138"/>
      <c r="F4" s="138"/>
      <c r="G4" s="139"/>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6" t="s">
        <v>79</v>
      </c>
      <c r="C5" s="136"/>
      <c r="D5" s="136"/>
      <c r="E5" s="136"/>
      <c r="F5" s="136"/>
      <c r="G5" s="136"/>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48.6" customHeight="1" thickTop="1" thickBot="1" x14ac:dyDescent="0.3">
      <c r="A7" s="15"/>
      <c r="B7" s="135" t="str">
        <f>Medidas!C8</f>
        <v>Desarrollar actividades y planes de trabajo desde los PPT forma transversal e interdisciplinar. Solicitar apoyo al Departamento de la Función Publica  Area de Inspección y Vigilancia, Control Interno - entidades de apoyo psicosocial, generar espacios para la intervención con los estudiantes de la Comisaría de Familia y Secretaría de Salud.</v>
      </c>
      <c r="C7" s="66" t="str">
        <f>'Cómo planeamos'!G7</f>
        <v>1. Evaluar el impacto de la ejecución de tareas o metas de los PPT.</v>
      </c>
      <c r="D7" s="55" t="s">
        <v>157</v>
      </c>
      <c r="E7" s="55"/>
      <c r="F7" s="55"/>
      <c r="G7" s="55"/>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3">
      <c r="A8" s="15"/>
      <c r="B8" s="116"/>
      <c r="C8" s="66" t="str">
        <f>'Cómo planeamos'!G8</f>
        <v>2. Controlar y evaluar las actividades presupuestdas en el POA del Comitá de Convivencia Laboral</v>
      </c>
      <c r="D8" s="55" t="s">
        <v>157</v>
      </c>
      <c r="E8" s="55"/>
      <c r="F8" s="55"/>
      <c r="G8" s="55"/>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3">
      <c r="A9" s="15"/>
      <c r="B9" s="116"/>
      <c r="C9" s="66" t="str">
        <f>'Cómo planeamos'!G9</f>
        <v>3. Gestionar alianzas de apoyo con las entidades municipales y departamentales.</v>
      </c>
      <c r="D9" s="55" t="s">
        <v>157</v>
      </c>
      <c r="E9" s="56"/>
      <c r="F9" s="55"/>
      <c r="G9" s="55"/>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3">
      <c r="A10" s="15"/>
      <c r="B10" s="135" t="str">
        <f>Medidas!C9</f>
        <v>Fortalecer la capacitación del Consejo Estudiantil. Fortalecer el rol de líderes en desarrollo de actividades y gestión de las mismas.</v>
      </c>
      <c r="C10" s="66" t="str">
        <f>'Cómo planeamos'!G10</f>
        <v>1. Documentación de situaciones evidenciadas y activar la ruta para la solución oportuna del conflicto.</v>
      </c>
      <c r="D10" s="55" t="s">
        <v>158</v>
      </c>
      <c r="E10" s="55"/>
      <c r="F10" s="55"/>
      <c r="G10" s="55"/>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16"/>
      <c r="C11" s="66" t="str">
        <f>'Cómo planeamos'!G11</f>
        <v>2. Remitir las correspondientes actuaciones institucionales a la oficina de Convivencia Laboral.</v>
      </c>
      <c r="D11" s="55" t="s">
        <v>158</v>
      </c>
      <c r="E11" s="55"/>
      <c r="F11" s="55"/>
      <c r="G11" s="55"/>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16"/>
      <c r="C12" s="66" t="str">
        <f>'Cómo planeamos'!G12</f>
        <v xml:space="preserve">3. Formar 12 estudiantes en resolución pacífica de conflictos. </v>
      </c>
      <c r="D12" s="55" t="s">
        <v>159</v>
      </c>
      <c r="E12" s="55"/>
      <c r="F12" s="55"/>
      <c r="G12" s="55"/>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35" t="str">
        <f>Medidas!C10</f>
        <v>Resignificación de las metas de los PPT, fortalecer el Proyecto de Vida dandole una visión de cumplimiento de metas bien definidas y en tiempo oportuno.</v>
      </c>
      <c r="C13" s="66" t="str">
        <f>'Cómo planeamos'!G13</f>
        <v>1. Conformar un equipo docente  de estudiantes que lideran las capacitaciones y talleres.</v>
      </c>
      <c r="D13" s="55" t="s">
        <v>158</v>
      </c>
      <c r="E13" s="55"/>
      <c r="F13" s="55"/>
      <c r="G13" s="55"/>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16"/>
      <c r="C14" s="66" t="str">
        <f>'Cómo planeamos'!G14</f>
        <v>2. Desde el PPT PESCC,acondicionar espacios institucionales para la promoción del buen trato, gestión de competencias comunicativas, entre otros.</v>
      </c>
      <c r="D14" s="55" t="s">
        <v>158</v>
      </c>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16"/>
      <c r="C15" s="66" t="str">
        <f>'Cómo planeamos'!G15</f>
        <v>3. promover y elaborar los pactos de convivencia en cada sede/grado/grupo/equipo de trabajo y evidenciarlos.</v>
      </c>
      <c r="D15" s="55" t="s">
        <v>158</v>
      </c>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6" t="s">
        <v>80</v>
      </c>
      <c r="C16" s="136"/>
      <c r="D16" s="136"/>
      <c r="E16" s="136"/>
      <c r="F16" s="136"/>
      <c r="G16" s="136"/>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35" t="str">
        <f>Medidas!E8</f>
        <v>Apropiar los pactos de convivencia. La Aulas de mediación de conflictos. Instaurar las respectivas denuncias ante las autoridades competentes</v>
      </c>
      <c r="C18" s="74" t="str">
        <f>'Cómo planeamos'!G19</f>
        <v xml:space="preserve">1. Conformar y activar el Comité de Convivencia </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16"/>
      <c r="C19" s="74" t="str">
        <f>'Cómo planeamos'!G20</f>
        <v>2. Capacitar y activar las aulas de mediación de conflictos</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16"/>
      <c r="C20" s="74" t="str">
        <f>'Cómo planeamos'!G21</f>
        <v>3. realizar jornadas de integración en convivencias por grupos.</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35" t="s">
        <v>206</v>
      </c>
      <c r="C21" s="74" t="str">
        <f>'Cómo planeamos'!G22</f>
        <v>1. Cada uno de los docentes y estudiantes elaboran su proyecto de vida</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16"/>
      <c r="C22" s="74" t="str">
        <f>'Cómo planeamos'!G23</f>
        <v>2. Tres talleres para cada grupo que orientan la construción del Proyecto de Vida</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16"/>
      <c r="C23" s="74" t="str">
        <f>'Cómo planeamos'!G24</f>
        <v>3. mesas de trabajo para la construcción de los pactos de convivencia - plan de acción y desarrollo del mismo.</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35" t="str">
        <f>Medidas!E9</f>
        <v>A nivel de docentes canalizar las situaciones y responsables hacia el Comité departamental de Convivencia Laboral y de ser necesario hacia la oficina de Control Interno Disciplinario. A nivel de estudiantes restablecer las Aulas de Resolución Pacífica de Conflictos.</v>
      </c>
      <c r="C24" s="74" t="str">
        <f>'Cómo planeamos'!G25</f>
        <v>1. taller apropiación de normatividad funcional docente.</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16"/>
      <c r="C25" s="74" t="str">
        <f>'Cómo planeamos'!G26</f>
        <v>Gestionar como documento conexo al PEI el Pacto de Convivencia y Respeto Mutuo a nivel laboral Institucional.</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16"/>
      <c r="C26" s="74" t="str">
        <f>'Cómo planeamos'!G27</f>
        <v xml:space="preserve">3. Crear- Activar y asignar funciones y tareas especificas a los estudiantes; ellas relacionadas con el respeto, la tolerancia, el dialogo,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2"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6" zoomScale="90" zoomScaleNormal="90" workbookViewId="0">
      <selection activeCell="C23" sqref="C23"/>
    </sheetView>
  </sheetViews>
  <sheetFormatPr baseColWidth="10" defaultColWidth="14.44140625" defaultRowHeight="15.75" customHeight="1" x14ac:dyDescent="0.25"/>
  <cols>
    <col min="1" max="1" width="7.6640625" customWidth="1"/>
    <col min="2" max="7" width="31.1093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35">
      <c r="A3" s="15"/>
      <c r="B3" s="117" t="s">
        <v>166</v>
      </c>
      <c r="C3" s="117"/>
      <c r="D3" s="117"/>
      <c r="E3" s="117"/>
      <c r="F3" s="117"/>
      <c r="G3" s="11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5">
      <c r="A4" s="15"/>
      <c r="B4" s="137" t="s">
        <v>168</v>
      </c>
      <c r="C4" s="138"/>
      <c r="D4" s="138"/>
      <c r="E4" s="138"/>
      <c r="F4" s="138"/>
      <c r="G4" s="139"/>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6" t="s">
        <v>79</v>
      </c>
      <c r="C5" s="136"/>
      <c r="D5" s="136"/>
      <c r="E5" s="136"/>
      <c r="F5" s="136"/>
      <c r="G5" s="136"/>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35" t="str">
        <f>Medidas!C8</f>
        <v>Desarrollar actividades y planes de trabajo desde los PPT forma transversal e interdisciplinar. Solicitar apoyo al Departamento de la Función Publica  Area de Inspección y Vigilancia, Control Interno - entidades de apoyo psicosocial, generar espacios para la intervención con los estudiantes de la Comisaría de Familia y Secretaría de Salud.</v>
      </c>
      <c r="C7" s="66" t="str">
        <f>'Cómo planeamos'!G7</f>
        <v>1. Evaluar el impacto de la ejecución de tareas o metas de los PPT.</v>
      </c>
      <c r="D7" s="55"/>
      <c r="E7" s="55"/>
      <c r="F7" s="55"/>
      <c r="G7" s="55"/>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3">
      <c r="A8" s="15"/>
      <c r="B8" s="116"/>
      <c r="C8" s="66" t="str">
        <f>'Cómo planeamos'!G8</f>
        <v>2. Controlar y evaluar las actividades presupuestdas en el POA del Comitá de Convivencia Laboral</v>
      </c>
      <c r="D8" s="55"/>
      <c r="E8" s="55"/>
      <c r="F8" s="55"/>
      <c r="G8" s="55"/>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3">
      <c r="A9" s="15"/>
      <c r="B9" s="116"/>
      <c r="C9" s="66" t="str">
        <f>'Cómo planeamos'!G9</f>
        <v>3. Gestionar alianzas de apoyo con las entidades municipales y departamentales.</v>
      </c>
      <c r="D9" s="55"/>
      <c r="E9" s="56"/>
      <c r="F9" s="55"/>
      <c r="G9" s="55"/>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3">
      <c r="A10" s="15"/>
      <c r="B10" s="135" t="str">
        <f>Medidas!C9</f>
        <v>Fortalecer la capacitación del Consejo Estudiantil. Fortalecer el rol de líderes en desarrollo de actividades y gestión de las mismas.</v>
      </c>
      <c r="C10" s="66" t="str">
        <f>'Cómo planeamos'!G10</f>
        <v>1. Documentación de situaciones evidenciadas y activar la ruta para la solución oportuna del conflicto.</v>
      </c>
      <c r="D10" s="55"/>
      <c r="E10" s="55"/>
      <c r="F10" s="55"/>
      <c r="G10" s="55"/>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16"/>
      <c r="C11" s="66" t="str">
        <f>'Cómo planeamos'!G11</f>
        <v>2. Remitir las correspondientes actuaciones institucionales a la oficina de Convivencia Laboral.</v>
      </c>
      <c r="D11" s="55"/>
      <c r="E11" s="55"/>
      <c r="F11" s="55"/>
      <c r="G11" s="55"/>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16"/>
      <c r="C12" s="66" t="str">
        <f>'Cómo planeamos'!G12</f>
        <v xml:space="preserve">3. Formar 12 estudiantes en resolución pacífica de conflictos. </v>
      </c>
      <c r="D12" s="55"/>
      <c r="E12" s="55"/>
      <c r="F12" s="55"/>
      <c r="G12" s="55"/>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35" t="str">
        <f>Medidas!C10</f>
        <v>Resignificación de las metas de los PPT, fortalecer el Proyecto de Vida dandole una visión de cumplimiento de metas bien definidas y en tiempo oportuno.</v>
      </c>
      <c r="C13" s="66" t="str">
        <f>'Cómo planeamos'!G13</f>
        <v>1. Conformar un equipo docente  de estudiantes que lideran las capacitaciones y talleres.</v>
      </c>
      <c r="D13" s="55"/>
      <c r="E13" s="55"/>
      <c r="F13" s="55"/>
      <c r="G13" s="55"/>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16"/>
      <c r="C14" s="66" t="str">
        <f>'Cómo planeamos'!G14</f>
        <v>2. Desde el PPT PESCC,acondicionar espacios institucionales para la promoción del buen trato, gestión de competencias comunicativas, entre otros.</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16"/>
      <c r="C15" s="66" t="str">
        <f>'Cómo planeamos'!G15</f>
        <v>3. promover y elaborar los pactos de convivencia en cada sede/grado/grupo/equipo de trabajo y evidenciarlos.</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6" t="s">
        <v>80</v>
      </c>
      <c r="C16" s="136"/>
      <c r="D16" s="136"/>
      <c r="E16" s="136"/>
      <c r="F16" s="136"/>
      <c r="G16" s="136"/>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35" t="str">
        <f>Medidas!E8</f>
        <v>Apropiar los pactos de convivencia. La Aulas de mediación de conflictos. Instaurar las respectivas denuncias ante las autoridades competentes</v>
      </c>
      <c r="C18" s="74" t="str">
        <f>'Cómo planeamos'!G19</f>
        <v xml:space="preserve">1. Conformar y activar el Comité de Convivencia </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16"/>
      <c r="C19" s="74" t="str">
        <f>'Cómo planeamos'!G20</f>
        <v>2. Capacitar y activar las aulas de mediación de conflictos</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16"/>
      <c r="C20" s="74" t="str">
        <f>'Cómo planeamos'!G21</f>
        <v>3. realizar jornadas de integración en convivencias por grupos.</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35" t="s">
        <v>206</v>
      </c>
      <c r="C21" s="74" t="str">
        <f>'Cómo planeamos'!G22</f>
        <v>1. Cada uno de los docentes y estudiantes elaboran su proyecto de vida</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16"/>
      <c r="C22" s="74" t="str">
        <f>'Cómo planeamos'!G23</f>
        <v>2. Tres talleres para cada grupo que orientan la construción del Proyecto de Vida</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16"/>
      <c r="C23" s="74" t="str">
        <f>'Cómo planeamos'!G24</f>
        <v>3. mesas de trabajo para la construcción de los pactos de convivencia - plan de acción y desarrollo del mismo.</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35" t="str">
        <f>Medidas!E9</f>
        <v>A nivel de docentes canalizar las situaciones y responsables hacia el Comité departamental de Convivencia Laboral y de ser necesario hacia la oficina de Control Interno Disciplinario. A nivel de estudiantes restablecer las Aulas de Resolución Pacífica de Conflictos.</v>
      </c>
      <c r="C24" s="74" t="str">
        <f>'Cómo planeamos'!G25</f>
        <v>1. taller apropiación de normatividad funcional docente.</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16"/>
      <c r="C25" s="74" t="str">
        <f>'Cómo planeamos'!G26</f>
        <v>Gestionar como documento conexo al PEI el Pacto de Convivencia y Respeto Mutuo a nivel laboral Institucional.</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16"/>
      <c r="C26" s="74" t="str">
        <f>'Cómo planeamos'!G27</f>
        <v xml:space="preserve">3. Crear- Activar y asignar funciones y tareas especificas a los estudiantes; ellas relacionadas con el respeto, la tolerancia, el dialogo,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2"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2"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2"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2"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2"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2"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2"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2"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2"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2"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2"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2"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2"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2"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2"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2"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2"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2"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2"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2"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2"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2"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2"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2"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2"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2"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2"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2"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2"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2"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2"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2"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2"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2"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2"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2"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2"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2"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2"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2"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2"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2"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2"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2"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2"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2"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2"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2"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2"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2"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2"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2"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2"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2"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2"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2"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2"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2"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2"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2"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2"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2"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2"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2"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2"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2"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2"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2"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2"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2"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2"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2"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2"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2"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2"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2"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2"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2"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2"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2"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2"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2"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2"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2"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2"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2"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2"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2"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2"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2"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2"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2"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2"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2"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2"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2"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2"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2"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2"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2"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2"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2"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2"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2"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2"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2"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2"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2"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2"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2"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2"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2"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2"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2"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2"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2"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2"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2"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2"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2"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2"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2"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2"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2"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2"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2"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2"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2"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2"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2"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2"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2"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2"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2"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2"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2"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2"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2"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2"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2"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2"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2"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2"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2"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2"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2"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2"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2"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2"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2"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2"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2"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2"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2"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2"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2"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2"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2"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2"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2"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2"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2"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2"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2"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2"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2"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2"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2"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2"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2"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2"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2"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2"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2"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2"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2"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2"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2"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2"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2"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2"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2"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2"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2"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2"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2"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2"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2"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2"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2"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2"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2"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2"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2"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2"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2"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2"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2"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2"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2"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2"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2"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2"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2"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2"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2"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2"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2"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2"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2"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2"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2"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2"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2"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2"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2"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2"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2"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2"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2"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2"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2"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2"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2"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2"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2"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2"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2"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2"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2"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2"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2"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2"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2"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2"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2"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2"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2"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2"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2"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2"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2"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2"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2"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2"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2"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2"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2"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2"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2"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2"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2"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2"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2"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2"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2"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2"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2"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2"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2"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2"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2"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2"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2"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2"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2"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2"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2"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2"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2"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2"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2"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2"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2"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2"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2"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2"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2"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2"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2"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2"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2"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2"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2"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2"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2"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2"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2"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2"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2"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2"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2"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2"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2"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2"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2"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2"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2"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2"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2"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2"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2"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2"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2"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2"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2"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2"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2"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2"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2"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2"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2"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2"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2"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2"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2"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2"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2"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2"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2"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2"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2"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2"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2"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2"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2"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2"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2"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2"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2"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2"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2"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2"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2"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2"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2"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2"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2"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2"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2"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2"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2"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2"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2"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2"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2"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2"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2"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2"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2"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2"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2"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2"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2"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2"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2"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2"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2"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2"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2"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2"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2"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2"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2"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2"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2"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2"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2"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2"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2"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2"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2"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2"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2"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2"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2"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2"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2"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2"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2"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2"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2"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2"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2"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2"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2"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2"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2"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2"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2"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2"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2"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2"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2"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2"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2"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2"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2"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2"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2"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2"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2"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2"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2"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2"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2"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2"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2"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2"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2"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2"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2"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2"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2"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2"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2"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2"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2"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2"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2"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2"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2"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2"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2"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2"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2"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2"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2"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2"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2"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2"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2"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2"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2"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2"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2"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2"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2"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2"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2"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2"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2"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2"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2"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2"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2"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2"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2"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2"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2"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2"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2"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2"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2"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2"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2"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2"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2"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2"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2"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2"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2"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2"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2"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2"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2"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2"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2"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2"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2"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2"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2"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2"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2"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2"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2"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2"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2"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2"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2"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2"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2"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2"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2"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2"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2"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2"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2"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2"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2"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2"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2"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2"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2"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2"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2"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2"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2"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2"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2"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2"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2"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2"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2"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2"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2"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2"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2"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2"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2"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2"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2"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2"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2"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2"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2"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2"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2"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2"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2"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2"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2"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2"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2"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2"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2"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2"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2"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2"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2"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2"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2"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2"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2"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2"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2"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2"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2"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2"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2"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2"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2"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2"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2"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2"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2"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2"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2"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2"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2"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2"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2"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2"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2"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2"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2"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2"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2"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2"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2"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2"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2"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2"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2"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2"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2"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2"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2"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2"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2"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2"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2"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2"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2"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2"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2"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2"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2"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2"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2"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2"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2"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2"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2"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2"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2"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2"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2"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2"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2"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2"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2"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2"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2"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2"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2"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2"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2"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2"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2"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2"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2"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2"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2"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2"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2"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2"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2"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2"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2"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2"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2"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2"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2"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2"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2"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2"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2"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2"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2"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2"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2"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2"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2"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2"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2"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2"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2"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2"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2"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2"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2"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2"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2"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2"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2"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2"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2"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2"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2"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2"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2"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2"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2"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2"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2"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2"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2"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2"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2"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2"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2"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2"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2"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2"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2"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2"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2"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2"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2"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2"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2"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2"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2"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2"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2"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2"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2"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2"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2"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2"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2"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2"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2"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2"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2"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2"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2"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2"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2"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2"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2"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2"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2"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2"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2"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2"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2"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2"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2"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2"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2"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2"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2"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2"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2"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2"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2"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2"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2"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2"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2"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2"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2"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2"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2"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2"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2"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2"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2"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2"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2"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2"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2"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2"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2"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2"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2"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2"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2"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2"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2"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2"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2"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2"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2"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2"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2"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2"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2"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2"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2"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2"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2"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2"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2"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2"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2"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2"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2"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2"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2"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2"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2"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2"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2"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2"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2"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2"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2"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2"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2"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2"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2"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2"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2"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2"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2"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2"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2"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2"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2"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2"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2"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2"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2"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2"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2"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2"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2"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2"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2"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2"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2"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2"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2"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2"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2"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2"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2"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2"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2"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2"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2"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2"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2"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2"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2"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2"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2"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2"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2"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2"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2"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2"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2"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2"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2"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2"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2"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2"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2"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2"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2"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2"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2"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2"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2"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2"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2"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2"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2"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2"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2"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2"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2"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2"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2"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2"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2"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2"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2"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2"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2"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2"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2"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2"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2"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2"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2"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2"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2"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2"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2"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2"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2"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2"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2"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2"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2"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2"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2"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2"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2"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2"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2"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2"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2"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2"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2"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2"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2"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2"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2"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2"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2"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2"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2"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2"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2"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2"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2"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2"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2"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2"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2"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2"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2"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2"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2"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2"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2"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2"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2"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2"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2"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2"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2"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2"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2"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2"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2"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2"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2"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2"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2"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2"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2"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2"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2"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2"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2"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2"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2"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2"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2"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2"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2"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2"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2"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2"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2"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2"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2"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2"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2"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2"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2"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2"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2"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2"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2"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2"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2"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2"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2"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2"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2"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2"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2"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2"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2"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2"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2"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2"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2"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2"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2"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2"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2"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2"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2"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2"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2"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2"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2"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2"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2"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2"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2"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2"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2"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2"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2"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2"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2"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2"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2"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2"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2"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2"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2"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2"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2"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2"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2"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2"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2"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2"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2"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2"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2"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2"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2"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2"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2"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2"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2"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2"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2"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2"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2"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2"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2"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2"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2"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2"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zoomScaleNormal="100" workbookViewId="0">
      <selection activeCell="B6" sqref="B6"/>
    </sheetView>
  </sheetViews>
  <sheetFormatPr baseColWidth="10" defaultColWidth="14.44140625" defaultRowHeight="15.75" customHeight="1" x14ac:dyDescent="0.25"/>
  <cols>
    <col min="1" max="1" width="2.44140625" customWidth="1"/>
    <col min="2" max="2" width="23.5546875" customWidth="1"/>
    <col min="3" max="3" width="29.6640625" customWidth="1"/>
    <col min="4" max="5" width="32" customWidth="1"/>
    <col min="6" max="6" width="38.44140625" customWidth="1"/>
    <col min="7" max="7" width="34" customWidth="1"/>
    <col min="8" max="8" width="40.6640625" customWidth="1"/>
  </cols>
  <sheetData>
    <row r="2" spans="1:27" ht="15.75" customHeight="1" thickBot="1" x14ac:dyDescent="0.3"/>
    <row r="3" spans="1:27" ht="80.25" customHeight="1" thickTop="1" thickBot="1" x14ac:dyDescent="0.35">
      <c r="B3" s="140" t="s">
        <v>169</v>
      </c>
      <c r="C3" s="141"/>
      <c r="D3" s="141"/>
      <c r="E3" s="141"/>
      <c r="F3" s="141"/>
      <c r="G3" s="141"/>
      <c r="H3" s="142"/>
    </row>
    <row r="4" spans="1:27" ht="15.75" customHeight="1" thickTop="1" thickBot="1" x14ac:dyDescent="0.3">
      <c r="A4" s="15"/>
      <c r="B4" s="136" t="s">
        <v>79</v>
      </c>
      <c r="C4" s="136"/>
      <c r="D4" s="136"/>
      <c r="E4" s="136"/>
      <c r="F4" s="136"/>
      <c r="G4" s="136"/>
      <c r="H4" s="136"/>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5" t="s">
        <v>3</v>
      </c>
      <c r="C5" s="77" t="s">
        <v>170</v>
      </c>
      <c r="D5" s="77" t="s">
        <v>171</v>
      </c>
      <c r="E5" s="77" t="s">
        <v>129</v>
      </c>
      <c r="F5" s="77" t="s">
        <v>131</v>
      </c>
      <c r="G5" s="77" t="s">
        <v>130</v>
      </c>
      <c r="H5" s="77" t="s">
        <v>172</v>
      </c>
      <c r="I5" s="16"/>
      <c r="J5" s="12"/>
      <c r="K5" s="12"/>
      <c r="L5" s="12"/>
      <c r="M5" s="12"/>
      <c r="N5" s="12"/>
      <c r="O5" s="12"/>
      <c r="P5" s="12"/>
      <c r="Q5" s="12"/>
      <c r="R5" s="12"/>
      <c r="S5" s="12"/>
      <c r="T5" s="12"/>
      <c r="U5" s="12"/>
      <c r="V5" s="12"/>
      <c r="W5" s="12"/>
      <c r="X5" s="12"/>
      <c r="Y5" s="12"/>
      <c r="Z5" s="12"/>
      <c r="AA5" s="12"/>
    </row>
    <row r="6" spans="1:27" ht="54" customHeight="1" thickTop="1" thickBot="1" x14ac:dyDescent="0.3">
      <c r="A6" s="15"/>
      <c r="B6" s="65" t="str">
        <f>Medidas!C8</f>
        <v>Desarrollar actividades y planes de trabajo desde los PPT forma transversal e interdisciplinar. Solicitar apoyo al Departamento de la Función Publica  Area de Inspección y Vigilancia, Control Interno - entidades de apoyo psicosocial, generar espacios para la intervención con los estudiantes de la Comisaría de Familia y Secretaría de Salud.</v>
      </c>
      <c r="C6" s="55"/>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3">
      <c r="A7" s="15"/>
      <c r="B7" s="65" t="str">
        <f>Medidas!C9</f>
        <v>Fortalecer la capacitación del Consejo Estudiantil. Fortalecer el rol de líderes en desarrollo de actividades y gestión de las mismas.</v>
      </c>
      <c r="C7" s="55"/>
      <c r="D7" s="55"/>
      <c r="E7" s="55"/>
      <c r="F7" s="55"/>
      <c r="G7" s="55"/>
      <c r="H7" s="55"/>
      <c r="I7" s="16"/>
      <c r="J7" s="12"/>
      <c r="K7" s="12"/>
      <c r="L7" s="12"/>
      <c r="M7" s="12"/>
      <c r="N7" s="12"/>
      <c r="O7" s="12"/>
      <c r="P7" s="12"/>
      <c r="Q7" s="12"/>
      <c r="R7" s="12"/>
      <c r="S7" s="12"/>
      <c r="T7" s="12"/>
      <c r="U7" s="12"/>
      <c r="V7" s="12"/>
      <c r="W7" s="12"/>
      <c r="X7" s="12"/>
      <c r="Y7" s="12"/>
      <c r="Z7" s="12"/>
      <c r="AA7" s="12"/>
    </row>
    <row r="8" spans="1:27" ht="33.75" customHeight="1" thickTop="1" thickBot="1" x14ac:dyDescent="0.3">
      <c r="A8" s="15"/>
      <c r="B8" s="65" t="str">
        <f>Medidas!C10</f>
        <v>Resignificación de las metas de los PPT, fortalecer el Proyecto de Vida dandole una visión de cumplimiento de metas bien definidas y en tiempo oportuno.</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6" t="s">
        <v>80</v>
      </c>
      <c r="C9" s="136"/>
      <c r="D9" s="136"/>
      <c r="E9" s="136"/>
      <c r="F9" s="136"/>
      <c r="G9" s="136"/>
      <c r="H9" s="136"/>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90" t="s">
        <v>3</v>
      </c>
      <c r="C10" s="91" t="s">
        <v>173</v>
      </c>
      <c r="D10" s="91" t="s">
        <v>171</v>
      </c>
      <c r="E10" s="91" t="s">
        <v>129</v>
      </c>
      <c r="F10" s="91" t="s">
        <v>131</v>
      </c>
      <c r="G10" s="91" t="s">
        <v>130</v>
      </c>
      <c r="H10" s="91" t="s">
        <v>172</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3">
      <c r="A11" s="15"/>
      <c r="B11" s="65" t="str">
        <f>Medidas!E8</f>
        <v>Apropiar los pactos de convivencia. La Aulas de mediación de conflictos. Instaurar las respectivas denuncias ante las autoridades competentes</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3">
      <c r="A12" s="15"/>
      <c r="B12" s="65" t="str">
        <f>Medidas!E9</f>
        <v>A nivel de docentes canalizar las situaciones y responsables hacia el Comité departamental de Convivencia Laboral y de ser necesario hacia la oficina de Control Interno Disciplinario. A nivel de estudiantes restablecer las Aulas de Resolución Pacífica de Conflictos.</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3">
      <c r="A13" s="15"/>
      <c r="B13" s="65" t="str">
        <f>Medidas!E10</f>
        <v>A nivel de docentes socializar y apropiar el Codigo Unico Disciplinario - apropiar un pacto laboral de Sana Convivencia. A nivel de estudiantes desde los PPT y actividades de aula en asignaturas seleccionadas apropiar la sana comunicación.</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2" thickTop="1" thickBot="1" x14ac:dyDescent="0.3">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43" t="s">
        <v>177</v>
      </c>
      <c r="C15" s="144"/>
      <c r="D15" s="144"/>
      <c r="E15" s="144"/>
      <c r="F15" s="144"/>
      <c r="G15" s="144"/>
      <c r="H15" s="145"/>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3">
      <c r="A16" s="15"/>
      <c r="B16" s="146"/>
      <c r="C16" s="147"/>
      <c r="D16" s="147"/>
      <c r="E16" s="147"/>
      <c r="F16" s="147"/>
      <c r="G16" s="147"/>
      <c r="H16" s="148"/>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3">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3">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3">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3">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2"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2"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2"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2"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2"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2"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2"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2"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2"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2"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2"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2"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2"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2"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2"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2"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2"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2"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2"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2"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2"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2"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2"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2"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2"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2"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2"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2"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2"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2"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2"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2"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2"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2"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2"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2"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2"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2"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2"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2"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2"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2"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2"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2"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2"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2"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2"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2"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2"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2"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2"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2"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2"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2"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2"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2"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2"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2"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2"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2"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2"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2"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2"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2"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2"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2"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2"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2"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2"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2"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2"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2"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2"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2"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2"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2"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2"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2"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2"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2"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2"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2"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2"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2"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2"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2"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2"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2"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2"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2"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2"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2"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2"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2"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2"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2"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2"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2"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2"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2"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2"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2"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2"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2"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2"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2"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2"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2"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2"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2"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2"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2"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2"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2"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2"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2"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2"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2"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2"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2"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2"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2"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2"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2"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2"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2"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2"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2"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2"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2"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2"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2"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2"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2"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2"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2"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2"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2"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2"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2"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2"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2"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2"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2"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2"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2"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2"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2"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2"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2"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2"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2"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2"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2"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2"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2"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2"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2"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2"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2"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2"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2"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2"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2"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2"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2"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2"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2"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2"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2"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2"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2"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2"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2"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2"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2"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2"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2"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2"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2"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2"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2"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2"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2"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2"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2"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2"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2"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2"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2"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2"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2"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2"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2"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2"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2"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2"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2"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2"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2"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2"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2"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2"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2"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2"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2"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2"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2"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2"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2"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2"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2"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2"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2"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2"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2"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2"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2"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2"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2"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2"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2"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2"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2"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2"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2"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2"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2"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2"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2"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2"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2"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2"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2"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2"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2"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2"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2"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2"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2"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2"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2"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2"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2"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2"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2"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2"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2"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2"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2"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2"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2"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2"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2"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2"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2"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2"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2"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2"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2"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2"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2"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2"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2"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2"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2"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2"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2"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2"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2"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2"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2"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2"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2"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2"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2"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2"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2"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2"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2"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2"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2"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2"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2"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2"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2"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2"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2"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2"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2"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2"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2"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2"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2"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2"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2"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2"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2"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2"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2"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2"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2"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2"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2"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2"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2"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2"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2"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2"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2"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2"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2"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2"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2"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2"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2"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2"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2"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2"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2"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2"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2"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2"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2"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2"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2"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2"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2"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2"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2"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2"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2"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2"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2"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2"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2"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2"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2"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2"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2"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2"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2"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2"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2"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2"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2"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2"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2"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2"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2"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2"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2"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2"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2"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2"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2"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2"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2"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2"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2"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2"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2"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2"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2"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2"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2"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2"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2"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2"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2"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2"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2"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2"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2"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2"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2"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2"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2"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2"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2"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2"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2"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2"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2"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2"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2"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2"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2"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2"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2"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2"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2"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2"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2"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2"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2"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2"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2"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2"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2"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2"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2"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2"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2"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2"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2"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2"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2"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2"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2"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2"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2"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2"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2"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2"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2"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2"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2"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2"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2"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2"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2"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2"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2"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2"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2"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2"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2"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2"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2"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2"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2"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2"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2"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2"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2"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2"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2"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2"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2"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2"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2"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2"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2"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2"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2"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2"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2"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2"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2"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2"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2"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2"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2"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2"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2"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2"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2"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2"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2"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2"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2"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2"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2"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2"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2"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2"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2"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2"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2"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2"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2"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2"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2"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2"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2"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2"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2"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2"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2"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2"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2"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2"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2"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2"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2"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2"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2"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2"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2"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2"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2"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2"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2"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2"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2"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2"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2"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2"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2"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2"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2"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2"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2"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2"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2"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2"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2"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2"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2"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2"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2"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2"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2"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2"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2"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2"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2"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2"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2"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2"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2"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2"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2"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2"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2"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2"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2"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2"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2"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2"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2"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2"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2"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2"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2"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2"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2"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2"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2"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2"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2"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2"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2"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2"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2"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2"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2"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2"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2"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2"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2"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2"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2"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2"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2"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2"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2"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2"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2"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2"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2"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2"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2"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2"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2"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2"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2"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2"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2"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2"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2"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2"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2"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2"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2"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2"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2"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2"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2"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2"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2"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2"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2"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2"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2"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2"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2"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2"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2"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2"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2"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2"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2"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2"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2"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2"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2"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2"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2"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2"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2"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2"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2"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2"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2"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2"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2"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2"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2"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2"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2"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2"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2"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2"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2"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2"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2"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2"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2"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2"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2"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2"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2"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2"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2"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2"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2"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2"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2"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2"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2"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2"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2"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2"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2"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2"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2"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2"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2"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2"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2"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2"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2"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2"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2"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2"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2"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2"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2"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2"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2"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2"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2"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2"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2"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2"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2"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2"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2"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2"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2"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2"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2"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2"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2"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2"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2"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2"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2"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2"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2"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2"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2"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2"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2"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2"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2"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2"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2"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2"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2"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2"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2"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2"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2"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2"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2"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2"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2"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2"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2"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2"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2"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2"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2"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2"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2"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2"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2"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2"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2"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2"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2"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2"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2"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2"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2"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2"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2"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2"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2"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2"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2"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2"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2"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2"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2"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2"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2"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2"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2"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2"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2"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2"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2"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2"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2"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2"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2"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2"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2"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2"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2"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2"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2"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2"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2"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2"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2"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2"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2"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2"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2"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2"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2"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2"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2"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2"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2"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2"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2"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2"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2"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2"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2"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2"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2"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2"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2"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2"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2"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2"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2"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2"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2"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2"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2"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2"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2"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2"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2"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2"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2"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2"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2"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2"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2"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2"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2"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2"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2"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2"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2"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2"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2"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2"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2"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2"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2"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2"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2"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2"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2"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2"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2"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2"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2"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2"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2"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2"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2"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2"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2"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2"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2"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2"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2"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2"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2"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2"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2"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2"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2"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2"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2"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2"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2"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2"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2"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2"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2"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2"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2"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2"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2"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2"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2"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2"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2"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2"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2"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2"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2"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2"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2"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2"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2"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2"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2"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2"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2"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2"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2"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2"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2"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2"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2"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2"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2"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2"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2"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2"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2"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2"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2"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2"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2"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2"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2"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2"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2"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2"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2"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2"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2"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2"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2"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2"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2"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2"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2"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2"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2"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2"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2"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2"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2"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2"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2"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2"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2"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2"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2"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2"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2"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2"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2"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2"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2"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2"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2"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2"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2"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2"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2"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2"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2"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2"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2"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2"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2"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2"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2"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2"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2"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2"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2"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2"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2"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2"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2"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2"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2"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2"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2"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2"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2"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2"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2"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2"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2"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2"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2"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2"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2"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2"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2"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2"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2"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2"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2"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2"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2"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2"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2"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2"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2"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2"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2"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2"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2"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2"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2"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2"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2"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2"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2"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2"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2"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2"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2"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2"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2"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2"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2"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2"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2"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Sandro V</cp:lastModifiedBy>
  <dcterms:created xsi:type="dcterms:W3CDTF">2020-12-01T20:57:07Z</dcterms:created>
  <dcterms:modified xsi:type="dcterms:W3CDTF">2023-08-25T00:47:25Z</dcterms:modified>
</cp:coreProperties>
</file>