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G:\Mi unidad\COORDINACIÓN 2022\ICFES MEN\EVALUAR PARA AVANZAR\"/>
    </mc:Choice>
  </mc:AlternateContent>
  <xr:revisionPtr revIDLastSave="0" documentId="13_ncr:1_{4CA35138-F993-4156-BA0C-10B3283BF0DC}" xr6:coauthVersionLast="47" xr6:coauthVersionMax="47" xr10:uidLastSave="{00000000-0000-0000-0000-000000000000}"/>
  <bookViews>
    <workbookView xWindow="-120" yWindow="-120" windowWidth="20730" windowHeight="11160" firstSheet="5" activeTab="8" xr2:uid="{00000000-000D-0000-FFFF-FFFF00000000}"/>
  </bookViews>
  <sheets>
    <sheet name="LENGUA CASTELLANA" sheetId="1" r:id="rId1"/>
    <sheet name="L.C" sheetId="2" r:id="rId2"/>
    <sheet name="MATEMATICAS" sheetId="3" r:id="rId3"/>
    <sheet name="SOCIALES" sheetId="4" r:id="rId4"/>
    <sheet name="CIENCIAS NATURALES" sheetId="5" r:id="rId5"/>
    <sheet name="INGLES" sheetId="6" r:id="rId6"/>
    <sheet name="CUAD. AUX." sheetId="7" r:id="rId7"/>
    <sheet name="ESTADISTICA DE PRESENTACIÓN" sheetId="8" r:id="rId8"/>
    <sheet name="RESUSLTADOS GENERALES" sheetId="9" r:id="rId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2" l="1"/>
  <c r="B16" i="2" s="1"/>
  <c r="C14" i="2"/>
  <c r="C16" i="2" s="1"/>
  <c r="D14" i="2"/>
  <c r="D16" i="2" s="1"/>
  <c r="E14" i="2"/>
  <c r="E16" i="2" s="1"/>
  <c r="F14" i="2"/>
  <c r="F16" i="2" s="1"/>
  <c r="G14" i="2"/>
  <c r="G16" i="2" s="1"/>
  <c r="H14" i="2"/>
  <c r="H16" i="2" s="1"/>
  <c r="I14" i="2"/>
  <c r="I16" i="2" s="1"/>
  <c r="J14" i="2"/>
  <c r="J16" i="2" s="1"/>
  <c r="K14" i="2"/>
  <c r="K16" i="2" s="1"/>
  <c r="L14" i="2"/>
  <c r="L16" i="2" s="1"/>
  <c r="M14" i="2"/>
  <c r="M16" i="2" s="1"/>
  <c r="N14" i="2"/>
  <c r="N16" i="2" s="1"/>
  <c r="O14" i="2"/>
  <c r="O16" i="2" s="1"/>
  <c r="P14" i="2"/>
  <c r="P16" i="2" s="1"/>
  <c r="Q14" i="2"/>
  <c r="Q16" i="2" s="1"/>
  <c r="R14" i="2"/>
  <c r="R16" i="2" s="1"/>
  <c r="S14" i="2"/>
  <c r="S16" i="2" s="1"/>
  <c r="T14" i="2"/>
  <c r="T16" i="2" s="1"/>
  <c r="A14" i="2"/>
  <c r="A16" i="2" s="1"/>
  <c r="U16" i="2" l="1"/>
  <c r="V16" i="2" s="1"/>
</calcChain>
</file>

<file path=xl/sharedStrings.xml><?xml version="1.0" encoding="utf-8"?>
<sst xmlns="http://schemas.openxmlformats.org/spreadsheetml/2006/main" count="419" uniqueCount="213">
  <si>
    <t>NIVEL</t>
  </si>
  <si>
    <t>ÁREA/ASIGNATURA</t>
  </si>
  <si>
    <t>PRIMARIA</t>
  </si>
  <si>
    <t>SECUNDARIA</t>
  </si>
  <si>
    <t>MEDIA</t>
  </si>
  <si>
    <t>% RESPUESTAS CORRECTAS</t>
  </si>
  <si>
    <t xml:space="preserve">COMPONENTE </t>
  </si>
  <si>
    <t>GRADO</t>
  </si>
  <si>
    <t>TERCERO</t>
  </si>
  <si>
    <t>CUARTO</t>
  </si>
  <si>
    <t>QUINTO</t>
  </si>
  <si>
    <t>OCTAVO</t>
  </si>
  <si>
    <t>SEXTO</t>
  </si>
  <si>
    <t>NOVENO</t>
  </si>
  <si>
    <t>ONCE</t>
  </si>
  <si>
    <t>COMPETENCIAS COMUNICATIVAS EN LENGUAJE: LECTURA</t>
  </si>
  <si>
    <t xml:space="preserve">COMPRENSIÓN LECTORA </t>
  </si>
  <si>
    <t>No aplica componente</t>
  </si>
  <si>
    <t>Comprensión lectora-No aplica componente</t>
  </si>
  <si>
    <t xml:space="preserve">Recupera información literal expresada en fragmentos del texto.     Asume una posición crítica sobre el texto mediante la evaluación de su forma y contenido.                                                                         Comprende el sentido local y global del texto mediante inferencias de información implícita. </t>
  </si>
  <si>
    <t>Reflexiona a partir de un texto y evalúa su contenido. Identifica y entiende los contenidos locales que conforman un texto. Comprende cómo se articulan las partes de un texto para darle un sentido global.</t>
  </si>
  <si>
    <t>Recupera información literal expresada en fragmentos del texto. Comprende el sentido local y global del texto mediante inferencias de información implícita.                                                                             Asume una posición crítica sobre el texto mediante la evaluación de su forma y contenido.</t>
  </si>
  <si>
    <t>Comprende el sentido local y global del texto mediante inferencias de información implícita. Asume una posición crítica sobre el texto mediante la evaluación de su forma y contenido.  Recupera información literal expresada en fragmentos del texto.</t>
  </si>
  <si>
    <t>DÉCIMO</t>
  </si>
  <si>
    <t>SÉPTIMO</t>
  </si>
  <si>
    <t xml:space="preserve">COMPETENCIA </t>
  </si>
  <si>
    <t>ESTADÍSTICA</t>
  </si>
  <si>
    <t>Calificacion Cualitativa/cuantitativa</t>
  </si>
  <si>
    <t>GEOMETRÍA</t>
  </si>
  <si>
    <t>ALGEBRA- CÁLCULO</t>
  </si>
  <si>
    <t xml:space="preserve">AFIRMACION </t>
  </si>
  <si>
    <t>%CORRECTAS</t>
  </si>
  <si>
    <t xml:space="preserve"> MATEMATICAS</t>
  </si>
  <si>
    <t>RAZONAMIENTO</t>
  </si>
  <si>
    <t>Explica la naturaleza de los eventos posibles, imposibles o seguros.</t>
  </si>
  <si>
    <r>
      <rPr>
        <sz val="11"/>
        <color theme="1"/>
        <rFont val="Calibri"/>
        <family val="2"/>
      </rPr>
      <t xml:space="preserve">62,16% </t>
    </r>
    <r>
      <rPr>
        <b/>
        <sz val="11"/>
        <color theme="1"/>
        <rFont val="Calibri"/>
        <family val="2"/>
      </rPr>
      <t>BASICO</t>
    </r>
  </si>
  <si>
    <t>N.A</t>
  </si>
  <si>
    <r>
      <rPr>
        <sz val="11"/>
        <color theme="1"/>
        <rFont val="Calibri"/>
        <family val="2"/>
      </rPr>
      <t xml:space="preserve">50,21% </t>
    </r>
    <r>
      <rPr>
        <b/>
        <sz val="11"/>
        <color theme="1"/>
        <rFont val="Calibri"/>
        <family val="2"/>
      </rPr>
      <t>BAJO</t>
    </r>
  </si>
  <si>
    <t>Descubre regularidades de las secuencias, la ordenación y sobre las equivalencias entre las situaciones aditivas y multiplicativas (arreglos rectangulares, producto cartesiano, adición repetida).</t>
  </si>
  <si>
    <r>
      <rPr>
        <sz val="11"/>
        <color theme="1"/>
        <rFont val="Calibri"/>
        <family val="2"/>
      </rPr>
      <t xml:space="preserve">77,06% </t>
    </r>
    <r>
      <rPr>
        <b/>
        <sz val="11"/>
        <color theme="1"/>
        <rFont val="Calibri"/>
        <family val="2"/>
      </rPr>
      <t>ALTO</t>
    </r>
  </si>
  <si>
    <t>RESOLUCION</t>
  </si>
  <si>
    <t>Resuelve problemas que requieran el uso de frecuencias de datos representados a partir de diferentes formas: lenguaje natural, gráficas o tablas.</t>
  </si>
  <si>
    <t>Resuelve problemas de medición que requieran el uso de patrones estandarizados o no estandarizados.</t>
  </si>
  <si>
    <t>Resuelve situaciones aditivas y multiplicativas en diferentes contextos.</t>
  </si>
  <si>
    <t>COMUNICACIÓN</t>
  </si>
  <si>
    <t xml:space="preserve">N.A </t>
  </si>
  <si>
    <t>Reconoce las características medibles y de posición de objetos bidimensionales y de movimientos simples de estos: rotación, traslación y reflexión.</t>
  </si>
  <si>
    <t>Reconoce el significado, el uso y equivalencia de números naturales y fracciones simples (1/2, 1/3, 1/4), y la codificación numérica en la secuenciación, la mensurabilidad y la asignación.</t>
  </si>
  <si>
    <t>83.99%</t>
  </si>
  <si>
    <r>
      <rPr>
        <sz val="11"/>
        <color theme="1"/>
        <rFont val="Calibri"/>
        <family val="2"/>
      </rPr>
      <t xml:space="preserve">77,85% </t>
    </r>
    <r>
      <rPr>
        <b/>
        <sz val="11"/>
        <color theme="1"/>
        <rFont val="Calibri"/>
        <family val="2"/>
      </rPr>
      <t>BASICO</t>
    </r>
  </si>
  <si>
    <r>
      <rPr>
        <sz val="11"/>
        <color theme="1"/>
        <rFont val="Calibri"/>
        <family val="2"/>
      </rPr>
      <t xml:space="preserve">41,9% </t>
    </r>
    <r>
      <rPr>
        <b/>
        <sz val="11"/>
        <color theme="1"/>
        <rFont val="Calibri"/>
        <family val="2"/>
      </rPr>
      <t>BAJO</t>
    </r>
  </si>
  <si>
    <r>
      <rPr>
        <sz val="11"/>
        <color theme="1"/>
        <rFont val="Calibri"/>
        <family val="2"/>
      </rPr>
      <t xml:space="preserve">68% </t>
    </r>
    <r>
      <rPr>
        <b/>
        <sz val="11"/>
        <color theme="1"/>
        <rFont val="Calibri"/>
        <family val="2"/>
      </rPr>
      <t>BASICO</t>
    </r>
  </si>
  <si>
    <t>Resuelve situaciones aditivas y multiplicativas en diferentes contextos</t>
  </si>
  <si>
    <r>
      <rPr>
        <sz val="11"/>
        <color theme="1"/>
        <rFont val="Calibri"/>
        <family val="2"/>
      </rPr>
      <t xml:space="preserve">53,3% </t>
    </r>
    <r>
      <rPr>
        <b/>
        <sz val="11"/>
        <color theme="1"/>
        <rFont val="Calibri"/>
        <family val="2"/>
      </rPr>
      <t>BAJO</t>
    </r>
  </si>
  <si>
    <t>Comprende las condiciones de semejanza y congruencia en figuras poligonales.</t>
  </si>
  <si>
    <r>
      <rPr>
        <sz val="11"/>
        <color theme="1"/>
        <rFont val="Calibri"/>
        <family val="2"/>
      </rPr>
      <t xml:space="preserve">50% </t>
    </r>
    <r>
      <rPr>
        <b/>
        <sz val="11"/>
        <color theme="1"/>
        <rFont val="Calibri"/>
        <family val="2"/>
      </rPr>
      <t>BAJO</t>
    </r>
  </si>
  <si>
    <t>Explica las características y las propiedades de secuencias, numéricas o geométricas, y expresiones numéricas.</t>
  </si>
  <si>
    <r>
      <rPr>
        <sz val="11"/>
        <color theme="1"/>
        <rFont val="Calibri"/>
        <family val="2"/>
      </rPr>
      <t xml:space="preserve">54,96% </t>
    </r>
    <r>
      <rPr>
        <b/>
        <sz val="11"/>
        <color theme="1"/>
        <rFont val="Calibri"/>
        <family val="2"/>
      </rPr>
      <t>BAJO</t>
    </r>
  </si>
  <si>
    <t>Resuelve problemas de medición de perímetro, de área y superficie, de capacidad y volumen de diversos objetos.</t>
  </si>
  <si>
    <t xml:space="preserve">Resuelve problemas aditivos, multiplicativos y de proporción. </t>
  </si>
  <si>
    <t>Interpreta la naturaleza y posibilidad de ocurrencia de eventos aleatorios simples.</t>
  </si>
  <si>
    <t>Reconoce las propiedades de las fracciones, los números naturales, la representación decimal, las operaciones y las relaciones en distintos contextos.</t>
  </si>
  <si>
    <t xml:space="preserve">SECUNDARIA </t>
  </si>
  <si>
    <t>Analiza datos representados de diferentes formas.</t>
  </si>
  <si>
    <r>
      <t xml:space="preserve">59,45% </t>
    </r>
    <r>
      <rPr>
        <b/>
        <sz val="11"/>
        <color theme="1"/>
        <rFont val="Calibri"/>
        <family val="2"/>
      </rPr>
      <t>BAJO</t>
    </r>
  </si>
  <si>
    <t xml:space="preserve">Comprende las condiciones de semejanza y congruencia en figuras poligonales. </t>
  </si>
  <si>
    <r>
      <rPr>
        <sz val="11"/>
        <color theme="1"/>
        <rFont val="Calibri"/>
        <family val="2"/>
      </rPr>
      <t xml:space="preserve">56,26% </t>
    </r>
    <r>
      <rPr>
        <b/>
        <sz val="11"/>
        <color theme="1"/>
        <rFont val="Calibri"/>
        <family val="2"/>
      </rPr>
      <t>BAJO</t>
    </r>
  </si>
  <si>
    <t>Explica las características y las propiedades de secuencias, numéricas o geométricas, y expresiones numéricas. Descubre regularidades de las secuencias, la ordenación y sobre las equivalencias entre las situaciones aditivas y multiplicativas (arreglos rectangulares, producto cartesiano, adición repetida).</t>
  </si>
  <si>
    <r>
      <rPr>
        <sz val="11"/>
        <color theme="1"/>
        <rFont val="Calibri"/>
        <family val="2"/>
      </rPr>
      <t xml:space="preserve">77,82% </t>
    </r>
    <r>
      <rPr>
        <b/>
        <sz val="11"/>
        <color theme="1"/>
        <rFont val="Calibri"/>
        <family val="2"/>
      </rPr>
      <t>ALTO</t>
    </r>
  </si>
  <si>
    <t>Resuelve problemas que requieren el uso de la distribución de los datos o medidas estadísticas: moda, mediana y promedio. Resuelve problemas que requieran el uso de frecuencias de datos representados a partir de diferentes formas: lenguaje natural, gráficas o tablas. Resuelve problemas que requieren la obtención o comparación de la probabilidad de eventos aleatorios.</t>
  </si>
  <si>
    <t xml:space="preserve">Resuelve problemas de medición de perímetro, de área y superficie, de capacidad y volumen de diversos objetos. </t>
  </si>
  <si>
    <t xml:space="preserve">Interpreta la naturaleza y posibilidad de ocurrencia de eventos aleatorios simples. </t>
  </si>
  <si>
    <t xml:space="preserve">Reconoce las características medibles y de posición de objetos bidimensionales y de movimientos simples de estos: rotación, traslación y reflexión. </t>
  </si>
  <si>
    <t>Reconoce las propiedades de las fracciones, los números naturales, la representación decimal, las operaciones y las relaciones en distintos contextos. Reconoce el uso y las propiedades de los números reales y sus operaciones en distintos contextos aplicados.</t>
  </si>
  <si>
    <t>SEPTIMO</t>
  </si>
  <si>
    <r>
      <rPr>
        <sz val="11"/>
        <color theme="1"/>
        <rFont val="Calibri"/>
        <family val="2"/>
      </rPr>
      <t xml:space="preserve">34,57% </t>
    </r>
    <r>
      <rPr>
        <b/>
        <sz val="11"/>
        <color theme="1"/>
        <rFont val="Calibri"/>
        <family val="2"/>
      </rPr>
      <t>BAJO</t>
    </r>
  </si>
  <si>
    <r>
      <rPr>
        <sz val="11"/>
        <color theme="1"/>
        <rFont val="Calibri"/>
        <family val="2"/>
      </rPr>
      <t xml:space="preserve">78,61% </t>
    </r>
    <r>
      <rPr>
        <b/>
        <sz val="11"/>
        <color theme="1"/>
        <rFont val="Calibri"/>
        <family val="2"/>
      </rPr>
      <t>ALTO</t>
    </r>
  </si>
  <si>
    <t>Resuelve problemas que requieren diferentes procedimientos de cálculo para hallar medidas de superficies y volúmenes.</t>
  </si>
  <si>
    <t>Resuelve problemas aditivos, multiplicativos, de proporcionalidad o de linealidad en contextos aplicados.</t>
  </si>
  <si>
    <t>Reconoce distintos tipos de representación de uno o varios conjuntos de datos.</t>
  </si>
  <si>
    <t>Reconoce el uso y las propiedades de los números reales y sus operaciones en distintos contextos aplicados.</t>
  </si>
  <si>
    <r>
      <rPr>
        <sz val="11"/>
        <color theme="1"/>
        <rFont val="Calibri"/>
        <family val="2"/>
      </rPr>
      <t xml:space="preserve">34,13% </t>
    </r>
    <r>
      <rPr>
        <b/>
        <sz val="11"/>
        <color theme="1"/>
        <rFont val="Calibri"/>
        <family val="2"/>
      </rPr>
      <t>BAJO</t>
    </r>
  </si>
  <si>
    <r>
      <rPr>
        <sz val="11"/>
        <color theme="1"/>
        <rFont val="Calibri"/>
        <family val="2"/>
      </rPr>
      <t xml:space="preserve">25,36% </t>
    </r>
    <r>
      <rPr>
        <b/>
        <sz val="11"/>
        <color theme="1"/>
        <rFont val="Calibri"/>
        <family val="2"/>
      </rPr>
      <t>BAJO</t>
    </r>
  </si>
  <si>
    <r>
      <rPr>
        <sz val="11"/>
        <color theme="1"/>
        <rFont val="Calibri"/>
        <family val="2"/>
      </rPr>
      <t xml:space="preserve">32,87% </t>
    </r>
    <r>
      <rPr>
        <b/>
        <sz val="11"/>
        <color theme="1"/>
        <rFont val="Calibri"/>
        <family val="2"/>
      </rPr>
      <t>BAJO</t>
    </r>
  </si>
  <si>
    <t>Resuelve problemas que requieren el uso de la distribución de los datos o medidas estadísticas: moda, mediana y promedio.</t>
  </si>
  <si>
    <t>Explica la naturaleza de los eventos posibles, imposibles o seguros. Analiza datos representados de diferentes formas.</t>
  </si>
  <si>
    <r>
      <rPr>
        <sz val="11"/>
        <color theme="1"/>
        <rFont val="Calibri"/>
        <family val="2"/>
      </rPr>
      <t xml:space="preserve">39,43% </t>
    </r>
    <r>
      <rPr>
        <b/>
        <sz val="11"/>
        <color theme="1"/>
        <rFont val="Calibri"/>
        <family val="2"/>
      </rPr>
      <t>BAJO</t>
    </r>
  </si>
  <si>
    <t>Conjetura sobre las propiedades de los objetos bidimensionales y tridimensionales relacionadas con sus atributos mensurables y de posición.</t>
  </si>
  <si>
    <r>
      <rPr>
        <sz val="11"/>
        <color theme="1"/>
        <rFont val="Calibri"/>
        <family val="2"/>
      </rPr>
      <t xml:space="preserve">58,17%% </t>
    </r>
    <r>
      <rPr>
        <b/>
        <sz val="11"/>
        <color theme="1"/>
        <rFont val="Calibri"/>
        <family val="2"/>
      </rPr>
      <t>BAJO</t>
    </r>
  </si>
  <si>
    <t>Contrasta las equivalencias entre diferentes registros de relaciones de variación entre variables.</t>
  </si>
  <si>
    <r>
      <rPr>
        <sz val="11"/>
        <color theme="1"/>
        <rFont val="Calibri"/>
        <family val="2"/>
      </rPr>
      <t xml:space="preserve">61,77% </t>
    </r>
    <r>
      <rPr>
        <b/>
        <sz val="11"/>
        <color theme="1"/>
        <rFont val="Calibri"/>
        <family val="2"/>
      </rPr>
      <t>BASICO</t>
    </r>
  </si>
  <si>
    <t>Resuelve problemas que requieren la obtención o comparación de la probabilidad de eventos aleatorios.</t>
  </si>
  <si>
    <t>Resuelve problemas con ecuaciones lineales, cuadráticas y sistemas de ecuaciones lineales.</t>
  </si>
  <si>
    <t>Reconoce distintos tipos de representación de uno o varios conjuntos de datos. Interpreta la naturaleza y posibilidad de ocurrencia de eventos aleatorios simples.</t>
  </si>
  <si>
    <t>DECIMO</t>
  </si>
  <si>
    <t>ARGUMENTACION</t>
  </si>
  <si>
    <t>Valida procedimientos y  estrategias matemáticas utilizadas para dar solución a problemas.</t>
  </si>
  <si>
    <r>
      <rPr>
        <sz val="11"/>
        <color theme="1"/>
        <rFont val="Calibri"/>
        <family val="2"/>
      </rPr>
      <t xml:space="preserve">24,56% </t>
    </r>
    <r>
      <rPr>
        <b/>
        <sz val="11"/>
        <color theme="1"/>
        <rFont val="Calibri"/>
        <family val="2"/>
      </rPr>
      <t>BAJO</t>
    </r>
  </si>
  <si>
    <r>
      <rPr>
        <sz val="11"/>
        <color theme="1"/>
        <rFont val="Calibri"/>
        <family val="2"/>
      </rPr>
      <t xml:space="preserve">34,73% </t>
    </r>
    <r>
      <rPr>
        <b/>
        <sz val="11"/>
        <color theme="1"/>
        <rFont val="Calibri"/>
        <family val="2"/>
      </rPr>
      <t>BAJO</t>
    </r>
  </si>
  <si>
    <r>
      <rPr>
        <sz val="11"/>
        <color theme="1"/>
        <rFont val="Calibri"/>
        <family val="2"/>
      </rPr>
      <t xml:space="preserve">40,62% </t>
    </r>
    <r>
      <rPr>
        <b/>
        <sz val="11"/>
        <color theme="1"/>
        <rFont val="Calibri"/>
        <family val="2"/>
      </rPr>
      <t>BAJO</t>
    </r>
  </si>
  <si>
    <t>FORMULACIÓN</t>
  </si>
  <si>
    <t>Frente a un problema que involucre información cuantitativa, plantea e implementa estrategias que lleven a soluciones adecuadas.</t>
  </si>
  <si>
    <t>INTERPRETACION</t>
  </si>
  <si>
    <t>Comprende y transforma la información cuantitativa y esquemática presentada en distintos formatos.</t>
  </si>
  <si>
    <r>
      <rPr>
        <sz val="11"/>
        <color theme="1"/>
        <rFont val="Calibri"/>
        <family val="2"/>
      </rPr>
      <t xml:space="preserve">66% </t>
    </r>
    <r>
      <rPr>
        <b/>
        <sz val="11"/>
        <color theme="1"/>
        <rFont val="Calibri"/>
        <family val="2"/>
      </rPr>
      <t>BASICO</t>
    </r>
  </si>
  <si>
    <r>
      <rPr>
        <sz val="11"/>
        <color theme="1"/>
        <rFont val="Calibri"/>
        <family val="2"/>
      </rPr>
      <t xml:space="preserve">58,5% </t>
    </r>
    <r>
      <rPr>
        <b/>
        <sz val="11"/>
        <color theme="1"/>
        <rFont val="Calibri"/>
        <family val="2"/>
      </rPr>
      <t>BAJO</t>
    </r>
  </si>
  <si>
    <r>
      <rPr>
        <sz val="11"/>
        <color theme="1"/>
        <rFont val="Calibri"/>
        <family val="2"/>
      </rPr>
      <t xml:space="preserve">62,66% </t>
    </r>
    <r>
      <rPr>
        <b/>
        <sz val="11"/>
        <color theme="1"/>
        <rFont val="Calibri"/>
        <family val="2"/>
      </rPr>
      <t>BASICO</t>
    </r>
  </si>
  <si>
    <t>NUMERO DE ESTUDIANTES QUE PRESENTARON LA PRUEBA</t>
  </si>
  <si>
    <t>AREAS Y/O PRUEBAS</t>
  </si>
  <si>
    <t>COMPETENCIA</t>
  </si>
  <si>
    <t>ARG. En contenidos ciudadanos</t>
  </si>
  <si>
    <t>% DE RESPUESTAS CORRECTAS</t>
  </si>
  <si>
    <t>Conocimientos</t>
  </si>
  <si>
    <t>Multiperspectivismo</t>
  </si>
  <si>
    <t>Pensamiento sistemico</t>
  </si>
  <si>
    <t>%  DE RESPUESTAS CORRESCTAS</t>
  </si>
  <si>
    <t>interprete analis de perspectivas</t>
  </si>
  <si>
    <t>Pensamiento reflexivo y sistemico</t>
  </si>
  <si>
    <t>pensamiento social</t>
  </si>
  <si>
    <t>COMPETENCIAS CIUDADANAS</t>
  </si>
  <si>
    <t>5°</t>
  </si>
  <si>
    <t>6°</t>
  </si>
  <si>
    <t xml:space="preserve">       42.30%</t>
  </si>
  <si>
    <t xml:space="preserve">         52.11%</t>
  </si>
  <si>
    <t xml:space="preserve">        55.45%</t>
  </si>
  <si>
    <t>7°</t>
  </si>
  <si>
    <t>8°</t>
  </si>
  <si>
    <t>9°</t>
  </si>
  <si>
    <t xml:space="preserve">       56.25%</t>
  </si>
  <si>
    <t xml:space="preserve">         60.41%</t>
  </si>
  <si>
    <t xml:space="preserve">         61.46%</t>
  </si>
  <si>
    <t xml:space="preserve">            50.7%</t>
  </si>
  <si>
    <t>SOCILAES Y CIUDADANAS</t>
  </si>
  <si>
    <t>10°</t>
  </si>
  <si>
    <t>47.17%</t>
  </si>
  <si>
    <t xml:space="preserve">       35.84%</t>
  </si>
  <si>
    <t>11°</t>
  </si>
  <si>
    <t>53.75%</t>
  </si>
  <si>
    <t>SOCIALES Y CIUDADANAS</t>
  </si>
  <si>
    <t>55.20%</t>
  </si>
  <si>
    <t>COMPONENTE (% RESPUESTAS CORRECTAS)</t>
  </si>
  <si>
    <t>NIVEL PREA1</t>
  </si>
  <si>
    <t>NIVEL A1</t>
  </si>
  <si>
    <t>NIVEL A2</t>
  </si>
  <si>
    <t>NIVEL B1</t>
  </si>
  <si>
    <t>INGLES</t>
  </si>
  <si>
    <t>72,0721 ALTO</t>
  </si>
  <si>
    <t>66,6023 BASICO</t>
  </si>
  <si>
    <t>71,3759 ALTO</t>
  </si>
  <si>
    <t>61 BASICO</t>
  </si>
  <si>
    <t>91,228 SUPERIOR</t>
  </si>
  <si>
    <t>51,7142 BAJO</t>
  </si>
  <si>
    <t>49,6 BAJO</t>
  </si>
  <si>
    <t>44,8576 BAJO</t>
  </si>
  <si>
    <t>CIENCIA TECNOLOGÍA Y SOCIEDAD</t>
  </si>
  <si>
    <t>ENTORNO FISICO</t>
  </si>
  <si>
    <t>ENTORNO VIVO</t>
  </si>
  <si>
    <t>CIENCIAS NATURALES Y EDUCACIÓN AMBIENTAL</t>
  </si>
  <si>
    <t>Argumenta las afirmaciones sobre fenómenos, sistemas, estructuras y modelos que permiten analizar, interpretar, proponer y dar solución a una situación problema, además de la admisibilidad y de la aceptabilidad de estas propuestas de solución a partir de las leyes, teorías, modelos y conceptos de las ciencias naturales en contextos naturales y ambientales. Explica cómo ocurren algunos fenómenos de las ciencias naturales y situaciones o problemáticas ambientales a partir de las relaciones causales que se establecen en las leyes, teorías, modelos y conceptos de las ciencias naturales y de la dimensión ambiental. Comprende que el conocimiento científico es una construcción humana y social, que se transforma y se reconstruye continuamente a través de la investigación, respondiendo a momentos históricos.Reconoce, compara y clasifica seres vivos, entornos, sistemas, materiales y objetos de acuerdo con sus características.</t>
  </si>
  <si>
    <t>Argumenta las afirmaciones sobre fenómenos, sistemas, estructuras y modelos que permiten analizar, interpretar, proponer y dar solución a una situación problema, además de la admisibilidad y de la aceptabilidad de estas propuestas de solución a partir de las leyes, teorías, modelos y conceptos de las ciencias naturales en contextos naturales y ambientales.Explica cómo ocurren algunos fenómenos asociados a las ciencias naturales y situaciones o problemáticas ambientales a partir de las relaciones causales que se establecen en las leyes, teorías, modelos y conceptos de las ciencias naturales y de la dimensión ambiental. Diseña y evalúa procedimientos experimentales en contextos naturales y ambientales; además, comunica resultados que permiten dar respuesta a preguntas e hipótesis.Reconoce, compara y clasifica seres vivos, entornos, sistemas, materiales y objetos de acuerdo con sus características.Reconoce y establece las interacciones que ocurren dentro o entre estructuras, sistemas o ciclos asociados a los seres vivos, a los objetos inertes o al entorno.</t>
  </si>
  <si>
    <t>Argumenta las afirmaciones sobre fenómenos, sistemas, estructuras y modelos que permiten analizar, interpretar, proponer y dar solución a una situación problema, además de la admisibilidad y de la aceptabilidad de estas propuestas de solución a partir de las leyes, teorías, modelos y conceptos de las ciencias naturales en contextos naturales y ambientales.Comprende que el conocimiento científico es una construcción humana y social, que se transforma y se reconstruye continuamente a través de la investigación, respondiendo a momentos históricos.Diseña y evalúa procedimientos experimentales en contextos naturales y ambientales; además, comunica resultados que permiten dar respuesta a preguntas e hipótesis.Reconoce, compara y clasifica seres vivos, entornos, sistemas, materiales y objetos de acuerdo con sus características.</t>
  </si>
  <si>
    <t>47.4%</t>
  </si>
  <si>
    <t>Argumenta las afirmaciones sobre fenómenos, sistemas, estructuras y modelos que permiten analizar, interpretar, proponer y dar solución a una situación problema, además de la admisibilidad y de la aceptabilidad de estas propuestas de solución a partir de las leyes, teorías, modelos y conceptos de las ciencias naturales en contextos naturales y ambientales. Comprende que el conocimiento científico es una construcción humana y social, que se transforma y se reconstruye continuamente a través de la investigación, respondiendo a momentos históricos.Reconoce, compara y clasifica seres vivos, entornos, sistemas, materiales y objetos de acuerdo con sus características.Diseña y evalúa procedimientos experimentales en contextos naturales y ambientales; además, comunica resultados que permiten dar respuesta a preguntas e hipótesis.Reconoce y establece las interacciones que ocurren dentro o entre estructuras, sistemas o ciclos asociados a los seres vivos, a los objetos inertes o al entorno.Reconoce y establece las interacciones que ocurren dentro o entre estructuras, sistemas o ciclos asociados a los seres vivos, a los objetos inertes o al entorno.</t>
  </si>
  <si>
    <t>Argumenta las afirmaciones sobre fenómenos, sistemas, estructuras y modelos que permiten analizar, interpretar, proponer y dar solución a una situación problema, además de la admisibilidad y de la aceptabilidad de estas propuestas de solución a partir de las leyes, teorías, modelos y conceptos de las ciencias naturales en contextos naturales y ambientales.Explica cómo ocurren algunos fenómenos asociados a las ciencias naturales y situaciones o problemáticas ambientales a partir de las relaciones causales que se establecen en las leyes, teorías, modelos y conceptos de las ciencias naturales y de la dimensión ambiental.Diseña y evalúa procedimientos experimentales en contextos naturales y ambientales; además, comunica resultados que permiten dar respuesta a preguntas e hipótesis.Reconoce, compara y clasifica seres vivos, entornos, sistemas, materiales y objetos de acuerdo con sus características.Reconoce, compara y clasifica seres vivos, entornos, sistemas, materiales y objetos de acuerdo con sus características.Reconoce y establece las interacciones que ocurren dentro o entre estructuras, sistemas o ciclos asociados a los seres vivos, a los objetos inertes o al entorno.</t>
  </si>
  <si>
    <t>Argumenta las afirmaciones sobre fenómenos, sistemas, estructuras y modelos que permiten analizar, interpretar, proponer y dar solución a una situación problema, además de la admisibilidad y de la aceptabilidad de estas propuestas de solución a partir de las leyes, teorías, modelos y conceptos de las ciencias naturales en contextos naturales y ambientales.Diseña y evalúa procedimientos experimentales en contextos naturales y ambientales; además, comunica resultados que permiten dar respuesta a preguntas e hipótesis.Reconoce, compara y clasifica seres vivos, entornos, sistemas, materiales y objetos de acuerdo con sus características.</t>
  </si>
  <si>
    <t>Explicación de fenómenos-Ciencia, tecnología y sociedad
Indagación-Ciencia, tecnología y sociedad
Uso comprensivo del conocimiento científico-Ciencia, tecnología y sociedad
Explicación de fenómenos-Entorno físico
Indagación-Entorno físico
Uso comprensivo del conocimiento científico-Entorno físico
Explicación de fenómenos-Entorno vivo</t>
  </si>
  <si>
    <t>Argumenta las afirmaciones sobre fenómenos, sistemas, estructuras y modelos que permiten analizar, interpretar, proponer y dar solución a una situación problema, además de la admisibilidad y de la aceptabilidad de estas propuestas de solución a partir de las leyes, teorías, modelos y conceptos de las ciencias naturales en contextos naturales y ambientales.</t>
  </si>
  <si>
    <t>Indagación-Ciencia, tecnología y sociedad</t>
  </si>
  <si>
    <t>%</t>
  </si>
  <si>
    <t>Diseña y evalúa procedimientos experimentales en contextos naturales y ambientales; además, comunica resultados que permiten dar respuesta a preguntas e hipótesis.</t>
  </si>
  <si>
    <t>Uso comprensivo del conocimiento científico-Ciencia, tecnología y sociedad</t>
  </si>
  <si>
    <t>Reconoce y establece las interacciones que ocurren dentro o entre estructuras, sistemas o ciclos asociados a los seres vivos, a los objetos inertes o al entorno.</t>
  </si>
  <si>
    <t>CIENCIAS NATURALES</t>
  </si>
  <si>
    <t>Explicación de fenómenos-Entorno físico</t>
  </si>
  <si>
    <t>Reconoce, compara y clasifica seres vivos, entornos, sistemas, materiales y objetos de acuerdo con sus características.</t>
  </si>
  <si>
    <t>Indagación-Entorno físico</t>
  </si>
  <si>
    <t>Explica cómo ocurren algunos fenómenos asociados a las ciencias naturales y situaciones o problemáticas ambientales a partir de las relaciones causales que se establecen en las leyes, teorías, modelos y conceptos de las ciencias naturales y de la dimensión ambiental.</t>
  </si>
  <si>
    <t>Uso comprensivo del conocimiento científico-Entorno físico</t>
  </si>
  <si>
    <t>Comprende que el conocimiento científico es una construcción humana y social que se transforma y se reconstruye continuamente a través de la investigación, respondiendo a momentos históricos.</t>
  </si>
  <si>
    <t>Explicación de fenómenos-Entorno vivo</t>
  </si>
  <si>
    <t>Automotivación</t>
  </si>
  <si>
    <t>Autoregulación</t>
  </si>
  <si>
    <t>Efectos de la crisis en las opiniones de los estudiantes</t>
  </si>
  <si>
    <t>Entorno y oportunidades para el aprendizaje en situaciones de cambio</t>
  </si>
  <si>
    <t>Mentalidad de crecimiento</t>
  </si>
  <si>
    <t>Prácticas docentes y recursos escolares disponibles</t>
  </si>
  <si>
    <t xml:space="preserve">Entorno y oportunidades </t>
  </si>
  <si>
    <t xml:space="preserve">Mentalidad de crecimiento </t>
  </si>
  <si>
    <t>CUADERNILLO AUXILIAR</t>
  </si>
  <si>
    <t>3°</t>
  </si>
  <si>
    <t>63.45%</t>
  </si>
  <si>
    <t>61.27%</t>
  </si>
  <si>
    <t>50.40%</t>
  </si>
  <si>
    <t>45.20%</t>
  </si>
  <si>
    <t>No aplica</t>
  </si>
  <si>
    <t>47.38%</t>
  </si>
  <si>
    <t>4°</t>
  </si>
  <si>
    <t>59.25%</t>
  </si>
  <si>
    <t>67.34%</t>
  </si>
  <si>
    <t>48.70%</t>
  </si>
  <si>
    <t>53.12%</t>
  </si>
  <si>
    <t>48.85%</t>
  </si>
  <si>
    <t xml:space="preserve">         58.3%</t>
  </si>
  <si>
    <t>30.5%</t>
  </si>
  <si>
    <t>35.8%</t>
  </si>
  <si>
    <t>53.2%</t>
  </si>
  <si>
    <t xml:space="preserve">       90.9%</t>
  </si>
  <si>
    <t>90.3%</t>
  </si>
  <si>
    <t xml:space="preserve">            54.5%</t>
  </si>
  <si>
    <t xml:space="preserve">            54.55%</t>
  </si>
  <si>
    <t>87.5%</t>
  </si>
  <si>
    <t xml:space="preserve">       77.5%</t>
  </si>
  <si>
    <t>77.5%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</si>
</sst>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 Light"/>
      <family val="1"/>
      <scheme val="maj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CC2E5"/>
        <bgColor rgb="FF9CC2E5"/>
      </patternFill>
    </fill>
    <fill>
      <patternFill patternType="solid">
        <fgColor rgb="FF9FC5E8"/>
        <bgColor rgb="FF9FC5E8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medium">
        <color rgb="FFCCCCCC"/>
      </right>
      <top style="thick">
        <color rgb="FF000000"/>
      </top>
      <bottom/>
      <diagonal/>
    </border>
    <border>
      <left style="thick">
        <color rgb="FF000000"/>
      </left>
      <right style="medium">
        <color rgb="FFCCCCCC"/>
      </right>
      <top/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/>
      <diagonal/>
    </border>
    <border>
      <left style="medium">
        <color rgb="FFCCCCCC"/>
      </left>
      <right style="medium">
        <color rgb="FFCCCCCC"/>
      </right>
      <top/>
      <bottom style="thick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6">
    <xf numFmtId="0" fontId="0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</cellStyleXfs>
  <cellXfs count="317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0" fontId="0" fillId="0" borderId="1" xfId="0" applyBorder="1"/>
    <xf numFmtId="0" fontId="0" fillId="0" borderId="5" xfId="0" applyBorder="1" applyAlignment="1">
      <alignment horizontal="center"/>
    </xf>
    <xf numFmtId="0" fontId="0" fillId="3" borderId="0" xfId="0" applyFill="1" applyAlignment="1">
      <alignment horizontal="center" wrapText="1"/>
    </xf>
    <xf numFmtId="0" fontId="0" fillId="0" borderId="0" xfId="1" applyFont="1"/>
    <xf numFmtId="0" fontId="0" fillId="0" borderId="0" xfId="2" applyFont="1"/>
    <xf numFmtId="0" fontId="0" fillId="0" borderId="0" xfId="3" applyFont="1"/>
    <xf numFmtId="0" fontId="0" fillId="0" borderId="0" xfId="4" applyFont="1"/>
    <xf numFmtId="0" fontId="0" fillId="0" borderId="0" xfId="5" applyFont="1"/>
    <xf numFmtId="0" fontId="0" fillId="0" borderId="0" xfId="6" applyFont="1"/>
    <xf numFmtId="0" fontId="0" fillId="0" borderId="0" xfId="7" applyFont="1"/>
    <xf numFmtId="0" fontId="0" fillId="0" borderId="0" xfId="8" applyFont="1"/>
    <xf numFmtId="0" fontId="0" fillId="0" borderId="0" xfId="9" applyFont="1"/>
    <xf numFmtId="0" fontId="0" fillId="0" borderId="0" xfId="12" applyFont="1"/>
    <xf numFmtId="0" fontId="0" fillId="0" borderId="0" xfId="13" applyFont="1"/>
    <xf numFmtId="0" fontId="0" fillId="0" borderId="0" xfId="14" applyFont="1"/>
    <xf numFmtId="10" fontId="0" fillId="0" borderId="5" xfId="0" applyNumberFormat="1" applyBorder="1"/>
    <xf numFmtId="10" fontId="0" fillId="0" borderId="6" xfId="0" applyNumberFormat="1" applyBorder="1"/>
    <xf numFmtId="9" fontId="0" fillId="0" borderId="5" xfId="0" applyNumberFormat="1" applyBorder="1"/>
    <xf numFmtId="0" fontId="0" fillId="0" borderId="5" xfId="0" applyBorder="1" applyAlignment="1">
      <alignment wrapText="1"/>
    </xf>
    <xf numFmtId="0" fontId="0" fillId="4" borderId="5" xfId="0" applyFill="1" applyBorder="1" applyAlignment="1">
      <alignment wrapText="1"/>
    </xf>
    <xf numFmtId="0" fontId="0" fillId="4" borderId="5" xfId="0" applyFill="1" applyBorder="1" applyAlignment="1">
      <alignment vertical="center" wrapText="1"/>
    </xf>
    <xf numFmtId="0" fontId="0" fillId="0" borderId="5" xfId="0" applyBorder="1" applyAlignment="1">
      <alignment horizontal="left" wrapText="1"/>
    </xf>
    <xf numFmtId="0" fontId="3" fillId="5" borderId="0" xfId="0" applyFont="1" applyFill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vertical="center" wrapText="1"/>
    </xf>
    <xf numFmtId="10" fontId="5" fillId="7" borderId="20" xfId="0" applyNumberFormat="1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wrapText="1"/>
    </xf>
    <xf numFmtId="0" fontId="5" fillId="7" borderId="20" xfId="0" applyFont="1" applyFill="1" applyBorder="1" applyAlignment="1">
      <alignment horizontal="center" vertical="center"/>
    </xf>
    <xf numFmtId="10" fontId="5" fillId="7" borderId="22" xfId="0" applyNumberFormat="1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  <xf numFmtId="0" fontId="5" fillId="7" borderId="27" xfId="0" applyFont="1" applyFill="1" applyBorder="1" applyAlignment="1">
      <alignment vertical="center" wrapText="1"/>
    </xf>
    <xf numFmtId="10" fontId="5" fillId="7" borderId="27" xfId="0" applyNumberFormat="1" applyFont="1" applyFill="1" applyBorder="1" applyAlignment="1">
      <alignment horizontal="center" vertical="center" wrapText="1"/>
    </xf>
    <xf numFmtId="10" fontId="5" fillId="7" borderId="27" xfId="0" applyNumberFormat="1" applyFont="1" applyFill="1" applyBorder="1" applyAlignment="1">
      <alignment horizontal="center" vertical="center"/>
    </xf>
    <xf numFmtId="10" fontId="5" fillId="7" borderId="29" xfId="0" applyNumberFormat="1" applyFont="1" applyFill="1" applyBorder="1" applyAlignment="1">
      <alignment horizontal="center" vertical="center"/>
    </xf>
    <xf numFmtId="0" fontId="5" fillId="7" borderId="27" xfId="0" applyFont="1" applyFill="1" applyBorder="1" applyAlignment="1">
      <alignment horizontal="center" vertical="center"/>
    </xf>
    <xf numFmtId="0" fontId="5" fillId="7" borderId="27" xfId="0" applyFont="1" applyFill="1" applyBorder="1" applyAlignment="1">
      <alignment horizontal="center" vertical="center" wrapText="1"/>
    </xf>
    <xf numFmtId="0" fontId="5" fillId="7" borderId="27" xfId="0" applyFont="1" applyFill="1" applyBorder="1" applyAlignment="1">
      <alignment horizontal="left" vertical="top" wrapText="1"/>
    </xf>
    <xf numFmtId="0" fontId="5" fillId="7" borderId="29" xfId="0" applyFont="1" applyFill="1" applyBorder="1" applyAlignment="1">
      <alignment horizontal="center" vertical="center"/>
    </xf>
    <xf numFmtId="0" fontId="6" fillId="7" borderId="0" xfId="0" applyFont="1" applyFill="1" applyAlignment="1">
      <alignment vertical="top" wrapText="1"/>
    </xf>
    <xf numFmtId="0" fontId="5" fillId="7" borderId="27" xfId="0" applyFont="1" applyFill="1" applyBorder="1" applyAlignment="1">
      <alignment vertical="top" wrapText="1"/>
    </xf>
    <xf numFmtId="9" fontId="5" fillId="7" borderId="27" xfId="0" applyNumberFormat="1" applyFont="1" applyFill="1" applyBorder="1" applyAlignment="1">
      <alignment horizontal="center" vertical="center" wrapText="1"/>
    </xf>
    <xf numFmtId="9" fontId="5" fillId="7" borderId="27" xfId="0" applyNumberFormat="1" applyFont="1" applyFill="1" applyBorder="1" applyAlignment="1">
      <alignment horizontal="center" vertical="center"/>
    </xf>
    <xf numFmtId="0" fontId="3" fillId="7" borderId="35" xfId="0" applyFont="1" applyFill="1" applyBorder="1" applyAlignment="1">
      <alignment horizontal="center" vertical="center"/>
    </xf>
    <xf numFmtId="0" fontId="5" fillId="7" borderId="36" xfId="0" applyFont="1" applyFill="1" applyBorder="1" applyAlignment="1">
      <alignment vertical="center" wrapText="1"/>
    </xf>
    <xf numFmtId="10" fontId="5" fillId="7" borderId="36" xfId="0" applyNumberFormat="1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vertical="center" wrapText="1"/>
    </xf>
    <xf numFmtId="9" fontId="5" fillId="7" borderId="38" xfId="0" applyNumberFormat="1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horizontal="center" vertical="center"/>
    </xf>
    <xf numFmtId="0" fontId="5" fillId="8" borderId="20" xfId="0" applyFont="1" applyFill="1" applyBorder="1" applyAlignment="1">
      <alignment vertical="center" wrapText="1"/>
    </xf>
    <xf numFmtId="10" fontId="5" fillId="8" borderId="20" xfId="0" applyNumberFormat="1" applyFont="1" applyFill="1" applyBorder="1" applyAlignment="1">
      <alignment horizontal="center" vertical="center"/>
    </xf>
    <xf numFmtId="0" fontId="5" fillId="8" borderId="22" xfId="0" applyFont="1" applyFill="1" applyBorder="1" applyAlignment="1">
      <alignment vertical="center" wrapText="1"/>
    </xf>
    <xf numFmtId="10" fontId="5" fillId="8" borderId="5" xfId="0" applyNumberFormat="1" applyFont="1" applyFill="1" applyBorder="1" applyAlignment="1">
      <alignment horizontal="center" vertical="center"/>
    </xf>
    <xf numFmtId="0" fontId="5" fillId="8" borderId="5" xfId="0" applyFont="1" applyFill="1" applyBorder="1" applyAlignment="1">
      <alignment vertical="center" wrapText="1"/>
    </xf>
    <xf numFmtId="10" fontId="5" fillId="8" borderId="41" xfId="0" applyNumberFormat="1" applyFont="1" applyFill="1" applyBorder="1" applyAlignment="1">
      <alignment horizontal="center" vertical="center"/>
    </xf>
    <xf numFmtId="0" fontId="3" fillId="8" borderId="26" xfId="0" applyFont="1" applyFill="1" applyBorder="1" applyAlignment="1">
      <alignment horizontal="center" vertical="center"/>
    </xf>
    <xf numFmtId="0" fontId="5" fillId="8" borderId="27" xfId="0" applyFont="1" applyFill="1" applyBorder="1" applyAlignment="1">
      <alignment vertical="center" wrapText="1"/>
    </xf>
    <xf numFmtId="10" fontId="5" fillId="8" borderId="27" xfId="0" applyNumberFormat="1" applyFont="1" applyFill="1" applyBorder="1" applyAlignment="1">
      <alignment horizontal="center" vertical="center"/>
    </xf>
    <xf numFmtId="10" fontId="5" fillId="8" borderId="31" xfId="0" applyNumberFormat="1" applyFont="1" applyFill="1" applyBorder="1" applyAlignment="1">
      <alignment horizontal="center" vertical="center"/>
    </xf>
    <xf numFmtId="0" fontId="5" fillId="8" borderId="31" xfId="0" applyFont="1" applyFill="1" applyBorder="1" applyAlignment="1">
      <alignment vertical="center" wrapText="1"/>
    </xf>
    <xf numFmtId="10" fontId="5" fillId="8" borderId="29" xfId="0" applyNumberFormat="1" applyFont="1" applyFill="1" applyBorder="1" applyAlignment="1">
      <alignment horizontal="center" vertical="center"/>
    </xf>
    <xf numFmtId="0" fontId="5" fillId="8" borderId="27" xfId="0" applyFont="1" applyFill="1" applyBorder="1" applyAlignment="1">
      <alignment wrapText="1"/>
    </xf>
    <xf numFmtId="0" fontId="5" fillId="8" borderId="27" xfId="0" applyFont="1" applyFill="1" applyBorder="1" applyAlignment="1">
      <alignment vertical="top" wrapText="1"/>
    </xf>
    <xf numFmtId="0" fontId="6" fillId="8" borderId="44" xfId="0" applyFont="1" applyFill="1" applyBorder="1" applyAlignment="1">
      <alignment vertical="center" wrapText="1"/>
    </xf>
    <xf numFmtId="0" fontId="3" fillId="8" borderId="35" xfId="0" applyFont="1" applyFill="1" applyBorder="1" applyAlignment="1">
      <alignment horizontal="center" vertical="center"/>
    </xf>
    <xf numFmtId="0" fontId="5" fillId="8" borderId="33" xfId="0" applyFont="1" applyFill="1" applyBorder="1" applyAlignment="1">
      <alignment vertical="top" wrapText="1"/>
    </xf>
    <xf numFmtId="10" fontId="5" fillId="8" borderId="33" xfId="0" applyNumberFormat="1" applyFont="1" applyFill="1" applyBorder="1" applyAlignment="1">
      <alignment horizontal="center" vertical="center"/>
    </xf>
    <xf numFmtId="0" fontId="6" fillId="8" borderId="0" xfId="0" applyFont="1" applyFill="1" applyAlignment="1">
      <alignment vertical="center" wrapText="1"/>
    </xf>
    <xf numFmtId="10" fontId="5" fillId="8" borderId="32" xfId="0" applyNumberFormat="1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5" fillId="9" borderId="48" xfId="0" applyFont="1" applyFill="1" applyBorder="1" applyAlignment="1">
      <alignment vertical="top" wrapText="1"/>
    </xf>
    <xf numFmtId="10" fontId="5" fillId="9" borderId="20" xfId="0" applyNumberFormat="1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vertical="top" wrapText="1"/>
    </xf>
    <xf numFmtId="9" fontId="5" fillId="9" borderId="20" xfId="0" applyNumberFormat="1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vertical="center" wrapText="1"/>
    </xf>
    <xf numFmtId="9" fontId="5" fillId="9" borderId="22" xfId="0" applyNumberFormat="1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5" fillId="9" borderId="51" xfId="0" applyFont="1" applyFill="1" applyBorder="1" applyAlignment="1">
      <alignment vertical="top" wrapText="1"/>
    </xf>
    <xf numFmtId="10" fontId="5" fillId="9" borderId="27" xfId="0" applyNumberFormat="1" applyFont="1" applyFill="1" applyBorder="1" applyAlignment="1">
      <alignment horizontal="center" vertical="center"/>
    </xf>
    <xf numFmtId="0" fontId="5" fillId="9" borderId="27" xfId="0" applyFont="1" applyFill="1" applyBorder="1" applyAlignment="1">
      <alignment vertical="top" wrapText="1"/>
    </xf>
    <xf numFmtId="0" fontId="5" fillId="9" borderId="27" xfId="0" applyFont="1" applyFill="1" applyBorder="1" applyAlignment="1">
      <alignment vertical="center" wrapText="1"/>
    </xf>
    <xf numFmtId="10" fontId="5" fillId="9" borderId="29" xfId="0" applyNumberFormat="1" applyFont="1" applyFill="1" applyBorder="1" applyAlignment="1">
      <alignment horizontal="center" vertical="center"/>
    </xf>
    <xf numFmtId="9" fontId="5" fillId="9" borderId="27" xfId="0" applyNumberFormat="1" applyFont="1" applyFill="1" applyBorder="1" applyAlignment="1">
      <alignment horizontal="center" vertical="center"/>
    </xf>
    <xf numFmtId="9" fontId="5" fillId="9" borderId="29" xfId="0" applyNumberFormat="1" applyFont="1" applyFill="1" applyBorder="1" applyAlignment="1">
      <alignment horizontal="center" vertical="center"/>
    </xf>
    <xf numFmtId="0" fontId="5" fillId="9" borderId="27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5" fillId="9" borderId="55" xfId="0" applyFont="1" applyFill="1" applyBorder="1" applyAlignment="1">
      <alignment vertical="top" wrapText="1"/>
    </xf>
    <xf numFmtId="9" fontId="5" fillId="9" borderId="36" xfId="0" applyNumberFormat="1" applyFont="1" applyFill="1" applyBorder="1" applyAlignment="1">
      <alignment horizontal="center" vertical="center"/>
    </xf>
    <xf numFmtId="0" fontId="5" fillId="9" borderId="36" xfId="0" applyFont="1" applyFill="1" applyBorder="1" applyAlignment="1">
      <alignment vertical="center" wrapText="1"/>
    </xf>
    <xf numFmtId="0" fontId="5" fillId="9" borderId="36" xfId="0" applyFont="1" applyFill="1" applyBorder="1" applyAlignment="1">
      <alignment horizontal="center" vertical="center"/>
    </xf>
    <xf numFmtId="9" fontId="5" fillId="9" borderId="38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8" fillId="0" borderId="0" xfId="15" applyFont="1"/>
    <xf numFmtId="0" fontId="0" fillId="0" borderId="0" xfId="0" applyAlignment="1">
      <alignment horizontal="center"/>
    </xf>
    <xf numFmtId="0" fontId="0" fillId="2" borderId="5" xfId="0" applyFill="1" applyBorder="1" applyAlignment="1">
      <alignment wrapText="1"/>
    </xf>
    <xf numFmtId="0" fontId="0" fillId="11" borderId="5" xfId="0" applyFill="1" applyBorder="1" applyAlignment="1">
      <alignment wrapText="1"/>
    </xf>
    <xf numFmtId="0" fontId="0" fillId="12" borderId="5" xfId="0" applyFill="1" applyBorder="1" applyAlignment="1">
      <alignment wrapText="1"/>
    </xf>
    <xf numFmtId="0" fontId="0" fillId="13" borderId="5" xfId="0" applyFill="1" applyBorder="1" applyAlignment="1">
      <alignment wrapText="1"/>
    </xf>
    <xf numFmtId="0" fontId="0" fillId="15" borderId="5" xfId="0" applyFill="1" applyBorder="1" applyAlignment="1">
      <alignment horizontal="center"/>
    </xf>
    <xf numFmtId="0" fontId="0" fillId="13" borderId="5" xfId="0" applyFill="1" applyBorder="1"/>
    <xf numFmtId="0" fontId="0" fillId="14" borderId="5" xfId="0" applyFill="1" applyBorder="1" applyAlignment="1">
      <alignment horizontal="center"/>
    </xf>
    <xf numFmtId="0" fontId="0" fillId="15" borderId="5" xfId="0" applyFill="1" applyBorder="1"/>
    <xf numFmtId="0" fontId="0" fillId="10" borderId="5" xfId="0" applyFill="1" applyBorder="1"/>
    <xf numFmtId="0" fontId="0" fillId="2" borderId="5" xfId="0" applyFill="1" applyBorder="1"/>
    <xf numFmtId="10" fontId="0" fillId="2" borderId="5" xfId="0" applyNumberFormat="1" applyFill="1" applyBorder="1"/>
    <xf numFmtId="0" fontId="0" fillId="11" borderId="5" xfId="0" applyFill="1" applyBorder="1"/>
    <xf numFmtId="10" fontId="0" fillId="11" borderId="5" xfId="0" applyNumberFormat="1" applyFill="1" applyBorder="1"/>
    <xf numFmtId="0" fontId="0" fillId="12" borderId="5" xfId="0" applyFill="1" applyBorder="1"/>
    <xf numFmtId="10" fontId="0" fillId="12" borderId="5" xfId="0" applyNumberFormat="1" applyFill="1" applyBorder="1"/>
    <xf numFmtId="0" fontId="0" fillId="16" borderId="5" xfId="0" applyFill="1" applyBorder="1" applyAlignment="1">
      <alignment horizontal="center"/>
    </xf>
    <xf numFmtId="0" fontId="9" fillId="10" borderId="5" xfId="0" applyFont="1" applyFill="1" applyBorder="1" applyAlignment="1">
      <alignment wrapText="1"/>
    </xf>
    <xf numFmtId="0" fontId="10" fillId="2" borderId="5" xfId="0" applyFont="1" applyFill="1" applyBorder="1" applyAlignment="1">
      <alignment wrapText="1"/>
    </xf>
    <xf numFmtId="9" fontId="10" fillId="2" borderId="5" xfId="0" applyNumberFormat="1" applyFont="1" applyFill="1" applyBorder="1" applyAlignment="1">
      <alignment wrapText="1"/>
    </xf>
    <xf numFmtId="9" fontId="0" fillId="11" borderId="5" xfId="0" applyNumberFormat="1" applyFill="1" applyBorder="1"/>
    <xf numFmtId="9" fontId="0" fillId="12" borderId="5" xfId="0" applyNumberFormat="1" applyFill="1" applyBorder="1"/>
    <xf numFmtId="9" fontId="0" fillId="2" borderId="5" xfId="0" applyNumberFormat="1" applyFill="1" applyBorder="1"/>
    <xf numFmtId="0" fontId="0" fillId="13" borderId="5" xfId="0" applyFill="1" applyBorder="1" applyAlignment="1">
      <alignment horizontal="center"/>
    </xf>
    <xf numFmtId="9" fontId="0" fillId="13" borderId="5" xfId="0" applyNumberFormat="1" applyFill="1" applyBorder="1"/>
    <xf numFmtId="0" fontId="0" fillId="4" borderId="0" xfId="0" applyFill="1"/>
    <xf numFmtId="0" fontId="0" fillId="10" borderId="5" xfId="0" applyFill="1" applyBorder="1" applyAlignment="1">
      <alignment horizontal="center" wrapText="1"/>
    </xf>
    <xf numFmtId="0" fontId="0" fillId="12" borderId="5" xfId="0" applyFill="1" applyBorder="1" applyAlignment="1">
      <alignment horizontal="right"/>
    </xf>
    <xf numFmtId="10" fontId="0" fillId="10" borderId="5" xfId="0" applyNumberFormat="1" applyFill="1" applyBorder="1" applyAlignment="1">
      <alignment horizontal="right"/>
    </xf>
    <xf numFmtId="0" fontId="0" fillId="10" borderId="5" xfId="0" applyFill="1" applyBorder="1" applyAlignment="1">
      <alignment horizontal="right"/>
    </xf>
    <xf numFmtId="9" fontId="0" fillId="10" borderId="5" xfId="0" applyNumberFormat="1" applyFill="1" applyBorder="1" applyAlignment="1">
      <alignment horizontal="right"/>
    </xf>
    <xf numFmtId="0" fontId="0" fillId="0" borderId="0" xfId="0"/>
    <xf numFmtId="0" fontId="0" fillId="0" borderId="0" xfId="0" applyAlignment="1">
      <alignment horizontal="center"/>
    </xf>
    <xf numFmtId="0" fontId="0" fillId="18" borderId="67" xfId="0" applyFill="1" applyBorder="1" applyAlignment="1">
      <alignment horizontal="center" wrapText="1"/>
    </xf>
    <xf numFmtId="0" fontId="0" fillId="18" borderId="68" xfId="0" applyFill="1" applyBorder="1" applyAlignment="1">
      <alignment horizontal="center" wrapText="1"/>
    </xf>
    <xf numFmtId="0" fontId="0" fillId="0" borderId="69" xfId="0" applyBorder="1" applyAlignment="1">
      <alignment horizontal="center" wrapText="1"/>
    </xf>
    <xf numFmtId="0" fontId="0" fillId="19" borderId="69" xfId="0" applyFill="1" applyBorder="1" applyAlignment="1">
      <alignment wrapText="1"/>
    </xf>
    <xf numFmtId="0" fontId="0" fillId="0" borderId="69" xfId="0" applyBorder="1" applyAlignment="1">
      <alignment wrapText="1"/>
    </xf>
    <xf numFmtId="0" fontId="11" fillId="0" borderId="67" xfId="0" applyFont="1" applyBorder="1" applyAlignment="1">
      <alignment wrapText="1"/>
    </xf>
    <xf numFmtId="0" fontId="11" fillId="0" borderId="69" xfId="0" applyFont="1" applyBorder="1" applyAlignment="1">
      <alignment wrapText="1"/>
    </xf>
    <xf numFmtId="0" fontId="7" fillId="5" borderId="71" xfId="0" applyFont="1" applyFill="1" applyBorder="1"/>
    <xf numFmtId="0" fontId="7" fillId="5" borderId="11" xfId="0" applyFont="1" applyFill="1" applyBorder="1"/>
    <xf numFmtId="0" fontId="7" fillId="5" borderId="11" xfId="0" applyFont="1" applyFill="1" applyBorder="1" applyAlignment="1">
      <alignment wrapText="1"/>
    </xf>
    <xf numFmtId="0" fontId="7" fillId="0" borderId="13" xfId="0" applyFont="1" applyBorder="1"/>
    <xf numFmtId="0" fontId="7" fillId="0" borderId="0" xfId="0" applyFont="1"/>
    <xf numFmtId="0" fontId="7" fillId="20" borderId="0" xfId="0" applyFont="1" applyFill="1" applyAlignment="1">
      <alignment wrapText="1"/>
    </xf>
    <xf numFmtId="0" fontId="7" fillId="20" borderId="0" xfId="0" applyFont="1" applyFill="1"/>
    <xf numFmtId="0" fontId="7" fillId="20" borderId="50" xfId="0" applyFont="1" applyFill="1" applyBorder="1"/>
    <xf numFmtId="0" fontId="7" fillId="0" borderId="27" xfId="0" applyFont="1" applyBorder="1" applyAlignment="1">
      <alignment horizontal="center"/>
    </xf>
    <xf numFmtId="0" fontId="7" fillId="0" borderId="27" xfId="0" applyFont="1" applyBorder="1"/>
    <xf numFmtId="0" fontId="7" fillId="20" borderId="27" xfId="0" applyFont="1" applyFill="1" applyBorder="1" applyAlignment="1">
      <alignment wrapText="1"/>
    </xf>
    <xf numFmtId="0" fontId="7" fillId="20" borderId="27" xfId="0" applyFont="1" applyFill="1" applyBorder="1"/>
    <xf numFmtId="0" fontId="7" fillId="0" borderId="33" xfId="0" applyFont="1" applyBorder="1" applyAlignment="1">
      <alignment vertical="center" wrapText="1"/>
    </xf>
    <xf numFmtId="9" fontId="7" fillId="20" borderId="33" xfId="0" applyNumberFormat="1" applyFont="1" applyFill="1" applyBorder="1" applyAlignment="1">
      <alignment wrapText="1"/>
    </xf>
    <xf numFmtId="0" fontId="7" fillId="20" borderId="33" xfId="0" applyFont="1" applyFill="1" applyBorder="1" applyAlignment="1">
      <alignment vertical="center" wrapText="1"/>
    </xf>
    <xf numFmtId="9" fontId="7" fillId="20" borderId="33" xfId="0" applyNumberFormat="1" applyFont="1" applyFill="1" applyBorder="1"/>
    <xf numFmtId="0" fontId="7" fillId="20" borderId="33" xfId="0" applyFont="1" applyFill="1" applyBorder="1"/>
    <xf numFmtId="0" fontId="7" fillId="0" borderId="27" xfId="0" applyFont="1" applyBorder="1" applyAlignment="1">
      <alignment wrapText="1"/>
    </xf>
    <xf numFmtId="9" fontId="7" fillId="20" borderId="27" xfId="0" applyNumberFormat="1" applyFont="1" applyFill="1" applyBorder="1" applyAlignment="1">
      <alignment wrapText="1"/>
    </xf>
    <xf numFmtId="9" fontId="7" fillId="20" borderId="27" xfId="0" applyNumberFormat="1" applyFont="1" applyFill="1" applyBorder="1"/>
    <xf numFmtId="9" fontId="7" fillId="20" borderId="27" xfId="0" applyNumberFormat="1" applyFont="1" applyFill="1" applyBorder="1" applyAlignment="1">
      <alignment horizontal="right"/>
    </xf>
    <xf numFmtId="0" fontId="13" fillId="0" borderId="0" xfId="0" applyFont="1" applyAlignment="1">
      <alignment vertical="center" wrapText="1"/>
    </xf>
    <xf numFmtId="10" fontId="7" fillId="20" borderId="27" xfId="0" applyNumberFormat="1" applyFont="1" applyFill="1" applyBorder="1" applyAlignment="1">
      <alignment wrapText="1"/>
    </xf>
    <xf numFmtId="10" fontId="7" fillId="20" borderId="27" xfId="0" applyNumberFormat="1" applyFont="1" applyFill="1" applyBorder="1"/>
    <xf numFmtId="10" fontId="7" fillId="20" borderId="27" xfId="0" applyNumberFormat="1" applyFont="1" applyFill="1" applyBorder="1" applyAlignment="1">
      <alignment horizontal="right"/>
    </xf>
    <xf numFmtId="9" fontId="7" fillId="0" borderId="27" xfId="0" applyNumberFormat="1" applyFont="1" applyBorder="1"/>
    <xf numFmtId="10" fontId="7" fillId="0" borderId="27" xfId="0" applyNumberFormat="1" applyFont="1" applyBorder="1"/>
    <xf numFmtId="0" fontId="13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10" borderId="5" xfId="0" applyFill="1" applyBorder="1" applyAlignment="1">
      <alignment wrapText="1"/>
    </xf>
    <xf numFmtId="0" fontId="0" fillId="10" borderId="5" xfId="0" applyFill="1" applyBorder="1" applyAlignment="1">
      <alignment horizontal="right" wrapText="1"/>
    </xf>
    <xf numFmtId="0" fontId="0" fillId="2" borderId="5" xfId="0" applyFill="1" applyBorder="1" applyAlignment="1">
      <alignment horizontal="right" wrapText="1"/>
    </xf>
    <xf numFmtId="0" fontId="0" fillId="11" borderId="5" xfId="0" applyFill="1" applyBorder="1" applyAlignment="1">
      <alignment horizontal="right" wrapText="1"/>
    </xf>
    <xf numFmtId="0" fontId="0" fillId="12" borderId="5" xfId="0" applyFill="1" applyBorder="1" applyAlignment="1">
      <alignment horizontal="right" wrapText="1"/>
    </xf>
    <xf numFmtId="0" fontId="0" fillId="21" borderId="5" xfId="0" applyFill="1" applyBorder="1" applyAlignment="1">
      <alignment wrapText="1"/>
    </xf>
    <xf numFmtId="0" fontId="0" fillId="21" borderId="5" xfId="0" applyFill="1" applyBorder="1" applyAlignment="1">
      <alignment horizontal="right" wrapText="1"/>
    </xf>
    <xf numFmtId="0" fontId="0" fillId="22" borderId="5" xfId="0" applyFill="1" applyBorder="1" applyAlignment="1">
      <alignment wrapText="1"/>
    </xf>
    <xf numFmtId="0" fontId="0" fillId="22" borderId="5" xfId="0" applyFill="1" applyBorder="1" applyAlignment="1">
      <alignment horizontal="right" wrapText="1"/>
    </xf>
    <xf numFmtId="0" fontId="0" fillId="13" borderId="5" xfId="0" applyFill="1" applyBorder="1" applyAlignment="1">
      <alignment horizontal="right" wrapText="1"/>
    </xf>
    <xf numFmtId="0" fontId="0" fillId="13" borderId="5" xfId="0" applyFill="1" applyBorder="1" applyAlignment="1">
      <alignment horizontal="right"/>
    </xf>
    <xf numFmtId="10" fontId="0" fillId="2" borderId="5" xfId="0" applyNumberFormat="1" applyFill="1" applyBorder="1" applyAlignment="1">
      <alignment horizontal="right"/>
    </xf>
    <xf numFmtId="10" fontId="0" fillId="11" borderId="5" xfId="0" applyNumberFormat="1" applyFill="1" applyBorder="1" applyAlignment="1">
      <alignment horizontal="right"/>
    </xf>
    <xf numFmtId="10" fontId="0" fillId="12" borderId="5" xfId="0" applyNumberFormat="1" applyFill="1" applyBorder="1" applyAlignment="1">
      <alignment horizontal="right"/>
    </xf>
    <xf numFmtId="0" fontId="0" fillId="21" borderId="5" xfId="0" applyFill="1" applyBorder="1"/>
    <xf numFmtId="10" fontId="0" fillId="21" borderId="5" xfId="0" applyNumberFormat="1" applyFill="1" applyBorder="1" applyAlignment="1">
      <alignment horizontal="right"/>
    </xf>
    <xf numFmtId="0" fontId="0" fillId="22" borderId="5" xfId="0" applyFill="1" applyBorder="1"/>
    <xf numFmtId="10" fontId="0" fillId="22" borderId="5" xfId="0" applyNumberFormat="1" applyFill="1" applyBorder="1" applyAlignment="1">
      <alignment horizontal="right"/>
    </xf>
    <xf numFmtId="0" fontId="0" fillId="15" borderId="57" xfId="0" applyFill="1" applyBorder="1"/>
    <xf numFmtId="0" fontId="0" fillId="10" borderId="58" xfId="0" applyFill="1" applyBorder="1"/>
    <xf numFmtId="10" fontId="0" fillId="10" borderId="58" xfId="0" applyNumberFormat="1" applyFill="1" applyBorder="1" applyAlignment="1">
      <alignment horizontal="right"/>
    </xf>
    <xf numFmtId="0" fontId="0" fillId="2" borderId="58" xfId="0" applyFill="1" applyBorder="1"/>
    <xf numFmtId="10" fontId="0" fillId="2" borderId="58" xfId="0" applyNumberFormat="1" applyFill="1" applyBorder="1" applyAlignment="1">
      <alignment horizontal="right"/>
    </xf>
    <xf numFmtId="0" fontId="0" fillId="11" borderId="58" xfId="0" applyFill="1" applyBorder="1"/>
    <xf numFmtId="10" fontId="0" fillId="11" borderId="58" xfId="0" applyNumberFormat="1" applyFill="1" applyBorder="1" applyAlignment="1">
      <alignment horizontal="right"/>
    </xf>
    <xf numFmtId="0" fontId="0" fillId="12" borderId="58" xfId="0" applyFill="1" applyBorder="1"/>
    <xf numFmtId="10" fontId="0" fillId="12" borderId="59" xfId="0" applyNumberFormat="1" applyFill="1" applyBorder="1" applyAlignment="1">
      <alignment horizontal="right"/>
    </xf>
    <xf numFmtId="0" fontId="0" fillId="21" borderId="58" xfId="0" applyFill="1" applyBorder="1"/>
    <xf numFmtId="10" fontId="0" fillId="21" borderId="59" xfId="0" applyNumberFormat="1" applyFill="1" applyBorder="1" applyAlignment="1">
      <alignment horizontal="right"/>
    </xf>
    <xf numFmtId="0" fontId="0" fillId="22" borderId="58" xfId="0" applyFill="1" applyBorder="1"/>
    <xf numFmtId="10" fontId="0" fillId="22" borderId="59" xfId="0" applyNumberFormat="1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9" fontId="0" fillId="11" borderId="5" xfId="0" applyNumberFormat="1" applyFill="1" applyBorder="1" applyAlignment="1">
      <alignment horizontal="right"/>
    </xf>
    <xf numFmtId="9" fontId="0" fillId="12" borderId="5" xfId="0" applyNumberFormat="1" applyFill="1" applyBorder="1" applyAlignment="1">
      <alignment horizontal="right"/>
    </xf>
    <xf numFmtId="9" fontId="0" fillId="21" borderId="5" xfId="0" applyNumberFormat="1" applyFill="1" applyBorder="1" applyAlignment="1">
      <alignment horizontal="right"/>
    </xf>
    <xf numFmtId="9" fontId="0" fillId="22" borderId="5" xfId="0" applyNumberFormat="1" applyFill="1" applyBorder="1" applyAlignment="1">
      <alignment horizontal="right"/>
    </xf>
    <xf numFmtId="9" fontId="10" fillId="2" borderId="5" xfId="0" applyNumberFormat="1" applyFont="1" applyFill="1" applyBorder="1" applyAlignment="1">
      <alignment horizontal="right" wrapText="1"/>
    </xf>
    <xf numFmtId="9" fontId="0" fillId="2" borderId="5" xfId="0" applyNumberFormat="1" applyFill="1" applyBorder="1" applyAlignment="1">
      <alignment horizontal="right"/>
    </xf>
    <xf numFmtId="0" fontId="0" fillId="21" borderId="5" xfId="0" applyFill="1" applyBorder="1" applyAlignment="1">
      <alignment horizontal="right"/>
    </xf>
    <xf numFmtId="0" fontId="0" fillId="11" borderId="5" xfId="0" applyFill="1" applyBorder="1" applyAlignment="1">
      <alignment horizontal="right"/>
    </xf>
    <xf numFmtId="0" fontId="0" fillId="22" borderId="5" xfId="0" applyFill="1" applyBorder="1" applyAlignment="1">
      <alignment horizontal="right"/>
    </xf>
    <xf numFmtId="9" fontId="0" fillId="13" borderId="5" xfId="0" applyNumberFormat="1" applyFill="1" applyBorder="1" applyAlignment="1">
      <alignment horizontal="right"/>
    </xf>
    <xf numFmtId="0" fontId="0" fillId="4" borderId="0" xfId="0" applyFill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4" fillId="0" borderId="24" xfId="0" applyFont="1" applyBorder="1"/>
    <xf numFmtId="0" fontId="4" fillId="0" borderId="45" xfId="0" applyFont="1" applyBorder="1"/>
    <xf numFmtId="0" fontId="5" fillId="8" borderId="33" xfId="0" applyFont="1" applyFill="1" applyBorder="1" applyAlignment="1">
      <alignment horizontal="center" vertical="center"/>
    </xf>
    <xf numFmtId="0" fontId="4" fillId="0" borderId="28" xfId="0" applyFont="1" applyBorder="1"/>
    <xf numFmtId="0" fontId="4" fillId="0" borderId="31" xfId="0" applyFont="1" applyBorder="1"/>
    <xf numFmtId="0" fontId="5" fillId="8" borderId="0" xfId="0" applyFont="1" applyFill="1" applyAlignment="1">
      <alignment horizontal="center" vertical="center"/>
    </xf>
    <xf numFmtId="0" fontId="0" fillId="0" borderId="0" xfId="0"/>
    <xf numFmtId="0" fontId="4" fillId="0" borderId="44" xfId="0" applyFont="1" applyBorder="1"/>
    <xf numFmtId="0" fontId="5" fillId="8" borderId="6" xfId="0" applyFon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5" fillId="9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5" xfId="0" applyFont="1" applyBorder="1"/>
    <xf numFmtId="0" fontId="5" fillId="9" borderId="33" xfId="0" applyFont="1" applyFill="1" applyBorder="1" applyAlignment="1">
      <alignment horizontal="center" vertical="center"/>
    </xf>
    <xf numFmtId="0" fontId="4" fillId="0" borderId="37" xfId="0" applyFont="1" applyBorder="1"/>
    <xf numFmtId="0" fontId="4" fillId="0" borderId="30" xfId="0" applyFont="1" applyBorder="1"/>
    <xf numFmtId="0" fontId="5" fillId="7" borderId="6" xfId="0" applyFont="1" applyFill="1" applyBorder="1" applyAlignment="1">
      <alignment horizontal="center" vertical="center"/>
    </xf>
    <xf numFmtId="0" fontId="3" fillId="7" borderId="32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4" fillId="0" borderId="13" xfId="0" applyFont="1" applyBorder="1"/>
    <xf numFmtId="0" fontId="4" fillId="0" borderId="14" xfId="0" applyFont="1" applyBorder="1"/>
    <xf numFmtId="0" fontId="3" fillId="5" borderId="10" xfId="0" applyFont="1" applyFill="1" applyBorder="1" applyAlignment="1">
      <alignment horizontal="center" vertical="center"/>
    </xf>
    <xf numFmtId="0" fontId="4" fillId="0" borderId="0" xfId="0" applyFont="1"/>
    <xf numFmtId="0" fontId="3" fillId="5" borderId="10" xfId="0" applyFont="1" applyFill="1" applyBorder="1" applyAlignment="1">
      <alignment vertical="center"/>
    </xf>
    <xf numFmtId="0" fontId="3" fillId="5" borderId="11" xfId="0" applyFont="1" applyFill="1" applyBorder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  <xf numFmtId="0" fontId="3" fillId="6" borderId="0" xfId="0" applyFont="1" applyFill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/>
    </xf>
    <xf numFmtId="0" fontId="4" fillId="0" borderId="23" xfId="0" applyFont="1" applyBorder="1"/>
    <xf numFmtId="0" fontId="4" fillId="0" borderId="34" xfId="0" applyFont="1" applyBorder="1"/>
    <xf numFmtId="0" fontId="3" fillId="7" borderId="1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4" fillId="0" borderId="25" xfId="0" applyFont="1" applyBorder="1"/>
    <xf numFmtId="0" fontId="4" fillId="0" borderId="54" xfId="0" applyFont="1" applyBorder="1"/>
    <xf numFmtId="0" fontId="5" fillId="7" borderId="21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7" fillId="8" borderId="21" xfId="0" applyFont="1" applyFill="1" applyBorder="1" applyAlignment="1">
      <alignment horizontal="center" vertical="center"/>
    </xf>
    <xf numFmtId="0" fontId="5" fillId="8" borderId="40" xfId="0" applyFont="1" applyFill="1" applyBorder="1" applyAlignment="1">
      <alignment horizontal="center" vertical="center"/>
    </xf>
    <xf numFmtId="0" fontId="5" fillId="8" borderId="44" xfId="0" applyFont="1" applyFill="1" applyBorder="1" applyAlignment="1">
      <alignment horizontal="center" vertical="center"/>
    </xf>
    <xf numFmtId="10" fontId="5" fillId="8" borderId="33" xfId="0" applyNumberFormat="1" applyFont="1" applyFill="1" applyBorder="1" applyAlignment="1">
      <alignment horizontal="center" vertical="center"/>
    </xf>
    <xf numFmtId="0" fontId="3" fillId="9" borderId="46" xfId="0" applyFont="1" applyFill="1" applyBorder="1" applyAlignment="1">
      <alignment horizontal="center" vertical="center"/>
    </xf>
    <xf numFmtId="0" fontId="4" fillId="0" borderId="49" xfId="0" applyFont="1" applyBorder="1"/>
    <xf numFmtId="0" fontId="4" fillId="0" borderId="53" xfId="0" applyFont="1" applyBorder="1"/>
    <xf numFmtId="0" fontId="3" fillId="0" borderId="47" xfId="0" applyFont="1" applyBorder="1" applyAlignment="1">
      <alignment horizontal="center"/>
    </xf>
    <xf numFmtId="0" fontId="0" fillId="0" borderId="50" xfId="0" applyBorder="1"/>
    <xf numFmtId="0" fontId="0" fillId="0" borderId="52" xfId="0" applyBorder="1"/>
    <xf numFmtId="0" fontId="5" fillId="9" borderId="21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13" borderId="8" xfId="0" applyFill="1" applyBorder="1" applyAlignment="1">
      <alignment horizontal="center"/>
    </xf>
    <xf numFmtId="0" fontId="0" fillId="13" borderId="57" xfId="0" applyFill="1" applyBorder="1" applyAlignment="1">
      <alignment horizontal="center"/>
    </xf>
    <xf numFmtId="0" fontId="0" fillId="13" borderId="58" xfId="0" applyFill="1" applyBorder="1" applyAlignment="1">
      <alignment horizontal="center"/>
    </xf>
    <xf numFmtId="0" fontId="0" fillId="13" borderId="59" xfId="0" applyFill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0" xfId="0" applyAlignment="1">
      <alignment horizontal="center"/>
    </xf>
    <xf numFmtId="0" fontId="0" fillId="14" borderId="6" xfId="0" applyFill="1" applyBorder="1" applyAlignment="1">
      <alignment horizontal="center"/>
    </xf>
    <xf numFmtId="0" fontId="0" fillId="14" borderId="8" xfId="0" applyFill="1" applyBorder="1" applyAlignment="1">
      <alignment horizontal="center"/>
    </xf>
    <xf numFmtId="0" fontId="0" fillId="14" borderId="57" xfId="0" applyFill="1" applyBorder="1" applyAlignment="1">
      <alignment horizontal="center"/>
    </xf>
    <xf numFmtId="0" fontId="0" fillId="14" borderId="58" xfId="0" applyFill="1" applyBorder="1" applyAlignment="1">
      <alignment horizontal="center"/>
    </xf>
    <xf numFmtId="0" fontId="0" fillId="14" borderId="59" xfId="0" applyFill="1" applyBorder="1" applyAlignment="1">
      <alignment horizontal="center"/>
    </xf>
    <xf numFmtId="0" fontId="0" fillId="16" borderId="6" xfId="0" applyFill="1" applyBorder="1" applyAlignment="1">
      <alignment horizontal="center"/>
    </xf>
    <xf numFmtId="0" fontId="0" fillId="16" borderId="7" xfId="0" applyFill="1" applyBorder="1" applyAlignment="1">
      <alignment horizontal="center"/>
    </xf>
    <xf numFmtId="0" fontId="0" fillId="16" borderId="8" xfId="0" applyFill="1" applyBorder="1" applyAlignment="1">
      <alignment horizontal="center"/>
    </xf>
    <xf numFmtId="0" fontId="0" fillId="16" borderId="57" xfId="0" applyFill="1" applyBorder="1" applyAlignment="1">
      <alignment horizontal="center"/>
    </xf>
    <xf numFmtId="0" fontId="0" fillId="16" borderId="58" xfId="0" applyFill="1" applyBorder="1" applyAlignment="1">
      <alignment horizontal="center"/>
    </xf>
    <xf numFmtId="0" fontId="0" fillId="16" borderId="59" xfId="0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12" fillId="0" borderId="11" xfId="0" applyFont="1" applyBorder="1"/>
    <xf numFmtId="0" fontId="12" fillId="0" borderId="12" xfId="0" applyFont="1" applyBorder="1"/>
    <xf numFmtId="0" fontId="7" fillId="0" borderId="33" xfId="0" applyFont="1" applyBorder="1" applyAlignment="1">
      <alignment horizontal="center" vertical="center"/>
    </xf>
    <xf numFmtId="0" fontId="12" fillId="0" borderId="28" xfId="0" applyFont="1" applyBorder="1"/>
    <xf numFmtId="0" fontId="12" fillId="0" borderId="31" xfId="0" applyFont="1" applyBorder="1"/>
    <xf numFmtId="0" fontId="7" fillId="0" borderId="33" xfId="0" applyFont="1" applyBorder="1" applyAlignment="1">
      <alignment horizontal="center" vertical="center" wrapText="1"/>
    </xf>
    <xf numFmtId="0" fontId="0" fillId="17" borderId="60" xfId="0" applyFill="1" applyBorder="1" applyAlignment="1">
      <alignment horizontal="center" vertical="center" wrapText="1"/>
    </xf>
    <xf numFmtId="0" fontId="0" fillId="17" borderId="61" xfId="0" applyFill="1" applyBorder="1" applyAlignment="1">
      <alignment horizontal="center" vertical="center" wrapText="1"/>
    </xf>
    <xf numFmtId="0" fontId="0" fillId="17" borderId="62" xfId="0" applyFill="1" applyBorder="1" applyAlignment="1">
      <alignment horizontal="center" vertical="center" wrapText="1"/>
    </xf>
    <xf numFmtId="0" fontId="0" fillId="17" borderId="63" xfId="0" applyFill="1" applyBorder="1" applyAlignment="1">
      <alignment horizontal="center" vertical="center" wrapText="1"/>
    </xf>
    <xf numFmtId="0" fontId="0" fillId="17" borderId="64" xfId="0" applyFill="1" applyBorder="1" applyAlignment="1">
      <alignment horizontal="center" wrapText="1"/>
    </xf>
    <xf numFmtId="0" fontId="0" fillId="17" borderId="65" xfId="0" applyFill="1" applyBorder="1" applyAlignment="1">
      <alignment horizontal="center" wrapText="1"/>
    </xf>
    <xf numFmtId="0" fontId="0" fillId="17" borderId="66" xfId="0" applyFill="1" applyBorder="1" applyAlignment="1">
      <alignment horizontal="center" wrapText="1"/>
    </xf>
    <xf numFmtId="0" fontId="0" fillId="0" borderId="7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14" borderId="7" xfId="0" applyFill="1" applyBorder="1" applyAlignment="1">
      <alignment horizontal="center"/>
    </xf>
  </cellXfs>
  <cellStyles count="16">
    <cellStyle name="Normal" xfId="0" builtinId="0"/>
    <cellStyle name="Normal 10" xfId="9" xr:uid="{00000000-0005-0000-0000-000001000000}"/>
    <cellStyle name="Normal 11" xfId="10" xr:uid="{00000000-0005-0000-0000-000002000000}"/>
    <cellStyle name="Normal 12" xfId="11" xr:uid="{00000000-0005-0000-0000-000003000000}"/>
    <cellStyle name="Normal 13" xfId="12" xr:uid="{00000000-0005-0000-0000-000004000000}"/>
    <cellStyle name="Normal 14" xfId="13" xr:uid="{00000000-0005-0000-0000-000005000000}"/>
    <cellStyle name="Normal 15" xfId="14" xr:uid="{00000000-0005-0000-0000-000006000000}"/>
    <cellStyle name="Normal 2" xfId="1" xr:uid="{00000000-0005-0000-0000-000007000000}"/>
    <cellStyle name="Normal 3" xfId="2" xr:uid="{00000000-0005-0000-0000-000008000000}"/>
    <cellStyle name="Normal 4" xfId="3" xr:uid="{00000000-0005-0000-0000-000009000000}"/>
    <cellStyle name="Normal 5" xfId="4" xr:uid="{00000000-0005-0000-0000-00000A000000}"/>
    <cellStyle name="Normal 6" xfId="5" xr:uid="{00000000-0005-0000-0000-00000B000000}"/>
    <cellStyle name="Normal 7" xfId="6" xr:uid="{00000000-0005-0000-0000-00000C000000}"/>
    <cellStyle name="Normal 8" xfId="7" xr:uid="{00000000-0005-0000-0000-00000D000000}"/>
    <cellStyle name="Normal 9" xfId="8" xr:uid="{00000000-0005-0000-0000-00000E000000}"/>
    <cellStyle name="Título" xfId="15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57150</xdr:rowOff>
    </xdr:from>
    <xdr:to>
      <xdr:col>17</xdr:col>
      <xdr:colOff>55524</xdr:colOff>
      <xdr:row>35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7392E9-4497-4A04-9509-BE0C46BF02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8616" b="8616"/>
        <a:stretch/>
      </xdr:blipFill>
      <xdr:spPr>
        <a:xfrm>
          <a:off x="0" y="628650"/>
          <a:ext cx="13009524" cy="6038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171450</xdr:rowOff>
    </xdr:from>
    <xdr:to>
      <xdr:col>17</xdr:col>
      <xdr:colOff>55524</xdr:colOff>
      <xdr:row>68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79A4197-B29F-1762-5D26-CFB5434975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093" b="14458"/>
        <a:stretch/>
      </xdr:blipFill>
      <xdr:spPr>
        <a:xfrm>
          <a:off x="0" y="7410450"/>
          <a:ext cx="13009524" cy="5686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219074</xdr:colOff>
      <xdr:row>3</xdr:row>
      <xdr:rowOff>123824</xdr:rowOff>
    </xdr:from>
    <xdr:to>
      <xdr:col>14</xdr:col>
      <xdr:colOff>714375</xdr:colOff>
      <xdr:row>34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A6C19C-457F-3D4E-39C9-22B5F3E847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84" t="9507" r="12508" b="10796"/>
        <a:stretch/>
      </xdr:blipFill>
      <xdr:spPr>
        <a:xfrm>
          <a:off x="219074" y="695324"/>
          <a:ext cx="11163301" cy="5829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zoomScale="110" zoomScaleNormal="110" workbookViewId="0">
      <selection activeCell="C3" sqref="C3:C5"/>
    </sheetView>
  </sheetViews>
  <sheetFormatPr baseColWidth="10" defaultColWidth="11.42578125" defaultRowHeight="15" x14ac:dyDescent="0.25"/>
  <cols>
    <col min="1" max="2" width="19.42578125" customWidth="1"/>
    <col min="3" max="4" width="19" customWidth="1"/>
    <col min="5" max="5" width="60.28515625" customWidth="1"/>
    <col min="6" max="6" width="21" hidden="1" customWidth="1"/>
    <col min="7" max="7" width="20.42578125" hidden="1" customWidth="1"/>
  </cols>
  <sheetData>
    <row r="1" spans="1:7" ht="30.75" thickBot="1" x14ac:dyDescent="0.3">
      <c r="A1" s="1" t="s">
        <v>0</v>
      </c>
      <c r="B1" s="2" t="s">
        <v>7</v>
      </c>
      <c r="C1" s="2" t="s">
        <v>1</v>
      </c>
      <c r="D1" s="3" t="s">
        <v>5</v>
      </c>
      <c r="E1" s="215" t="s">
        <v>6</v>
      </c>
      <c r="F1" s="215"/>
      <c r="G1" s="216"/>
    </row>
    <row r="2" spans="1:7" x14ac:dyDescent="0.25">
      <c r="A2" s="4"/>
      <c r="E2" s="6" t="s">
        <v>16</v>
      </c>
    </row>
    <row r="3" spans="1:7" ht="73.5" customHeight="1" x14ac:dyDescent="0.25">
      <c r="A3" s="211" t="s">
        <v>2</v>
      </c>
      <c r="B3" s="5" t="s">
        <v>8</v>
      </c>
      <c r="C3" s="213" t="s">
        <v>15</v>
      </c>
      <c r="D3" s="21">
        <v>0.88</v>
      </c>
      <c r="E3" s="23" t="s">
        <v>19</v>
      </c>
    </row>
    <row r="4" spans="1:7" ht="87.75" customHeight="1" x14ac:dyDescent="0.25">
      <c r="A4" s="217"/>
      <c r="B4" s="5" t="s">
        <v>9</v>
      </c>
      <c r="C4" s="218"/>
      <c r="D4" s="21">
        <v>0.85</v>
      </c>
      <c r="E4" s="23" t="s">
        <v>19</v>
      </c>
    </row>
    <row r="5" spans="1:7" ht="71.099999999999994" customHeight="1" x14ac:dyDescent="0.25">
      <c r="A5" s="212"/>
      <c r="B5" s="5" t="s">
        <v>10</v>
      </c>
      <c r="C5" s="214"/>
      <c r="D5" s="20">
        <v>0.79379999999999995</v>
      </c>
      <c r="E5" s="24" t="s">
        <v>19</v>
      </c>
    </row>
    <row r="6" spans="1:7" ht="75.75" customHeight="1" x14ac:dyDescent="0.25">
      <c r="A6" s="211" t="s">
        <v>3</v>
      </c>
      <c r="B6" s="5" t="s">
        <v>12</v>
      </c>
      <c r="C6" s="213" t="s">
        <v>15</v>
      </c>
      <c r="D6" s="19">
        <v>0.90329999999999999</v>
      </c>
      <c r="E6" s="24" t="s">
        <v>19</v>
      </c>
    </row>
    <row r="7" spans="1:7" ht="69.75" customHeight="1" x14ac:dyDescent="0.25">
      <c r="A7" s="217"/>
      <c r="B7" s="5" t="s">
        <v>24</v>
      </c>
      <c r="C7" s="218"/>
      <c r="D7" s="19">
        <v>0.61599999999999999</v>
      </c>
      <c r="E7" s="24" t="s">
        <v>19</v>
      </c>
    </row>
    <row r="8" spans="1:7" ht="70.5" customHeight="1" x14ac:dyDescent="0.25">
      <c r="A8" s="217"/>
      <c r="B8" s="5" t="s">
        <v>11</v>
      </c>
      <c r="C8" s="218"/>
      <c r="D8" s="19">
        <v>0.58599999999999997</v>
      </c>
      <c r="E8" s="23" t="s">
        <v>21</v>
      </c>
    </row>
    <row r="9" spans="1:7" ht="69" customHeight="1" x14ac:dyDescent="0.25">
      <c r="A9" s="212"/>
      <c r="B9" s="5" t="s">
        <v>13</v>
      </c>
      <c r="C9" s="214"/>
      <c r="D9" s="19">
        <v>0.53539999999999999</v>
      </c>
      <c r="E9" s="25" t="s">
        <v>22</v>
      </c>
    </row>
    <row r="10" spans="1:7" ht="47.1" customHeight="1" x14ac:dyDescent="0.25">
      <c r="A10" s="211" t="s">
        <v>4</v>
      </c>
      <c r="B10" s="5" t="s">
        <v>23</v>
      </c>
      <c r="C10" s="213" t="s">
        <v>15</v>
      </c>
      <c r="D10" s="19">
        <v>0.73370000000000002</v>
      </c>
      <c r="E10" s="22" t="s">
        <v>20</v>
      </c>
    </row>
    <row r="11" spans="1:7" ht="33.75" customHeight="1" x14ac:dyDescent="0.25">
      <c r="A11" s="212"/>
      <c r="B11" s="5" t="s">
        <v>14</v>
      </c>
      <c r="C11" s="214"/>
      <c r="D11" s="19">
        <v>0.70269999999999999</v>
      </c>
      <c r="E11" s="22" t="s">
        <v>20</v>
      </c>
    </row>
  </sheetData>
  <mergeCells count="7">
    <mergeCell ref="A10:A11"/>
    <mergeCell ref="C10:C11"/>
    <mergeCell ref="E1:G1"/>
    <mergeCell ref="A3:A5"/>
    <mergeCell ref="C3:C5"/>
    <mergeCell ref="A6:A9"/>
    <mergeCell ref="C6:C9"/>
  </mergeCell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workbookViewId="0">
      <selection activeCell="H20" sqref="H20"/>
    </sheetView>
  </sheetViews>
  <sheetFormatPr baseColWidth="10" defaultColWidth="8.7109375" defaultRowHeight="15" x14ac:dyDescent="0.25"/>
  <sheetData>
    <row r="1" spans="1:25" x14ac:dyDescent="0.25">
      <c r="A1" s="7" t="s">
        <v>17</v>
      </c>
      <c r="B1" s="7" t="s">
        <v>17</v>
      </c>
      <c r="C1" s="7" t="s">
        <v>17</v>
      </c>
      <c r="D1" s="7" t="s">
        <v>17</v>
      </c>
      <c r="E1" s="7" t="s">
        <v>17</v>
      </c>
      <c r="F1" s="7" t="s">
        <v>17</v>
      </c>
      <c r="G1" s="7" t="s">
        <v>17</v>
      </c>
      <c r="H1" s="7" t="s">
        <v>17</v>
      </c>
      <c r="I1" s="7" t="s">
        <v>17</v>
      </c>
      <c r="J1" s="7" t="s">
        <v>17</v>
      </c>
      <c r="K1" s="7" t="s">
        <v>17</v>
      </c>
      <c r="L1" s="7" t="s">
        <v>17</v>
      </c>
      <c r="M1" s="7" t="s">
        <v>17</v>
      </c>
      <c r="N1" s="7" t="s">
        <v>17</v>
      </c>
      <c r="O1" s="7" t="s">
        <v>17</v>
      </c>
      <c r="P1" s="7" t="s">
        <v>17</v>
      </c>
      <c r="Q1" s="7" t="s">
        <v>17</v>
      </c>
      <c r="R1" s="7" t="s">
        <v>17</v>
      </c>
      <c r="S1" s="7" t="s">
        <v>17</v>
      </c>
      <c r="T1" s="7" t="s">
        <v>17</v>
      </c>
      <c r="U1" s="7"/>
      <c r="V1" s="7"/>
      <c r="W1" s="7"/>
      <c r="X1" s="7"/>
      <c r="Y1" s="7"/>
    </row>
    <row r="2" spans="1:25" x14ac:dyDescent="0.25">
      <c r="A2" s="7" t="s">
        <v>18</v>
      </c>
      <c r="B2" s="7" t="s">
        <v>18</v>
      </c>
      <c r="C2" s="7" t="s">
        <v>18</v>
      </c>
      <c r="D2" s="7" t="s">
        <v>18</v>
      </c>
      <c r="E2" s="7" t="s">
        <v>18</v>
      </c>
      <c r="F2" s="7" t="s">
        <v>18</v>
      </c>
      <c r="G2" s="7" t="s">
        <v>18</v>
      </c>
      <c r="H2" s="7" t="s">
        <v>18</v>
      </c>
      <c r="I2" s="7" t="s">
        <v>18</v>
      </c>
      <c r="J2" s="7" t="s">
        <v>18</v>
      </c>
      <c r="K2" s="7" t="s">
        <v>18</v>
      </c>
      <c r="L2" s="7" t="s">
        <v>18</v>
      </c>
      <c r="M2" s="7" t="s">
        <v>18</v>
      </c>
      <c r="N2" s="7" t="s">
        <v>18</v>
      </c>
      <c r="O2" s="7" t="s">
        <v>18</v>
      </c>
      <c r="P2" s="7" t="s">
        <v>18</v>
      </c>
      <c r="Q2" s="7" t="s">
        <v>18</v>
      </c>
      <c r="R2" s="7" t="s">
        <v>18</v>
      </c>
      <c r="S2" s="7" t="s">
        <v>18</v>
      </c>
      <c r="T2" s="7" t="s">
        <v>18</v>
      </c>
      <c r="U2" s="7"/>
      <c r="V2" s="7"/>
      <c r="W2" s="7"/>
      <c r="X2" s="7"/>
      <c r="Y2" s="7"/>
    </row>
    <row r="3" spans="1:25" x14ac:dyDescent="0.25">
      <c r="A3" s="8">
        <v>0</v>
      </c>
      <c r="B3" s="8">
        <v>1</v>
      </c>
      <c r="C3" s="8">
        <v>1</v>
      </c>
      <c r="D3" s="8">
        <v>1</v>
      </c>
      <c r="E3" s="8">
        <v>1</v>
      </c>
      <c r="F3" s="8">
        <v>1</v>
      </c>
      <c r="G3" s="8">
        <v>1</v>
      </c>
      <c r="H3" s="8">
        <v>0</v>
      </c>
      <c r="I3" s="8">
        <v>0</v>
      </c>
      <c r="J3" s="8">
        <v>1</v>
      </c>
      <c r="K3" s="8">
        <v>1</v>
      </c>
      <c r="L3" s="8">
        <v>1</v>
      </c>
      <c r="M3" s="8">
        <v>1</v>
      </c>
      <c r="N3" s="8">
        <v>1</v>
      </c>
      <c r="O3" s="8">
        <v>1</v>
      </c>
      <c r="P3" s="8">
        <v>1</v>
      </c>
      <c r="Q3" s="8">
        <v>1</v>
      </c>
      <c r="R3" s="8">
        <v>0</v>
      </c>
      <c r="S3" s="8">
        <v>1</v>
      </c>
      <c r="T3" s="8">
        <v>1</v>
      </c>
    </row>
    <row r="4" spans="1:25" x14ac:dyDescent="0.25">
      <c r="A4" s="9">
        <v>7</v>
      </c>
      <c r="B4" s="9">
        <v>14</v>
      </c>
      <c r="C4" s="9">
        <v>21</v>
      </c>
      <c r="D4" s="9">
        <v>22</v>
      </c>
      <c r="E4" s="9">
        <v>11</v>
      </c>
      <c r="F4" s="9">
        <v>19</v>
      </c>
      <c r="G4" s="9">
        <v>18</v>
      </c>
      <c r="H4" s="9">
        <v>17</v>
      </c>
      <c r="I4" s="9">
        <v>10</v>
      </c>
      <c r="J4" s="9">
        <v>14</v>
      </c>
      <c r="K4" s="9">
        <v>25</v>
      </c>
      <c r="L4" s="9">
        <v>19</v>
      </c>
      <c r="M4" s="9">
        <v>21</v>
      </c>
      <c r="N4" s="9">
        <v>17</v>
      </c>
      <c r="O4" s="9">
        <v>18</v>
      </c>
      <c r="P4" s="9">
        <v>17</v>
      </c>
      <c r="Q4" s="9">
        <v>17</v>
      </c>
      <c r="R4" s="9">
        <v>12</v>
      </c>
      <c r="S4" s="9">
        <v>14</v>
      </c>
      <c r="T4" s="9">
        <v>21</v>
      </c>
    </row>
    <row r="5" spans="1:25" x14ac:dyDescent="0.25">
      <c r="A5" s="10">
        <v>1</v>
      </c>
      <c r="B5" s="10">
        <v>1</v>
      </c>
      <c r="C5" s="10">
        <v>0</v>
      </c>
      <c r="D5" s="10">
        <v>1</v>
      </c>
      <c r="E5" s="10">
        <v>0</v>
      </c>
      <c r="F5" s="10">
        <v>1</v>
      </c>
      <c r="G5" s="10">
        <v>1</v>
      </c>
      <c r="H5" s="10">
        <v>1</v>
      </c>
      <c r="I5" s="10">
        <v>1</v>
      </c>
      <c r="J5" s="10">
        <v>1</v>
      </c>
      <c r="K5" s="10">
        <v>1</v>
      </c>
      <c r="L5" s="10">
        <v>1</v>
      </c>
      <c r="M5" s="10">
        <v>1</v>
      </c>
      <c r="N5" s="10">
        <v>1</v>
      </c>
      <c r="O5" s="10">
        <v>1</v>
      </c>
      <c r="P5" s="10">
        <v>1</v>
      </c>
      <c r="Q5" s="10">
        <v>1</v>
      </c>
      <c r="R5" s="10">
        <v>1</v>
      </c>
      <c r="S5" s="10">
        <v>1</v>
      </c>
      <c r="T5" s="10">
        <v>1</v>
      </c>
    </row>
    <row r="6" spans="1:25" x14ac:dyDescent="0.25">
      <c r="A6" s="11">
        <v>31</v>
      </c>
      <c r="B6" s="11">
        <v>14</v>
      </c>
      <c r="C6" s="11">
        <v>14</v>
      </c>
      <c r="D6" s="11">
        <v>31</v>
      </c>
      <c r="E6" s="11">
        <v>22</v>
      </c>
      <c r="F6" s="11">
        <v>30</v>
      </c>
      <c r="G6" s="11">
        <v>28</v>
      </c>
      <c r="H6" s="11">
        <v>19</v>
      </c>
      <c r="I6" s="11">
        <v>16</v>
      </c>
      <c r="J6" s="11">
        <v>22</v>
      </c>
      <c r="K6" s="11">
        <v>29</v>
      </c>
      <c r="L6" s="11">
        <v>28</v>
      </c>
      <c r="M6" s="11">
        <v>27</v>
      </c>
      <c r="N6" s="11">
        <v>25</v>
      </c>
      <c r="O6" s="11">
        <v>24</v>
      </c>
      <c r="P6" s="11">
        <v>23</v>
      </c>
      <c r="Q6" s="11">
        <v>20</v>
      </c>
      <c r="R6" s="11">
        <v>15</v>
      </c>
      <c r="S6" s="11">
        <v>25</v>
      </c>
      <c r="T6" s="11">
        <v>28</v>
      </c>
    </row>
    <row r="7" spans="1:25" x14ac:dyDescent="0.25">
      <c r="A7" s="12">
        <v>0</v>
      </c>
      <c r="B7" s="12">
        <v>1</v>
      </c>
      <c r="C7" s="12">
        <v>1</v>
      </c>
      <c r="D7" s="12">
        <v>1</v>
      </c>
      <c r="E7" s="12">
        <v>1</v>
      </c>
      <c r="F7" s="12">
        <v>1</v>
      </c>
      <c r="G7" s="12">
        <v>1</v>
      </c>
      <c r="H7" s="12">
        <v>0</v>
      </c>
      <c r="I7" s="12">
        <v>0</v>
      </c>
      <c r="J7" s="12">
        <v>1</v>
      </c>
      <c r="K7" s="12">
        <v>1</v>
      </c>
      <c r="L7" s="12">
        <v>1</v>
      </c>
      <c r="M7" s="12">
        <v>1</v>
      </c>
      <c r="N7" s="12">
        <v>1</v>
      </c>
      <c r="O7" s="12">
        <v>1</v>
      </c>
      <c r="P7" s="12">
        <v>1</v>
      </c>
      <c r="Q7" s="12">
        <v>1</v>
      </c>
      <c r="R7" s="12">
        <v>0</v>
      </c>
      <c r="S7" s="12">
        <v>1</v>
      </c>
      <c r="T7" s="12">
        <v>1</v>
      </c>
    </row>
    <row r="8" spans="1:25" x14ac:dyDescent="0.25">
      <c r="A8" s="13">
        <v>7</v>
      </c>
      <c r="B8" s="13">
        <v>14</v>
      </c>
      <c r="C8" s="13">
        <v>21</v>
      </c>
      <c r="D8" s="13">
        <v>22</v>
      </c>
      <c r="E8" s="13">
        <v>11</v>
      </c>
      <c r="F8" s="13">
        <v>19</v>
      </c>
      <c r="G8" s="13">
        <v>18</v>
      </c>
      <c r="H8" s="13">
        <v>17</v>
      </c>
      <c r="I8" s="13">
        <v>10</v>
      </c>
      <c r="J8" s="13">
        <v>14</v>
      </c>
      <c r="K8" s="13">
        <v>25</v>
      </c>
      <c r="L8" s="13">
        <v>19</v>
      </c>
      <c r="M8" s="13">
        <v>21</v>
      </c>
      <c r="N8" s="13">
        <v>17</v>
      </c>
      <c r="O8" s="13">
        <v>18</v>
      </c>
      <c r="P8" s="13">
        <v>17</v>
      </c>
      <c r="Q8" s="13">
        <v>17</v>
      </c>
      <c r="R8" s="13">
        <v>12</v>
      </c>
      <c r="S8" s="13">
        <v>14</v>
      </c>
      <c r="T8" s="13">
        <v>21</v>
      </c>
    </row>
    <row r="9" spans="1:25" x14ac:dyDescent="0.25">
      <c r="A9" s="14">
        <v>0</v>
      </c>
      <c r="B9" s="14">
        <v>0</v>
      </c>
      <c r="C9" s="14">
        <v>1</v>
      </c>
      <c r="D9" s="14">
        <v>1</v>
      </c>
      <c r="E9" s="14">
        <v>1</v>
      </c>
      <c r="F9" s="14">
        <v>0</v>
      </c>
      <c r="G9" s="14">
        <v>1</v>
      </c>
      <c r="H9" s="14">
        <v>0</v>
      </c>
      <c r="I9" s="14">
        <v>0</v>
      </c>
      <c r="J9" s="14">
        <v>1</v>
      </c>
      <c r="K9" s="14">
        <v>1</v>
      </c>
      <c r="L9" s="14">
        <v>0</v>
      </c>
      <c r="M9" s="14">
        <v>1</v>
      </c>
      <c r="N9" s="14">
        <v>1</v>
      </c>
      <c r="O9" s="14">
        <v>1</v>
      </c>
      <c r="P9" s="14">
        <v>1</v>
      </c>
      <c r="Q9" s="14">
        <v>1</v>
      </c>
      <c r="R9" s="14">
        <v>1</v>
      </c>
      <c r="S9" s="14">
        <v>0</v>
      </c>
      <c r="T9" s="14">
        <v>0</v>
      </c>
    </row>
    <row r="10" spans="1:25" x14ac:dyDescent="0.25">
      <c r="A10" s="15">
        <v>5</v>
      </c>
      <c r="B10" s="15">
        <v>2</v>
      </c>
      <c r="C10" s="15">
        <v>4</v>
      </c>
      <c r="D10" s="15">
        <v>2</v>
      </c>
      <c r="E10" s="15">
        <v>5</v>
      </c>
      <c r="F10" s="15">
        <v>4</v>
      </c>
      <c r="G10" s="15">
        <v>5</v>
      </c>
      <c r="H10" s="15">
        <v>4</v>
      </c>
      <c r="I10" s="15">
        <v>2</v>
      </c>
      <c r="J10" s="15">
        <v>3</v>
      </c>
      <c r="K10" s="15">
        <v>5</v>
      </c>
      <c r="L10" s="15">
        <v>5</v>
      </c>
      <c r="M10" s="15">
        <v>5</v>
      </c>
      <c r="N10" s="15">
        <v>4</v>
      </c>
      <c r="O10" s="15">
        <v>3</v>
      </c>
      <c r="P10" s="15">
        <v>4</v>
      </c>
      <c r="Q10" s="15">
        <v>2</v>
      </c>
      <c r="R10" s="15">
        <v>2</v>
      </c>
      <c r="S10" s="15">
        <v>4</v>
      </c>
      <c r="T10" s="15">
        <v>1</v>
      </c>
    </row>
    <row r="11" spans="1:25" x14ac:dyDescent="0.25">
      <c r="A11" s="16">
        <v>17</v>
      </c>
      <c r="B11" s="16">
        <v>4</v>
      </c>
      <c r="C11" s="16">
        <v>6</v>
      </c>
      <c r="D11" s="16">
        <v>17</v>
      </c>
      <c r="E11" s="16">
        <v>10</v>
      </c>
      <c r="F11" s="16">
        <v>15</v>
      </c>
      <c r="G11" s="16">
        <v>13</v>
      </c>
      <c r="H11" s="16">
        <v>11</v>
      </c>
      <c r="I11" s="16">
        <v>10</v>
      </c>
      <c r="J11" s="16">
        <v>14</v>
      </c>
      <c r="K11" s="16">
        <v>16</v>
      </c>
      <c r="L11" s="16">
        <v>16</v>
      </c>
      <c r="M11" s="16">
        <v>17</v>
      </c>
      <c r="N11" s="16">
        <v>12</v>
      </c>
      <c r="O11" s="16">
        <v>11</v>
      </c>
      <c r="P11" s="16">
        <v>12</v>
      </c>
      <c r="Q11" s="16">
        <v>5</v>
      </c>
      <c r="R11" s="16">
        <v>13</v>
      </c>
      <c r="S11" s="16">
        <v>6</v>
      </c>
      <c r="T11" s="16">
        <v>15</v>
      </c>
    </row>
    <row r="12" spans="1:25" x14ac:dyDescent="0.25">
      <c r="A12" s="17">
        <v>20</v>
      </c>
      <c r="B12" s="17">
        <v>17</v>
      </c>
      <c r="C12" s="17">
        <v>20</v>
      </c>
      <c r="D12" s="17">
        <v>13</v>
      </c>
      <c r="E12" s="17">
        <v>19</v>
      </c>
      <c r="F12" s="17">
        <v>15</v>
      </c>
      <c r="G12" s="17">
        <v>21</v>
      </c>
      <c r="H12" s="17">
        <v>13</v>
      </c>
      <c r="I12" s="17">
        <v>19</v>
      </c>
      <c r="J12" s="17">
        <v>17</v>
      </c>
      <c r="K12" s="17">
        <v>23</v>
      </c>
      <c r="L12" s="17">
        <v>16</v>
      </c>
      <c r="M12" s="17">
        <v>19</v>
      </c>
      <c r="N12" s="17">
        <v>19</v>
      </c>
      <c r="O12" s="17">
        <v>20</v>
      </c>
      <c r="P12" s="17">
        <v>19</v>
      </c>
      <c r="Q12" s="17">
        <v>7</v>
      </c>
      <c r="R12" s="17">
        <v>10</v>
      </c>
      <c r="S12" s="17">
        <v>15</v>
      </c>
      <c r="T12" s="17">
        <v>10</v>
      </c>
    </row>
    <row r="13" spans="1:25" x14ac:dyDescent="0.25">
      <c r="A13" s="18">
        <v>1</v>
      </c>
      <c r="B13" s="18">
        <v>0</v>
      </c>
      <c r="C13" s="18">
        <v>1</v>
      </c>
      <c r="D13" s="18">
        <v>1</v>
      </c>
      <c r="E13" s="18">
        <v>1</v>
      </c>
      <c r="F13" s="18">
        <v>1</v>
      </c>
      <c r="G13" s="18">
        <v>1</v>
      </c>
      <c r="H13" s="18">
        <v>1</v>
      </c>
      <c r="I13" s="18">
        <v>1</v>
      </c>
      <c r="J13" s="18">
        <v>1</v>
      </c>
      <c r="K13" s="18">
        <v>1</v>
      </c>
      <c r="L13" s="18">
        <v>1</v>
      </c>
      <c r="M13" s="18">
        <v>1</v>
      </c>
      <c r="N13" s="18">
        <v>1</v>
      </c>
      <c r="O13" s="18">
        <v>1</v>
      </c>
      <c r="P13" s="18">
        <v>1</v>
      </c>
      <c r="Q13" s="18">
        <v>0</v>
      </c>
      <c r="R13" s="18">
        <v>0</v>
      </c>
      <c r="S13" s="18">
        <v>1</v>
      </c>
      <c r="T13" s="18">
        <v>1</v>
      </c>
    </row>
    <row r="14" spans="1:25" x14ac:dyDescent="0.25">
      <c r="A14">
        <f>SUM(A3:A13)</f>
        <v>89</v>
      </c>
      <c r="B14">
        <f t="shared" ref="B14:T14" si="0">SUM(B3:B13)</f>
        <v>68</v>
      </c>
      <c r="C14">
        <f t="shared" si="0"/>
        <v>90</v>
      </c>
      <c r="D14">
        <f t="shared" si="0"/>
        <v>112</v>
      </c>
      <c r="E14">
        <f t="shared" si="0"/>
        <v>82</v>
      </c>
      <c r="F14">
        <f t="shared" si="0"/>
        <v>106</v>
      </c>
      <c r="G14">
        <f t="shared" si="0"/>
        <v>108</v>
      </c>
      <c r="H14">
        <f t="shared" si="0"/>
        <v>83</v>
      </c>
      <c r="I14">
        <f t="shared" si="0"/>
        <v>69</v>
      </c>
      <c r="J14">
        <f t="shared" si="0"/>
        <v>89</v>
      </c>
      <c r="K14">
        <f t="shared" si="0"/>
        <v>128</v>
      </c>
      <c r="L14">
        <f t="shared" si="0"/>
        <v>107</v>
      </c>
      <c r="M14">
        <f t="shared" si="0"/>
        <v>115</v>
      </c>
      <c r="N14">
        <f t="shared" si="0"/>
        <v>99</v>
      </c>
      <c r="O14">
        <f t="shared" si="0"/>
        <v>99</v>
      </c>
      <c r="P14">
        <f t="shared" si="0"/>
        <v>97</v>
      </c>
      <c r="Q14">
        <f t="shared" si="0"/>
        <v>72</v>
      </c>
      <c r="R14">
        <f t="shared" si="0"/>
        <v>66</v>
      </c>
      <c r="S14">
        <f t="shared" si="0"/>
        <v>82</v>
      </c>
      <c r="T14">
        <f t="shared" si="0"/>
        <v>100</v>
      </c>
    </row>
    <row r="16" spans="1:25" x14ac:dyDescent="0.25">
      <c r="A16">
        <f>(A14*100)/103</f>
        <v>86.407766990291265</v>
      </c>
      <c r="B16">
        <f t="shared" ref="B16:T16" si="1">(B14*100)/103</f>
        <v>66.019417475728162</v>
      </c>
      <c r="C16">
        <f t="shared" si="1"/>
        <v>87.378640776699029</v>
      </c>
      <c r="D16">
        <f t="shared" si="1"/>
        <v>108.7378640776699</v>
      </c>
      <c r="E16">
        <f t="shared" si="1"/>
        <v>79.611650485436897</v>
      </c>
      <c r="F16">
        <f t="shared" si="1"/>
        <v>102.91262135922329</v>
      </c>
      <c r="G16">
        <f t="shared" si="1"/>
        <v>104.85436893203884</v>
      </c>
      <c r="H16">
        <f t="shared" si="1"/>
        <v>80.582524271844662</v>
      </c>
      <c r="I16">
        <f t="shared" si="1"/>
        <v>66.990291262135926</v>
      </c>
      <c r="J16">
        <f t="shared" si="1"/>
        <v>86.407766990291265</v>
      </c>
      <c r="K16">
        <f t="shared" si="1"/>
        <v>124.27184466019418</v>
      </c>
      <c r="L16">
        <f t="shared" si="1"/>
        <v>103.88349514563107</v>
      </c>
      <c r="M16">
        <f t="shared" si="1"/>
        <v>111.65048543689321</v>
      </c>
      <c r="N16">
        <f t="shared" si="1"/>
        <v>96.116504854368927</v>
      </c>
      <c r="O16">
        <f t="shared" si="1"/>
        <v>96.116504854368927</v>
      </c>
      <c r="P16">
        <f t="shared" si="1"/>
        <v>94.174757281553397</v>
      </c>
      <c r="Q16">
        <f t="shared" si="1"/>
        <v>69.902912621359221</v>
      </c>
      <c r="R16">
        <f t="shared" si="1"/>
        <v>64.077669902912618</v>
      </c>
      <c r="S16">
        <f t="shared" si="1"/>
        <v>79.611650485436897</v>
      </c>
      <c r="T16">
        <f t="shared" si="1"/>
        <v>97.087378640776706</v>
      </c>
      <c r="U16">
        <f>SUM(A16:T16)</f>
        <v>1806.7961165048546</v>
      </c>
      <c r="V16">
        <f>U16/20</f>
        <v>90.339805825242735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9149B-AE28-4693-8849-E850CAF7EC77}">
  <dimension ref="A1:M1000"/>
  <sheetViews>
    <sheetView workbookViewId="0">
      <selection activeCell="C4" sqref="C4:C30"/>
    </sheetView>
  </sheetViews>
  <sheetFormatPr baseColWidth="10" defaultColWidth="14.42578125" defaultRowHeight="15" x14ac:dyDescent="0.25"/>
  <cols>
    <col min="1" max="2" width="19.42578125" customWidth="1"/>
    <col min="3" max="5" width="19" customWidth="1"/>
    <col min="6" max="6" width="19.42578125" customWidth="1"/>
    <col min="7" max="7" width="22.140625" customWidth="1"/>
    <col min="8" max="8" width="19.42578125" customWidth="1"/>
    <col min="9" max="9" width="21" customWidth="1"/>
    <col min="10" max="10" width="24.140625" customWidth="1"/>
    <col min="11" max="11" width="21" customWidth="1"/>
    <col min="12" max="12" width="20.42578125" customWidth="1"/>
    <col min="13" max="13" width="23.85546875" customWidth="1"/>
    <col min="14" max="29" width="10.7109375" customWidth="1"/>
  </cols>
  <sheetData>
    <row r="1" spans="1:13" ht="15.75" thickBot="1" x14ac:dyDescent="0.3">
      <c r="A1" s="241" t="s">
        <v>0</v>
      </c>
      <c r="B1" s="244" t="s">
        <v>7</v>
      </c>
      <c r="C1" s="246" t="s">
        <v>1</v>
      </c>
      <c r="D1" s="247" t="s">
        <v>6</v>
      </c>
      <c r="E1" s="248"/>
      <c r="F1" s="248"/>
      <c r="G1" s="248"/>
      <c r="H1" s="248"/>
      <c r="I1" s="248"/>
      <c r="J1" s="248"/>
      <c r="K1" s="248"/>
      <c r="L1" s="249"/>
      <c r="M1" s="26"/>
    </row>
    <row r="2" spans="1:13" ht="15.75" thickBot="1" x14ac:dyDescent="0.3">
      <c r="A2" s="242"/>
      <c r="B2" s="245"/>
      <c r="C2" s="245"/>
      <c r="D2" s="250" t="s">
        <v>25</v>
      </c>
      <c r="E2" s="251" t="s">
        <v>26</v>
      </c>
      <c r="F2" s="248"/>
      <c r="G2" s="276" t="s">
        <v>27</v>
      </c>
      <c r="H2" s="247" t="s">
        <v>28</v>
      </c>
      <c r="I2" s="248"/>
      <c r="J2" s="276" t="s">
        <v>27</v>
      </c>
      <c r="K2" s="247" t="s">
        <v>29</v>
      </c>
      <c r="L2" s="248"/>
      <c r="M2" s="277" t="s">
        <v>27</v>
      </c>
    </row>
    <row r="3" spans="1:13" ht="33" customHeight="1" thickBot="1" x14ac:dyDescent="0.3">
      <c r="A3" s="243"/>
      <c r="B3" s="233"/>
      <c r="C3" s="233"/>
      <c r="D3" s="245"/>
      <c r="E3" s="27" t="s">
        <v>30</v>
      </c>
      <c r="F3" s="28" t="s">
        <v>31</v>
      </c>
      <c r="G3" s="245"/>
      <c r="H3" s="27" t="s">
        <v>30</v>
      </c>
      <c r="I3" s="28" t="s">
        <v>31</v>
      </c>
      <c r="J3" s="245"/>
      <c r="K3" s="27" t="s">
        <v>30</v>
      </c>
      <c r="L3" s="28" t="s">
        <v>31</v>
      </c>
      <c r="M3" s="278"/>
    </row>
    <row r="4" spans="1:13" ht="27" customHeight="1" x14ac:dyDescent="0.25">
      <c r="A4" s="252" t="s">
        <v>2</v>
      </c>
      <c r="B4" s="255" t="s">
        <v>8</v>
      </c>
      <c r="C4" s="256" t="s">
        <v>32</v>
      </c>
      <c r="D4" s="29" t="s">
        <v>33</v>
      </c>
      <c r="E4" s="30" t="s">
        <v>34</v>
      </c>
      <c r="F4" s="31">
        <v>0.43919999999999998</v>
      </c>
      <c r="G4" s="259" t="s">
        <v>35</v>
      </c>
      <c r="H4" s="32" t="s">
        <v>36</v>
      </c>
      <c r="I4" s="33" t="s">
        <v>36</v>
      </c>
      <c r="J4" s="260" t="s">
        <v>37</v>
      </c>
      <c r="K4" s="30" t="s">
        <v>38</v>
      </c>
      <c r="L4" s="34">
        <v>0.51019999999999999</v>
      </c>
      <c r="M4" s="237" t="s">
        <v>39</v>
      </c>
    </row>
    <row r="5" spans="1:13" ht="27" customHeight="1" x14ac:dyDescent="0.25">
      <c r="A5" s="253"/>
      <c r="B5" s="220"/>
      <c r="C5" s="257"/>
      <c r="D5" s="35" t="s">
        <v>40</v>
      </c>
      <c r="E5" s="36" t="s">
        <v>41</v>
      </c>
      <c r="F5" s="37">
        <v>0.80400000000000005</v>
      </c>
      <c r="G5" s="223"/>
      <c r="H5" s="36" t="s">
        <v>42</v>
      </c>
      <c r="I5" s="38">
        <v>0.47239999999999999</v>
      </c>
      <c r="J5" s="223"/>
      <c r="K5" s="36" t="s">
        <v>43</v>
      </c>
      <c r="L5" s="39">
        <v>0.9617</v>
      </c>
      <c r="M5" s="229"/>
    </row>
    <row r="6" spans="1:13" ht="34.5" customHeight="1" x14ac:dyDescent="0.25">
      <c r="A6" s="253"/>
      <c r="B6" s="236"/>
      <c r="C6" s="257"/>
      <c r="D6" s="35" t="s">
        <v>44</v>
      </c>
      <c r="E6" s="40" t="s">
        <v>45</v>
      </c>
      <c r="F6" s="41" t="s">
        <v>36</v>
      </c>
      <c r="G6" s="224"/>
      <c r="H6" s="42" t="s">
        <v>46</v>
      </c>
      <c r="I6" s="38">
        <v>0.53180000000000005</v>
      </c>
      <c r="J6" s="224"/>
      <c r="K6" s="36" t="s">
        <v>47</v>
      </c>
      <c r="L6" s="43" t="s">
        <v>48</v>
      </c>
      <c r="M6" s="230"/>
    </row>
    <row r="7" spans="1:13" ht="34.5" customHeight="1" x14ac:dyDescent="0.25">
      <c r="A7" s="253"/>
      <c r="B7" s="238" t="s">
        <v>9</v>
      </c>
      <c r="C7" s="257"/>
      <c r="D7" s="35" t="s">
        <v>33</v>
      </c>
      <c r="E7" s="44" t="s">
        <v>34</v>
      </c>
      <c r="F7" s="37">
        <v>0.85699999999999998</v>
      </c>
      <c r="G7" s="240" t="s">
        <v>49</v>
      </c>
      <c r="H7" s="40" t="s">
        <v>45</v>
      </c>
      <c r="I7" s="40" t="s">
        <v>45</v>
      </c>
      <c r="J7" s="239" t="s">
        <v>50</v>
      </c>
      <c r="K7" s="36" t="s">
        <v>38</v>
      </c>
      <c r="L7" s="39">
        <v>0.54759999999999998</v>
      </c>
      <c r="M7" s="237" t="s">
        <v>51</v>
      </c>
    </row>
    <row r="8" spans="1:13" ht="34.5" customHeight="1" x14ac:dyDescent="0.25">
      <c r="A8" s="253"/>
      <c r="B8" s="220"/>
      <c r="C8" s="257"/>
      <c r="D8" s="35" t="s">
        <v>40</v>
      </c>
      <c r="E8" s="45" t="s">
        <v>41</v>
      </c>
      <c r="F8" s="46">
        <v>0.7</v>
      </c>
      <c r="G8" s="223"/>
      <c r="H8" s="45" t="s">
        <v>42</v>
      </c>
      <c r="I8" s="47">
        <v>0.28999999999999998</v>
      </c>
      <c r="J8" s="223"/>
      <c r="K8" s="36" t="s">
        <v>52</v>
      </c>
      <c r="L8" s="39">
        <v>0.69840000000000002</v>
      </c>
      <c r="M8" s="229"/>
    </row>
    <row r="9" spans="1:13" ht="34.5" customHeight="1" x14ac:dyDescent="0.25">
      <c r="A9" s="253"/>
      <c r="B9" s="236"/>
      <c r="C9" s="257"/>
      <c r="D9" s="35" t="s">
        <v>44</v>
      </c>
      <c r="E9" s="40" t="s">
        <v>45</v>
      </c>
      <c r="F9" s="40" t="s">
        <v>45</v>
      </c>
      <c r="G9" s="224"/>
      <c r="H9" s="45" t="s">
        <v>46</v>
      </c>
      <c r="I9" s="38">
        <v>0.54800000000000004</v>
      </c>
      <c r="J9" s="224"/>
      <c r="K9" s="36" t="s">
        <v>47</v>
      </c>
      <c r="L9" s="39">
        <v>0.79400000000000004</v>
      </c>
      <c r="M9" s="230"/>
    </row>
    <row r="10" spans="1:13" ht="24" customHeight="1" x14ac:dyDescent="0.25">
      <c r="A10" s="253"/>
      <c r="B10" s="238" t="s">
        <v>10</v>
      </c>
      <c r="C10" s="257"/>
      <c r="D10" s="35" t="s">
        <v>33</v>
      </c>
      <c r="E10" s="36" t="s">
        <v>34</v>
      </c>
      <c r="F10" s="38">
        <v>0.77200000000000002</v>
      </c>
      <c r="G10" s="239" t="s">
        <v>53</v>
      </c>
      <c r="H10" s="45" t="s">
        <v>54</v>
      </c>
      <c r="I10" s="38">
        <v>0.55900000000000005</v>
      </c>
      <c r="J10" s="239" t="s">
        <v>55</v>
      </c>
      <c r="K10" s="36" t="s">
        <v>56</v>
      </c>
      <c r="L10" s="39">
        <v>0.67200000000000004</v>
      </c>
      <c r="M10" s="237" t="s">
        <v>57</v>
      </c>
    </row>
    <row r="11" spans="1:13" ht="24" customHeight="1" x14ac:dyDescent="0.25">
      <c r="A11" s="253"/>
      <c r="B11" s="220"/>
      <c r="C11" s="257"/>
      <c r="D11" s="35" t="s">
        <v>40</v>
      </c>
      <c r="E11" s="40" t="s">
        <v>45</v>
      </c>
      <c r="F11" s="40" t="s">
        <v>45</v>
      </c>
      <c r="G11" s="223"/>
      <c r="H11" s="45" t="s">
        <v>58</v>
      </c>
      <c r="I11" s="38">
        <v>0.441</v>
      </c>
      <c r="J11" s="223"/>
      <c r="K11" s="36" t="s">
        <v>59</v>
      </c>
      <c r="L11" s="39">
        <v>0.64700000000000002</v>
      </c>
      <c r="M11" s="229"/>
    </row>
    <row r="12" spans="1:13" ht="135.75" thickBot="1" x14ac:dyDescent="0.3">
      <c r="A12" s="254"/>
      <c r="B12" s="236"/>
      <c r="C12" s="257"/>
      <c r="D12" s="48" t="s">
        <v>44</v>
      </c>
      <c r="E12" s="49" t="s">
        <v>60</v>
      </c>
      <c r="F12" s="50">
        <v>0.29399999999999998</v>
      </c>
      <c r="G12" s="235"/>
      <c r="H12" s="49"/>
      <c r="I12" s="51"/>
      <c r="J12" s="223"/>
      <c r="K12" s="52" t="s">
        <v>61</v>
      </c>
      <c r="L12" s="53">
        <v>0.33</v>
      </c>
      <c r="M12" s="230"/>
    </row>
    <row r="13" spans="1:13" ht="270" x14ac:dyDescent="0.25">
      <c r="A13" s="261" t="s">
        <v>62</v>
      </c>
      <c r="B13" s="262" t="s">
        <v>12</v>
      </c>
      <c r="C13" s="257"/>
      <c r="D13" s="54" t="s">
        <v>33</v>
      </c>
      <c r="E13" s="55" t="s">
        <v>63</v>
      </c>
      <c r="F13" s="56">
        <v>0.97019999999999995</v>
      </c>
      <c r="G13" s="265" t="s">
        <v>64</v>
      </c>
      <c r="H13" s="57" t="s">
        <v>65</v>
      </c>
      <c r="I13" s="58">
        <v>0.64839999999999998</v>
      </c>
      <c r="J13" s="266" t="s">
        <v>66</v>
      </c>
      <c r="K13" s="59" t="s">
        <v>67</v>
      </c>
      <c r="L13" s="60">
        <v>0.75890000000000002</v>
      </c>
      <c r="M13" s="228" t="s">
        <v>68</v>
      </c>
    </row>
    <row r="14" spans="1:13" ht="345" x14ac:dyDescent="0.25">
      <c r="A14" s="253"/>
      <c r="B14" s="263"/>
      <c r="C14" s="257"/>
      <c r="D14" s="61" t="s">
        <v>40</v>
      </c>
      <c r="E14" s="62" t="s">
        <v>69</v>
      </c>
      <c r="F14" s="63">
        <v>0.46200000000000002</v>
      </c>
      <c r="G14" s="223"/>
      <c r="H14" s="62" t="s">
        <v>70</v>
      </c>
      <c r="I14" s="64">
        <v>0.46529999999999999</v>
      </c>
      <c r="J14" s="225"/>
      <c r="K14" s="65" t="s">
        <v>59</v>
      </c>
      <c r="L14" s="66">
        <v>0.81679999999999997</v>
      </c>
      <c r="M14" s="229"/>
    </row>
    <row r="15" spans="1:13" ht="225" x14ac:dyDescent="0.25">
      <c r="A15" s="253"/>
      <c r="B15" s="264"/>
      <c r="C15" s="257"/>
      <c r="D15" s="61" t="s">
        <v>44</v>
      </c>
      <c r="E15" s="62" t="s">
        <v>71</v>
      </c>
      <c r="F15" s="63">
        <v>0.35149999999999998</v>
      </c>
      <c r="G15" s="224"/>
      <c r="H15" s="62" t="s">
        <v>72</v>
      </c>
      <c r="I15" s="63">
        <v>0.57420000000000004</v>
      </c>
      <c r="J15" s="267"/>
      <c r="K15" s="62" t="s">
        <v>73</v>
      </c>
      <c r="L15" s="66">
        <v>0.75890000000000002</v>
      </c>
      <c r="M15" s="230"/>
    </row>
    <row r="16" spans="1:13" ht="105" x14ac:dyDescent="0.25">
      <c r="A16" s="253"/>
      <c r="B16" s="219" t="s">
        <v>74</v>
      </c>
      <c r="C16" s="257"/>
      <c r="D16" s="61" t="s">
        <v>33</v>
      </c>
      <c r="E16" s="62" t="s">
        <v>63</v>
      </c>
      <c r="F16" s="63">
        <v>0.79800000000000004</v>
      </c>
      <c r="G16" s="268">
        <v>0.72150000000000003</v>
      </c>
      <c r="H16" s="62" t="s">
        <v>54</v>
      </c>
      <c r="I16" s="63">
        <v>0.73040000000000005</v>
      </c>
      <c r="J16" s="222" t="s">
        <v>75</v>
      </c>
      <c r="K16" s="62" t="s">
        <v>56</v>
      </c>
      <c r="L16" s="66">
        <v>0.77759999999999996</v>
      </c>
      <c r="M16" s="228" t="s">
        <v>76</v>
      </c>
    </row>
    <row r="17" spans="1:13" ht="150" x14ac:dyDescent="0.25">
      <c r="A17" s="253"/>
      <c r="B17" s="220"/>
      <c r="C17" s="257"/>
      <c r="D17" s="61" t="s">
        <v>40</v>
      </c>
      <c r="E17" s="62" t="s">
        <v>41</v>
      </c>
      <c r="F17" s="63">
        <v>0.72399999999999998</v>
      </c>
      <c r="G17" s="223"/>
      <c r="H17" s="62" t="s">
        <v>77</v>
      </c>
      <c r="I17" s="63">
        <v>0.70069999999999999</v>
      </c>
      <c r="J17" s="223"/>
      <c r="K17" s="62" t="s">
        <v>78</v>
      </c>
      <c r="L17" s="66">
        <v>0.76749999999999996</v>
      </c>
      <c r="M17" s="229"/>
    </row>
    <row r="18" spans="1:13" ht="135" x14ac:dyDescent="0.25">
      <c r="A18" s="253"/>
      <c r="B18" s="236"/>
      <c r="C18" s="257"/>
      <c r="D18" s="61" t="s">
        <v>44</v>
      </c>
      <c r="E18" s="62" t="s">
        <v>79</v>
      </c>
      <c r="F18" s="63">
        <v>0.64249999999999996</v>
      </c>
      <c r="G18" s="224"/>
      <c r="H18" s="62" t="s">
        <v>46</v>
      </c>
      <c r="I18" s="63">
        <v>0.64359999999999995</v>
      </c>
      <c r="J18" s="224"/>
      <c r="K18" s="62" t="s">
        <v>80</v>
      </c>
      <c r="L18" s="66">
        <v>0.81340000000000001</v>
      </c>
      <c r="M18" s="230"/>
    </row>
    <row r="19" spans="1:13" ht="75" x14ac:dyDescent="0.25">
      <c r="A19" s="253"/>
      <c r="B19" s="219" t="s">
        <v>11</v>
      </c>
      <c r="C19" s="257"/>
      <c r="D19" s="61" t="s">
        <v>33</v>
      </c>
      <c r="E19" s="67" t="s">
        <v>34</v>
      </c>
      <c r="F19" s="63">
        <v>0.37619999999999998</v>
      </c>
      <c r="G19" s="222" t="s">
        <v>81</v>
      </c>
      <c r="H19" s="67" t="s">
        <v>34</v>
      </c>
      <c r="I19" s="63">
        <v>0.31440000000000001</v>
      </c>
      <c r="J19" s="222" t="s">
        <v>82</v>
      </c>
      <c r="K19" s="67" t="s">
        <v>34</v>
      </c>
      <c r="L19" s="66">
        <v>0.43809999999999999</v>
      </c>
      <c r="M19" s="228" t="s">
        <v>83</v>
      </c>
    </row>
    <row r="20" spans="1:13" ht="120" x14ac:dyDescent="0.25">
      <c r="A20" s="253"/>
      <c r="B20" s="220"/>
      <c r="C20" s="257"/>
      <c r="D20" s="61" t="s">
        <v>40</v>
      </c>
      <c r="E20" s="67" t="s">
        <v>84</v>
      </c>
      <c r="F20" s="63">
        <v>0.33329999999999999</v>
      </c>
      <c r="G20" s="223"/>
      <c r="H20" s="67" t="s">
        <v>84</v>
      </c>
      <c r="I20" s="63">
        <v>0.27139999999999997</v>
      </c>
      <c r="J20" s="223"/>
      <c r="K20" s="67" t="s">
        <v>84</v>
      </c>
      <c r="L20" s="66">
        <v>0.3659</v>
      </c>
      <c r="M20" s="229"/>
    </row>
    <row r="21" spans="1:13" ht="78" customHeight="1" x14ac:dyDescent="0.25">
      <c r="A21" s="253"/>
      <c r="B21" s="236"/>
      <c r="C21" s="257"/>
      <c r="D21" s="61" t="s">
        <v>44</v>
      </c>
      <c r="E21" s="67" t="s">
        <v>79</v>
      </c>
      <c r="F21" s="63">
        <v>0.31440000000000001</v>
      </c>
      <c r="G21" s="224"/>
      <c r="H21" s="67" t="s">
        <v>79</v>
      </c>
      <c r="I21" s="63">
        <v>0.17519999999999999</v>
      </c>
      <c r="J21" s="224"/>
      <c r="K21" s="67" t="s">
        <v>79</v>
      </c>
      <c r="L21" s="66">
        <v>0.18210000000000001</v>
      </c>
      <c r="M21" s="230"/>
    </row>
    <row r="22" spans="1:13" ht="15.75" customHeight="1" x14ac:dyDescent="0.25">
      <c r="A22" s="253"/>
      <c r="B22" s="219" t="s">
        <v>13</v>
      </c>
      <c r="C22" s="257"/>
      <c r="D22" s="61" t="s">
        <v>33</v>
      </c>
      <c r="E22" s="68" t="s">
        <v>85</v>
      </c>
      <c r="F22" s="63">
        <v>0.34439999999999998</v>
      </c>
      <c r="G22" s="222" t="s">
        <v>86</v>
      </c>
      <c r="H22" s="68" t="s">
        <v>87</v>
      </c>
      <c r="I22" s="63">
        <v>0.69389999999999996</v>
      </c>
      <c r="J22" s="225" t="s">
        <v>88</v>
      </c>
      <c r="K22" s="69" t="s">
        <v>89</v>
      </c>
      <c r="L22" s="66">
        <v>0.42559999999999998</v>
      </c>
      <c r="M22" s="228" t="s">
        <v>90</v>
      </c>
    </row>
    <row r="23" spans="1:13" ht="15.75" customHeight="1" x14ac:dyDescent="0.25">
      <c r="A23" s="253"/>
      <c r="B23" s="220"/>
      <c r="C23" s="257"/>
      <c r="D23" s="61" t="s">
        <v>40</v>
      </c>
      <c r="E23" s="68" t="s">
        <v>91</v>
      </c>
      <c r="F23" s="63">
        <v>0.55530000000000002</v>
      </c>
      <c r="G23" s="223"/>
      <c r="H23" s="68" t="s">
        <v>77</v>
      </c>
      <c r="I23" s="63">
        <v>0.47910000000000003</v>
      </c>
      <c r="J23" s="226"/>
      <c r="K23" s="69" t="s">
        <v>92</v>
      </c>
      <c r="L23" s="66">
        <v>0.70130000000000003</v>
      </c>
      <c r="M23" s="229"/>
    </row>
    <row r="24" spans="1:13" ht="15.75" customHeight="1" thickBot="1" x14ac:dyDescent="0.3">
      <c r="A24" s="254"/>
      <c r="B24" s="221"/>
      <c r="C24" s="257"/>
      <c r="D24" s="70" t="s">
        <v>44</v>
      </c>
      <c r="E24" s="71" t="s">
        <v>93</v>
      </c>
      <c r="F24" s="72">
        <v>0.2833</v>
      </c>
      <c r="G24" s="224"/>
      <c r="H24" s="71" t="s">
        <v>46</v>
      </c>
      <c r="I24" s="72">
        <v>0.57220000000000004</v>
      </c>
      <c r="J24" s="227"/>
      <c r="K24" s="73" t="s">
        <v>80</v>
      </c>
      <c r="L24" s="74">
        <v>0.72640000000000005</v>
      </c>
      <c r="M24" s="230"/>
    </row>
    <row r="25" spans="1:13" ht="15.75" customHeight="1" x14ac:dyDescent="0.25">
      <c r="A25" s="269" t="s">
        <v>4</v>
      </c>
      <c r="B25" s="272" t="s">
        <v>94</v>
      </c>
      <c r="C25" s="257"/>
      <c r="D25" s="75" t="s">
        <v>95</v>
      </c>
      <c r="E25" s="76" t="s">
        <v>96</v>
      </c>
      <c r="F25" s="77">
        <v>0.10390000000000001</v>
      </c>
      <c r="G25" s="275" t="s">
        <v>97</v>
      </c>
      <c r="H25" s="78" t="s">
        <v>96</v>
      </c>
      <c r="I25" s="79">
        <v>0.47</v>
      </c>
      <c r="J25" s="275" t="s">
        <v>98</v>
      </c>
      <c r="K25" s="80" t="s">
        <v>96</v>
      </c>
      <c r="L25" s="81">
        <v>0.6</v>
      </c>
      <c r="M25" s="231" t="s">
        <v>99</v>
      </c>
    </row>
    <row r="26" spans="1:13" ht="15.75" customHeight="1" x14ac:dyDescent="0.25">
      <c r="A26" s="270"/>
      <c r="B26" s="273"/>
      <c r="C26" s="257"/>
      <c r="D26" s="82" t="s">
        <v>100</v>
      </c>
      <c r="E26" s="83" t="s">
        <v>101</v>
      </c>
      <c r="F26" s="84">
        <v>0.33300000000000002</v>
      </c>
      <c r="G26" s="223"/>
      <c r="H26" s="85" t="s">
        <v>101</v>
      </c>
      <c r="I26" s="84">
        <v>0.11700000000000001</v>
      </c>
      <c r="J26" s="223"/>
      <c r="K26" s="86" t="s">
        <v>101</v>
      </c>
      <c r="L26" s="87">
        <v>0.29870000000000002</v>
      </c>
      <c r="M26" s="229"/>
    </row>
    <row r="27" spans="1:13" ht="15.75" customHeight="1" x14ac:dyDescent="0.25">
      <c r="A27" s="270"/>
      <c r="B27" s="274"/>
      <c r="C27" s="257"/>
      <c r="D27" s="82" t="s">
        <v>102</v>
      </c>
      <c r="E27" s="83" t="s">
        <v>103</v>
      </c>
      <c r="F27" s="88">
        <v>0.3</v>
      </c>
      <c r="G27" s="224"/>
      <c r="H27" s="85" t="s">
        <v>103</v>
      </c>
      <c r="I27" s="84">
        <v>0.45500000000000002</v>
      </c>
      <c r="J27" s="224"/>
      <c r="K27" s="86" t="s">
        <v>103</v>
      </c>
      <c r="L27" s="89">
        <v>0.32</v>
      </c>
      <c r="M27" s="230"/>
    </row>
    <row r="28" spans="1:13" ht="15.75" customHeight="1" x14ac:dyDescent="0.25">
      <c r="A28" s="270"/>
      <c r="B28" s="232" t="s">
        <v>14</v>
      </c>
      <c r="C28" s="257"/>
      <c r="D28" s="82" t="s">
        <v>95</v>
      </c>
      <c r="E28" s="83"/>
      <c r="F28" s="90"/>
      <c r="G28" s="234" t="s">
        <v>104</v>
      </c>
      <c r="H28" s="85" t="s">
        <v>96</v>
      </c>
      <c r="I28" s="88">
        <v>0.31</v>
      </c>
      <c r="J28" s="234" t="s">
        <v>105</v>
      </c>
      <c r="K28" s="86" t="s">
        <v>96</v>
      </c>
      <c r="L28" s="89">
        <v>0.47</v>
      </c>
      <c r="M28" s="231" t="s">
        <v>106</v>
      </c>
    </row>
    <row r="29" spans="1:13" ht="15.75" customHeight="1" x14ac:dyDescent="0.25">
      <c r="A29" s="270"/>
      <c r="B29" s="226"/>
      <c r="C29" s="257"/>
      <c r="D29" s="82" t="s">
        <v>100</v>
      </c>
      <c r="E29" s="83" t="s">
        <v>101</v>
      </c>
      <c r="F29" s="88">
        <v>0.6</v>
      </c>
      <c r="G29" s="223"/>
      <c r="H29" s="85" t="s">
        <v>101</v>
      </c>
      <c r="I29" s="88">
        <v>0.86</v>
      </c>
      <c r="J29" s="223"/>
      <c r="K29" s="86" t="s">
        <v>101</v>
      </c>
      <c r="L29" s="89">
        <v>0.73</v>
      </c>
      <c r="M29" s="229"/>
    </row>
    <row r="30" spans="1:13" ht="15.75" customHeight="1" thickBot="1" x14ac:dyDescent="0.3">
      <c r="A30" s="271"/>
      <c r="B30" s="233"/>
      <c r="C30" s="258"/>
      <c r="D30" s="91" t="s">
        <v>102</v>
      </c>
      <c r="E30" s="92" t="s">
        <v>103</v>
      </c>
      <c r="F30" s="93">
        <v>0.72</v>
      </c>
      <c r="G30" s="235"/>
      <c r="H30" s="94"/>
      <c r="I30" s="95"/>
      <c r="J30" s="235"/>
      <c r="K30" s="94" t="s">
        <v>103</v>
      </c>
      <c r="L30" s="96">
        <v>0.68</v>
      </c>
      <c r="M30" s="230"/>
    </row>
    <row r="31" spans="1:13" ht="15.75" customHeight="1" x14ac:dyDescent="0.25"/>
    <row r="32" spans="1:13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customFormat="1" ht="15.75" customHeight="1" x14ac:dyDescent="0.25"/>
    <row r="66" customFormat="1" ht="15.75" customHeight="1" x14ac:dyDescent="0.25"/>
    <row r="67" customFormat="1" ht="15.75" customHeight="1" x14ac:dyDescent="0.25"/>
    <row r="68" customFormat="1" ht="15.75" customHeight="1" x14ac:dyDescent="0.25"/>
    <row r="69" customFormat="1" ht="15.75" customHeight="1" x14ac:dyDescent="0.25"/>
    <row r="70" customFormat="1" ht="15.75" customHeight="1" x14ac:dyDescent="0.25"/>
    <row r="71" customFormat="1" ht="15.75" customHeight="1" x14ac:dyDescent="0.25"/>
    <row r="72" customFormat="1" ht="15.75" customHeight="1" x14ac:dyDescent="0.25"/>
    <row r="73" customFormat="1" ht="15.75" customHeight="1" x14ac:dyDescent="0.25"/>
    <row r="74" customFormat="1" ht="15.75" customHeight="1" x14ac:dyDescent="0.25"/>
    <row r="75" customFormat="1" ht="15.75" customHeight="1" x14ac:dyDescent="0.25"/>
    <row r="76" customFormat="1" ht="15.75" customHeight="1" x14ac:dyDescent="0.25"/>
    <row r="77" customFormat="1" ht="15.75" customHeight="1" x14ac:dyDescent="0.25"/>
    <row r="78" customFormat="1" ht="15.75" customHeight="1" x14ac:dyDescent="0.25"/>
    <row r="79" customFormat="1" ht="15.75" customHeight="1" x14ac:dyDescent="0.25"/>
    <row r="80" customFormat="1" ht="15.75" customHeight="1" x14ac:dyDescent="0.25"/>
    <row r="81" customFormat="1" ht="15.75" customHeight="1" x14ac:dyDescent="0.25"/>
    <row r="82" customFormat="1" ht="15.75" customHeight="1" x14ac:dyDescent="0.25"/>
    <row r="83" customFormat="1" ht="15.75" customHeight="1" x14ac:dyDescent="0.25"/>
    <row r="84" customFormat="1" ht="15.75" customHeight="1" x14ac:dyDescent="0.25"/>
    <row r="85" customFormat="1" ht="15.75" customHeight="1" x14ac:dyDescent="0.25"/>
    <row r="86" customFormat="1" ht="15.75" customHeight="1" x14ac:dyDescent="0.25"/>
    <row r="87" customFormat="1" ht="15.75" customHeight="1" x14ac:dyDescent="0.25"/>
    <row r="88" customFormat="1" ht="15.75" customHeight="1" x14ac:dyDescent="0.25"/>
    <row r="89" customFormat="1" ht="15.75" customHeight="1" x14ac:dyDescent="0.25"/>
    <row r="90" customFormat="1" ht="15.75" customHeight="1" x14ac:dyDescent="0.25"/>
    <row r="91" customFormat="1" ht="15.75" customHeight="1" x14ac:dyDescent="0.25"/>
    <row r="92" customFormat="1" ht="15.75" customHeight="1" x14ac:dyDescent="0.25"/>
    <row r="93" customFormat="1" ht="15.75" customHeight="1" x14ac:dyDescent="0.25"/>
    <row r="94" customFormat="1" ht="15.75" customHeight="1" x14ac:dyDescent="0.25"/>
    <row r="95" customFormat="1" ht="15.75" customHeight="1" x14ac:dyDescent="0.25"/>
    <row r="96" customFormat="1" ht="15.75" customHeight="1" x14ac:dyDescent="0.25"/>
    <row r="97" customFormat="1" ht="15.75" customHeight="1" x14ac:dyDescent="0.25"/>
    <row r="98" customFormat="1" ht="15.75" customHeight="1" x14ac:dyDescent="0.25"/>
    <row r="99" customFormat="1" ht="15.75" customHeight="1" x14ac:dyDescent="0.25"/>
    <row r="100" customFormat="1" ht="15.75" customHeight="1" x14ac:dyDescent="0.25"/>
    <row r="101" customFormat="1" ht="15.75" customHeight="1" x14ac:dyDescent="0.25"/>
    <row r="102" customFormat="1" ht="15.75" customHeight="1" x14ac:dyDescent="0.25"/>
    <row r="103" customFormat="1" ht="15.75" customHeight="1" x14ac:dyDescent="0.25"/>
    <row r="104" customFormat="1" ht="15.75" customHeight="1" x14ac:dyDescent="0.25"/>
    <row r="105" customFormat="1" ht="15.75" customHeight="1" x14ac:dyDescent="0.25"/>
    <row r="106" customFormat="1" ht="15.75" customHeight="1" x14ac:dyDescent="0.25"/>
    <row r="107" customFormat="1" ht="15.75" customHeight="1" x14ac:dyDescent="0.25"/>
    <row r="108" customFormat="1" ht="15.75" customHeight="1" x14ac:dyDescent="0.25"/>
    <row r="109" customFormat="1" ht="15.75" customHeight="1" x14ac:dyDescent="0.25"/>
    <row r="110" customFormat="1" ht="15.75" customHeight="1" x14ac:dyDescent="0.25"/>
    <row r="111" customFormat="1" ht="15.75" customHeight="1" x14ac:dyDescent="0.25"/>
    <row r="112" customFormat="1" ht="15.75" customHeight="1" x14ac:dyDescent="0.25"/>
    <row r="113" customFormat="1" ht="15.75" customHeight="1" x14ac:dyDescent="0.25"/>
    <row r="114" customFormat="1" ht="15.75" customHeight="1" x14ac:dyDescent="0.25"/>
    <row r="115" customFormat="1" ht="15.75" customHeight="1" x14ac:dyDescent="0.25"/>
    <row r="116" customFormat="1" ht="15.75" customHeight="1" x14ac:dyDescent="0.25"/>
    <row r="117" customFormat="1" ht="15.75" customHeight="1" x14ac:dyDescent="0.25"/>
    <row r="118" customFormat="1" ht="15.75" customHeight="1" x14ac:dyDescent="0.25"/>
    <row r="119" customFormat="1" ht="15.75" customHeight="1" x14ac:dyDescent="0.25"/>
    <row r="120" customFormat="1" ht="15.75" customHeight="1" x14ac:dyDescent="0.25"/>
    <row r="121" customFormat="1" ht="15.75" customHeight="1" x14ac:dyDescent="0.25"/>
    <row r="122" customFormat="1" ht="15.75" customHeight="1" x14ac:dyDescent="0.25"/>
    <row r="123" customFormat="1" ht="15.75" customHeight="1" x14ac:dyDescent="0.25"/>
    <row r="124" customFormat="1" ht="15.75" customHeight="1" x14ac:dyDescent="0.25"/>
    <row r="125" customFormat="1" ht="15.75" customHeight="1" x14ac:dyDescent="0.25"/>
    <row r="126" customFormat="1" ht="15.75" customHeight="1" x14ac:dyDescent="0.25"/>
    <row r="127" customFormat="1" ht="15.75" customHeight="1" x14ac:dyDescent="0.25"/>
    <row r="128" customFormat="1" ht="15.75" customHeight="1" x14ac:dyDescent="0.25"/>
    <row r="129" customFormat="1" ht="15.75" customHeight="1" x14ac:dyDescent="0.25"/>
    <row r="130" customFormat="1" ht="15.75" customHeight="1" x14ac:dyDescent="0.25"/>
    <row r="131" customFormat="1" ht="15.75" customHeight="1" x14ac:dyDescent="0.25"/>
    <row r="132" customFormat="1" ht="15.75" customHeight="1" x14ac:dyDescent="0.25"/>
    <row r="133" customFormat="1" ht="15.75" customHeight="1" x14ac:dyDescent="0.25"/>
    <row r="134" customFormat="1" ht="15.75" customHeight="1" x14ac:dyDescent="0.25"/>
    <row r="135" customFormat="1" ht="15.75" customHeight="1" x14ac:dyDescent="0.25"/>
    <row r="136" customFormat="1" ht="15.75" customHeight="1" x14ac:dyDescent="0.25"/>
    <row r="137" customFormat="1" ht="15.75" customHeight="1" x14ac:dyDescent="0.25"/>
    <row r="138" customFormat="1" ht="15.75" customHeight="1" x14ac:dyDescent="0.25"/>
    <row r="139" customFormat="1" ht="15.75" customHeight="1" x14ac:dyDescent="0.25"/>
    <row r="140" customFormat="1" ht="15.75" customHeight="1" x14ac:dyDescent="0.25"/>
    <row r="141" customFormat="1" ht="15.75" customHeight="1" x14ac:dyDescent="0.25"/>
    <row r="142" customFormat="1" ht="15.75" customHeight="1" x14ac:dyDescent="0.25"/>
    <row r="143" customFormat="1" ht="15.75" customHeight="1" x14ac:dyDescent="0.25"/>
    <row r="144" customFormat="1" ht="15.75" customHeight="1" x14ac:dyDescent="0.25"/>
    <row r="145" customFormat="1" ht="15.75" customHeight="1" x14ac:dyDescent="0.25"/>
    <row r="146" customFormat="1" ht="15.75" customHeight="1" x14ac:dyDescent="0.25"/>
    <row r="147" customFormat="1" ht="15.75" customHeight="1" x14ac:dyDescent="0.25"/>
    <row r="148" customFormat="1" ht="15.75" customHeight="1" x14ac:dyDescent="0.25"/>
    <row r="149" customFormat="1" ht="15.75" customHeight="1" x14ac:dyDescent="0.25"/>
    <row r="150" customFormat="1" ht="15.75" customHeight="1" x14ac:dyDescent="0.25"/>
    <row r="151" customFormat="1" ht="15.75" customHeight="1" x14ac:dyDescent="0.25"/>
    <row r="152" customFormat="1" ht="15.75" customHeight="1" x14ac:dyDescent="0.25"/>
    <row r="153" customFormat="1" ht="15.75" customHeight="1" x14ac:dyDescent="0.25"/>
    <row r="154" customFormat="1" ht="15.75" customHeight="1" x14ac:dyDescent="0.25"/>
    <row r="155" customFormat="1" ht="15.75" customHeight="1" x14ac:dyDescent="0.25"/>
    <row r="156" customFormat="1" ht="15.75" customHeight="1" x14ac:dyDescent="0.25"/>
    <row r="157" customFormat="1" ht="15.75" customHeight="1" x14ac:dyDescent="0.25"/>
    <row r="158" customFormat="1" ht="15.75" customHeight="1" x14ac:dyDescent="0.25"/>
    <row r="159" customFormat="1" ht="15.75" customHeight="1" x14ac:dyDescent="0.25"/>
    <row r="160" customFormat="1" ht="15.75" customHeight="1" x14ac:dyDescent="0.25"/>
    <row r="161" customFormat="1" ht="15.75" customHeight="1" x14ac:dyDescent="0.25"/>
    <row r="162" customFormat="1" ht="15.75" customHeight="1" x14ac:dyDescent="0.25"/>
    <row r="163" customFormat="1" ht="15.75" customHeight="1" x14ac:dyDescent="0.25"/>
    <row r="164" customFormat="1" ht="15.75" customHeight="1" x14ac:dyDescent="0.25"/>
    <row r="165" customFormat="1" ht="15.75" customHeight="1" x14ac:dyDescent="0.25"/>
    <row r="166" customFormat="1" ht="15.75" customHeight="1" x14ac:dyDescent="0.25"/>
    <row r="167" customFormat="1" ht="15.75" customHeight="1" x14ac:dyDescent="0.25"/>
    <row r="168" customFormat="1" ht="15.75" customHeight="1" x14ac:dyDescent="0.25"/>
    <row r="169" customFormat="1" ht="15.75" customHeight="1" x14ac:dyDescent="0.25"/>
    <row r="170" customFormat="1" ht="15.75" customHeight="1" x14ac:dyDescent="0.25"/>
    <row r="171" customFormat="1" ht="15.75" customHeight="1" x14ac:dyDescent="0.25"/>
    <row r="172" customFormat="1" ht="15.75" customHeight="1" x14ac:dyDescent="0.25"/>
    <row r="173" customFormat="1" ht="15.75" customHeight="1" x14ac:dyDescent="0.25"/>
    <row r="174" customFormat="1" ht="15.75" customHeight="1" x14ac:dyDescent="0.25"/>
    <row r="175" customFormat="1" ht="15.75" customHeight="1" x14ac:dyDescent="0.25"/>
    <row r="176" customFormat="1" ht="15.75" customHeight="1" x14ac:dyDescent="0.25"/>
    <row r="177" customFormat="1" ht="15.75" customHeight="1" x14ac:dyDescent="0.25"/>
    <row r="178" customFormat="1" ht="15.75" customHeight="1" x14ac:dyDescent="0.25"/>
    <row r="179" customFormat="1" ht="15.75" customHeight="1" x14ac:dyDescent="0.25"/>
    <row r="180" customFormat="1" ht="15.75" customHeight="1" x14ac:dyDescent="0.25"/>
    <row r="181" customFormat="1" ht="15.75" customHeight="1" x14ac:dyDescent="0.25"/>
    <row r="182" customFormat="1" ht="15.75" customHeight="1" x14ac:dyDescent="0.25"/>
    <row r="183" customFormat="1" ht="15.75" customHeight="1" x14ac:dyDescent="0.25"/>
    <row r="184" customFormat="1" ht="15.75" customHeight="1" x14ac:dyDescent="0.25"/>
    <row r="185" customFormat="1" ht="15.75" customHeight="1" x14ac:dyDescent="0.25"/>
    <row r="186" customFormat="1" ht="15.75" customHeight="1" x14ac:dyDescent="0.25"/>
    <row r="187" customFormat="1" ht="15.75" customHeight="1" x14ac:dyDescent="0.25"/>
    <row r="188" customFormat="1" ht="15.75" customHeight="1" x14ac:dyDescent="0.25"/>
    <row r="189" customFormat="1" ht="15.75" customHeight="1" x14ac:dyDescent="0.25"/>
    <row r="190" customFormat="1" ht="15.75" customHeight="1" x14ac:dyDescent="0.25"/>
    <row r="191" customFormat="1" ht="15.75" customHeight="1" x14ac:dyDescent="0.25"/>
    <row r="192" customFormat="1" ht="15.75" customHeight="1" x14ac:dyDescent="0.25"/>
    <row r="193" customFormat="1" ht="15.75" customHeight="1" x14ac:dyDescent="0.25"/>
    <row r="194" customFormat="1" ht="15.75" customHeight="1" x14ac:dyDescent="0.25"/>
    <row r="195" customFormat="1" ht="15.75" customHeight="1" x14ac:dyDescent="0.25"/>
    <row r="196" customFormat="1" ht="15.75" customHeight="1" x14ac:dyDescent="0.25"/>
    <row r="197" customFormat="1" ht="15.75" customHeight="1" x14ac:dyDescent="0.25"/>
    <row r="198" customFormat="1" ht="15.75" customHeight="1" x14ac:dyDescent="0.25"/>
    <row r="199" customFormat="1" ht="15.75" customHeight="1" x14ac:dyDescent="0.25"/>
    <row r="200" customFormat="1" ht="15.75" customHeight="1" x14ac:dyDescent="0.25"/>
    <row r="201" customFormat="1" ht="15.75" customHeight="1" x14ac:dyDescent="0.25"/>
    <row r="202" customFormat="1" ht="15.75" customHeight="1" x14ac:dyDescent="0.25"/>
    <row r="203" customFormat="1" ht="15.75" customHeight="1" x14ac:dyDescent="0.25"/>
    <row r="204" customFormat="1" ht="15.75" customHeight="1" x14ac:dyDescent="0.25"/>
    <row r="205" customFormat="1" ht="15.75" customHeight="1" x14ac:dyDescent="0.25"/>
    <row r="206" customFormat="1" ht="15.75" customHeight="1" x14ac:dyDescent="0.25"/>
    <row r="207" customFormat="1" ht="15.75" customHeight="1" x14ac:dyDescent="0.25"/>
    <row r="208" customFormat="1" ht="15.75" customHeight="1" x14ac:dyDescent="0.25"/>
    <row r="209" customFormat="1" ht="15.75" customHeight="1" x14ac:dyDescent="0.25"/>
    <row r="210" customFormat="1" ht="15.75" customHeight="1" x14ac:dyDescent="0.25"/>
    <row r="211" customFormat="1" ht="15.75" customHeight="1" x14ac:dyDescent="0.25"/>
    <row r="212" customFormat="1" ht="15.75" customHeight="1" x14ac:dyDescent="0.25"/>
    <row r="213" customFormat="1" ht="15.75" customHeight="1" x14ac:dyDescent="0.25"/>
    <row r="214" customFormat="1" ht="15.75" customHeight="1" x14ac:dyDescent="0.25"/>
    <row r="215" customFormat="1" ht="15.75" customHeight="1" x14ac:dyDescent="0.25"/>
    <row r="216" customFormat="1" ht="15.75" customHeight="1" x14ac:dyDescent="0.25"/>
    <row r="217" customFormat="1" ht="15.75" customHeight="1" x14ac:dyDescent="0.25"/>
    <row r="218" customFormat="1" ht="15.75" customHeight="1" x14ac:dyDescent="0.25"/>
    <row r="219" customFormat="1" ht="15.75" customHeight="1" x14ac:dyDescent="0.25"/>
    <row r="220" customFormat="1" ht="15.75" customHeight="1" x14ac:dyDescent="0.25"/>
    <row r="221" customFormat="1" ht="15.75" customHeight="1" x14ac:dyDescent="0.25"/>
    <row r="222" customFormat="1" ht="15.75" customHeight="1" x14ac:dyDescent="0.25"/>
    <row r="223" customFormat="1" ht="15.75" customHeight="1" x14ac:dyDescent="0.25"/>
    <row r="224" customFormat="1" ht="15.75" customHeight="1" x14ac:dyDescent="0.25"/>
    <row r="225" customFormat="1" ht="15.75" customHeight="1" x14ac:dyDescent="0.25"/>
    <row r="226" customFormat="1" ht="15.75" customHeight="1" x14ac:dyDescent="0.25"/>
    <row r="227" customFormat="1" ht="15.75" customHeight="1" x14ac:dyDescent="0.25"/>
    <row r="228" customFormat="1" ht="15.75" customHeight="1" x14ac:dyDescent="0.25"/>
    <row r="229" customFormat="1" ht="15.75" customHeight="1" x14ac:dyDescent="0.25"/>
    <row r="230" customFormat="1" ht="15.75" customHeight="1" x14ac:dyDescent="0.25"/>
    <row r="231" customFormat="1" ht="15.75" customHeight="1" x14ac:dyDescent="0.25"/>
    <row r="232" customFormat="1" ht="15.75" customHeight="1" x14ac:dyDescent="0.25"/>
    <row r="233" customFormat="1" ht="15.75" customHeight="1" x14ac:dyDescent="0.25"/>
    <row r="234" customFormat="1" ht="15.75" customHeight="1" x14ac:dyDescent="0.25"/>
    <row r="235" customFormat="1" ht="15.75" customHeight="1" x14ac:dyDescent="0.25"/>
    <row r="236" customFormat="1" ht="15.75" customHeight="1" x14ac:dyDescent="0.25"/>
    <row r="237" customFormat="1" ht="15.75" customHeight="1" x14ac:dyDescent="0.25"/>
    <row r="238" customFormat="1" ht="15.75" customHeight="1" x14ac:dyDescent="0.25"/>
    <row r="239" customFormat="1" ht="15.75" customHeight="1" x14ac:dyDescent="0.25"/>
    <row r="240" customFormat="1" ht="15.75" customHeight="1" x14ac:dyDescent="0.25"/>
    <row r="241" customFormat="1" ht="15.75" customHeight="1" x14ac:dyDescent="0.25"/>
    <row r="242" customFormat="1" ht="15.75" customHeight="1" x14ac:dyDescent="0.25"/>
    <row r="243" customFormat="1" ht="15.75" customHeight="1" x14ac:dyDescent="0.25"/>
    <row r="244" customFormat="1" ht="15.75" customHeight="1" x14ac:dyDescent="0.25"/>
    <row r="245" customFormat="1" ht="15.75" customHeight="1" x14ac:dyDescent="0.25"/>
    <row r="246" customFormat="1" ht="15.75" customHeight="1" x14ac:dyDescent="0.25"/>
    <row r="247" customFormat="1" ht="15.75" customHeight="1" x14ac:dyDescent="0.25"/>
    <row r="248" customFormat="1" ht="15.75" customHeight="1" x14ac:dyDescent="0.25"/>
    <row r="249" customFormat="1" ht="15.75" customHeight="1" x14ac:dyDescent="0.25"/>
    <row r="250" customFormat="1" ht="15.75" customHeight="1" x14ac:dyDescent="0.25"/>
    <row r="251" customFormat="1" ht="15.75" customHeight="1" x14ac:dyDescent="0.25"/>
    <row r="252" customFormat="1" ht="15.75" customHeight="1" x14ac:dyDescent="0.25"/>
    <row r="253" customFormat="1" ht="15.75" customHeight="1" x14ac:dyDescent="0.25"/>
    <row r="254" customFormat="1" ht="15.75" customHeight="1" x14ac:dyDescent="0.25"/>
    <row r="255" customFormat="1" ht="15.75" customHeight="1" x14ac:dyDescent="0.25"/>
    <row r="256" customFormat="1" ht="15.75" customHeight="1" x14ac:dyDescent="0.25"/>
    <row r="257" customFormat="1" ht="15.75" customHeight="1" x14ac:dyDescent="0.25"/>
    <row r="258" customFormat="1" ht="15.75" customHeight="1" x14ac:dyDescent="0.25"/>
    <row r="259" customFormat="1" ht="15.75" customHeight="1" x14ac:dyDescent="0.25"/>
    <row r="260" customFormat="1" ht="15.75" customHeight="1" x14ac:dyDescent="0.25"/>
    <row r="261" customFormat="1" ht="15.75" customHeight="1" x14ac:dyDescent="0.25"/>
    <row r="262" customFormat="1" ht="15.75" customHeight="1" x14ac:dyDescent="0.25"/>
    <row r="263" customFormat="1" ht="15.75" customHeight="1" x14ac:dyDescent="0.25"/>
    <row r="264" customFormat="1" ht="15.75" customHeight="1" x14ac:dyDescent="0.25"/>
    <row r="265" customFormat="1" ht="15.75" customHeight="1" x14ac:dyDescent="0.25"/>
    <row r="266" customFormat="1" ht="15.75" customHeight="1" x14ac:dyDescent="0.25"/>
    <row r="267" customFormat="1" ht="15.75" customHeight="1" x14ac:dyDescent="0.25"/>
    <row r="268" customFormat="1" ht="15.75" customHeight="1" x14ac:dyDescent="0.25"/>
    <row r="269" customFormat="1" ht="15.75" customHeight="1" x14ac:dyDescent="0.25"/>
    <row r="270" customFormat="1" ht="15.75" customHeight="1" x14ac:dyDescent="0.25"/>
    <row r="271" customFormat="1" ht="15.75" customHeight="1" x14ac:dyDescent="0.25"/>
    <row r="272" customFormat="1" ht="15.75" customHeight="1" x14ac:dyDescent="0.25"/>
    <row r="273" customFormat="1" ht="15.75" customHeight="1" x14ac:dyDescent="0.25"/>
    <row r="274" customFormat="1" ht="15.75" customHeight="1" x14ac:dyDescent="0.25"/>
    <row r="275" customFormat="1" ht="15.75" customHeight="1" x14ac:dyDescent="0.25"/>
    <row r="276" customFormat="1" ht="15.75" customHeight="1" x14ac:dyDescent="0.25"/>
    <row r="277" customFormat="1" ht="15.75" customHeight="1" x14ac:dyDescent="0.25"/>
    <row r="278" customFormat="1" ht="15.75" customHeight="1" x14ac:dyDescent="0.25"/>
    <row r="279" customFormat="1" ht="15.75" customHeight="1" x14ac:dyDescent="0.25"/>
    <row r="280" customFormat="1" ht="15.75" customHeight="1" x14ac:dyDescent="0.25"/>
    <row r="281" customFormat="1" ht="15.75" customHeight="1" x14ac:dyDescent="0.25"/>
    <row r="282" customFormat="1" ht="15.75" customHeight="1" x14ac:dyDescent="0.25"/>
    <row r="283" customFormat="1" ht="15.75" customHeight="1" x14ac:dyDescent="0.25"/>
    <row r="284" customFormat="1" ht="15.75" customHeight="1" x14ac:dyDescent="0.25"/>
    <row r="285" customFormat="1" ht="15.75" customHeight="1" x14ac:dyDescent="0.25"/>
    <row r="286" customFormat="1" ht="15.75" customHeight="1" x14ac:dyDescent="0.25"/>
    <row r="287" customFormat="1" ht="15.75" customHeight="1" x14ac:dyDescent="0.25"/>
    <row r="288" customFormat="1" ht="15.75" customHeight="1" x14ac:dyDescent="0.25"/>
    <row r="289" customFormat="1" ht="15.75" customHeight="1" x14ac:dyDescent="0.25"/>
    <row r="290" customFormat="1" ht="15.75" customHeight="1" x14ac:dyDescent="0.25"/>
    <row r="291" customFormat="1" ht="15.75" customHeight="1" x14ac:dyDescent="0.25"/>
    <row r="292" customFormat="1" ht="15.75" customHeight="1" x14ac:dyDescent="0.25"/>
    <row r="293" customFormat="1" ht="15.75" customHeight="1" x14ac:dyDescent="0.25"/>
    <row r="294" customFormat="1" ht="15.75" customHeight="1" x14ac:dyDescent="0.25"/>
    <row r="295" customFormat="1" ht="15.75" customHeight="1" x14ac:dyDescent="0.25"/>
    <row r="296" customFormat="1" ht="15.75" customHeight="1" x14ac:dyDescent="0.25"/>
    <row r="297" customFormat="1" ht="15.75" customHeight="1" x14ac:dyDescent="0.25"/>
    <row r="298" customFormat="1" ht="15.75" customHeight="1" x14ac:dyDescent="0.25"/>
    <row r="299" customFormat="1" ht="15.75" customHeight="1" x14ac:dyDescent="0.25"/>
    <row r="300" customFormat="1" ht="15.75" customHeight="1" x14ac:dyDescent="0.25"/>
    <row r="301" customFormat="1" ht="15.75" customHeight="1" x14ac:dyDescent="0.25"/>
    <row r="302" customFormat="1" ht="15.75" customHeight="1" x14ac:dyDescent="0.25"/>
    <row r="303" customFormat="1" ht="15.75" customHeight="1" x14ac:dyDescent="0.25"/>
    <row r="304" customFormat="1" ht="15.75" customHeight="1" x14ac:dyDescent="0.25"/>
    <row r="305" customFormat="1" ht="15.75" customHeight="1" x14ac:dyDescent="0.25"/>
    <row r="306" customFormat="1" ht="15.75" customHeight="1" x14ac:dyDescent="0.25"/>
    <row r="307" customFormat="1" ht="15.75" customHeight="1" x14ac:dyDescent="0.25"/>
    <row r="308" customFormat="1" ht="15.75" customHeight="1" x14ac:dyDescent="0.25"/>
    <row r="309" customFormat="1" ht="15.75" customHeight="1" x14ac:dyDescent="0.25"/>
    <row r="310" customFormat="1" ht="15.75" customHeight="1" x14ac:dyDescent="0.25"/>
    <row r="311" customFormat="1" ht="15.75" customHeight="1" x14ac:dyDescent="0.25"/>
    <row r="312" customFormat="1" ht="15.75" customHeight="1" x14ac:dyDescent="0.25"/>
    <row r="313" customFormat="1" ht="15.75" customHeight="1" x14ac:dyDescent="0.25"/>
    <row r="314" customFormat="1" ht="15.75" customHeight="1" x14ac:dyDescent="0.25"/>
    <row r="315" customFormat="1" ht="15.75" customHeight="1" x14ac:dyDescent="0.25"/>
    <row r="316" customFormat="1" ht="15.75" customHeight="1" x14ac:dyDescent="0.25"/>
    <row r="317" customFormat="1" ht="15.75" customHeight="1" x14ac:dyDescent="0.25"/>
    <row r="318" customFormat="1" ht="15.75" customHeight="1" x14ac:dyDescent="0.25"/>
    <row r="319" customFormat="1" ht="15.75" customHeight="1" x14ac:dyDescent="0.25"/>
    <row r="320" customFormat="1" ht="15.75" customHeight="1" x14ac:dyDescent="0.25"/>
    <row r="321" customFormat="1" ht="15.75" customHeight="1" x14ac:dyDescent="0.25"/>
    <row r="322" customFormat="1" ht="15.75" customHeight="1" x14ac:dyDescent="0.25"/>
    <row r="323" customFormat="1" ht="15.75" customHeight="1" x14ac:dyDescent="0.25"/>
    <row r="324" customFormat="1" ht="15.75" customHeight="1" x14ac:dyDescent="0.25"/>
    <row r="325" customFormat="1" ht="15.75" customHeight="1" x14ac:dyDescent="0.25"/>
    <row r="326" customFormat="1" ht="15.75" customHeight="1" x14ac:dyDescent="0.25"/>
    <row r="327" customFormat="1" ht="15.75" customHeight="1" x14ac:dyDescent="0.25"/>
    <row r="328" customFormat="1" ht="15.75" customHeight="1" x14ac:dyDescent="0.25"/>
    <row r="329" customFormat="1" ht="15.75" customHeight="1" x14ac:dyDescent="0.25"/>
    <row r="330" customFormat="1" ht="15.75" customHeight="1" x14ac:dyDescent="0.25"/>
    <row r="331" customFormat="1" ht="15.75" customHeight="1" x14ac:dyDescent="0.25"/>
    <row r="332" customFormat="1" ht="15.75" customHeight="1" x14ac:dyDescent="0.25"/>
    <row r="333" customFormat="1" ht="15.75" customHeight="1" x14ac:dyDescent="0.25"/>
    <row r="334" customFormat="1" ht="15.75" customHeight="1" x14ac:dyDescent="0.25"/>
    <row r="335" customFormat="1" ht="15.75" customHeight="1" x14ac:dyDescent="0.25"/>
    <row r="336" customFormat="1" ht="15.75" customHeight="1" x14ac:dyDescent="0.25"/>
    <row r="337" customFormat="1" ht="15.75" customHeight="1" x14ac:dyDescent="0.25"/>
    <row r="338" customFormat="1" ht="15.75" customHeight="1" x14ac:dyDescent="0.25"/>
    <row r="339" customFormat="1" ht="15.75" customHeight="1" x14ac:dyDescent="0.25"/>
    <row r="340" customFormat="1" ht="15.75" customHeight="1" x14ac:dyDescent="0.25"/>
    <row r="341" customFormat="1" ht="15.75" customHeight="1" x14ac:dyDescent="0.25"/>
    <row r="342" customFormat="1" ht="15.75" customHeight="1" x14ac:dyDescent="0.25"/>
    <row r="343" customFormat="1" ht="15.75" customHeight="1" x14ac:dyDescent="0.25"/>
    <row r="344" customFormat="1" ht="15.75" customHeight="1" x14ac:dyDescent="0.25"/>
    <row r="345" customFormat="1" ht="15.75" customHeight="1" x14ac:dyDescent="0.25"/>
    <row r="346" customFormat="1" ht="15.75" customHeight="1" x14ac:dyDescent="0.25"/>
    <row r="347" customFormat="1" ht="15.75" customHeight="1" x14ac:dyDescent="0.25"/>
    <row r="348" customFormat="1" ht="15.75" customHeight="1" x14ac:dyDescent="0.25"/>
    <row r="349" customFormat="1" ht="15.75" customHeight="1" x14ac:dyDescent="0.25"/>
    <row r="350" customFormat="1" ht="15.75" customHeight="1" x14ac:dyDescent="0.25"/>
    <row r="351" customFormat="1" ht="15.75" customHeight="1" x14ac:dyDescent="0.25"/>
    <row r="352" customFormat="1" ht="15.75" customHeight="1" x14ac:dyDescent="0.25"/>
    <row r="353" customFormat="1" ht="15.75" customHeight="1" x14ac:dyDescent="0.25"/>
    <row r="354" customFormat="1" ht="15.75" customHeight="1" x14ac:dyDescent="0.25"/>
    <row r="355" customFormat="1" ht="15.75" customHeight="1" x14ac:dyDescent="0.25"/>
    <row r="356" customFormat="1" ht="15.75" customHeight="1" x14ac:dyDescent="0.25"/>
    <row r="357" customFormat="1" ht="15.75" customHeight="1" x14ac:dyDescent="0.25"/>
    <row r="358" customFormat="1" ht="15.75" customHeight="1" x14ac:dyDescent="0.25"/>
    <row r="359" customFormat="1" ht="15.75" customHeight="1" x14ac:dyDescent="0.25"/>
    <row r="360" customFormat="1" ht="15.75" customHeight="1" x14ac:dyDescent="0.25"/>
    <row r="361" customFormat="1" ht="15.75" customHeight="1" x14ac:dyDescent="0.25"/>
    <row r="362" customFormat="1" ht="15.75" customHeight="1" x14ac:dyDescent="0.25"/>
    <row r="363" customFormat="1" ht="15.75" customHeight="1" x14ac:dyDescent="0.25"/>
    <row r="364" customFormat="1" ht="15.75" customHeight="1" x14ac:dyDescent="0.25"/>
    <row r="365" customFormat="1" ht="15.75" customHeight="1" x14ac:dyDescent="0.25"/>
    <row r="366" customFormat="1" ht="15.75" customHeight="1" x14ac:dyDescent="0.25"/>
    <row r="367" customFormat="1" ht="15.75" customHeight="1" x14ac:dyDescent="0.25"/>
    <row r="368" customFormat="1" ht="15.75" customHeight="1" x14ac:dyDescent="0.25"/>
    <row r="369" customFormat="1" ht="15.75" customHeight="1" x14ac:dyDescent="0.25"/>
    <row r="370" customFormat="1" ht="15.75" customHeight="1" x14ac:dyDescent="0.25"/>
    <row r="371" customFormat="1" ht="15.75" customHeight="1" x14ac:dyDescent="0.25"/>
    <row r="372" customFormat="1" ht="15.75" customHeight="1" x14ac:dyDescent="0.25"/>
    <row r="373" customFormat="1" ht="15.75" customHeight="1" x14ac:dyDescent="0.25"/>
    <row r="374" customFormat="1" ht="15.75" customHeight="1" x14ac:dyDescent="0.25"/>
    <row r="375" customFormat="1" ht="15.75" customHeight="1" x14ac:dyDescent="0.25"/>
    <row r="376" customFormat="1" ht="15.75" customHeight="1" x14ac:dyDescent="0.25"/>
    <row r="377" customFormat="1" ht="15.75" customHeight="1" x14ac:dyDescent="0.25"/>
    <row r="378" customFormat="1" ht="15.75" customHeight="1" x14ac:dyDescent="0.25"/>
    <row r="379" customFormat="1" ht="15.75" customHeight="1" x14ac:dyDescent="0.25"/>
    <row r="380" customFormat="1" ht="15.75" customHeight="1" x14ac:dyDescent="0.25"/>
    <row r="381" customFormat="1" ht="15.75" customHeight="1" x14ac:dyDescent="0.25"/>
    <row r="382" customFormat="1" ht="15.75" customHeight="1" x14ac:dyDescent="0.25"/>
    <row r="383" customFormat="1" ht="15.75" customHeight="1" x14ac:dyDescent="0.25"/>
    <row r="384" customFormat="1" ht="15.75" customHeight="1" x14ac:dyDescent="0.25"/>
    <row r="385" customFormat="1" ht="15.75" customHeight="1" x14ac:dyDescent="0.25"/>
    <row r="386" customFormat="1" ht="15.75" customHeight="1" x14ac:dyDescent="0.25"/>
    <row r="387" customFormat="1" ht="15.75" customHeight="1" x14ac:dyDescent="0.25"/>
    <row r="388" customFormat="1" ht="15.75" customHeight="1" x14ac:dyDescent="0.25"/>
    <row r="389" customFormat="1" ht="15.75" customHeight="1" x14ac:dyDescent="0.25"/>
    <row r="390" customFormat="1" ht="15.75" customHeight="1" x14ac:dyDescent="0.25"/>
    <row r="391" customFormat="1" ht="15.75" customHeight="1" x14ac:dyDescent="0.25"/>
    <row r="392" customFormat="1" ht="15.75" customHeight="1" x14ac:dyDescent="0.25"/>
    <row r="393" customFormat="1" ht="15.75" customHeight="1" x14ac:dyDescent="0.25"/>
    <row r="394" customFormat="1" ht="15.75" customHeight="1" x14ac:dyDescent="0.25"/>
    <row r="395" customFormat="1" ht="15.75" customHeight="1" x14ac:dyDescent="0.25"/>
    <row r="396" customFormat="1" ht="15.75" customHeight="1" x14ac:dyDescent="0.25"/>
    <row r="397" customFormat="1" ht="15.75" customHeight="1" x14ac:dyDescent="0.25"/>
    <row r="398" customFormat="1" ht="15.75" customHeight="1" x14ac:dyDescent="0.25"/>
    <row r="399" customFormat="1" ht="15.75" customHeight="1" x14ac:dyDescent="0.25"/>
    <row r="400" customFormat="1" ht="15.75" customHeight="1" x14ac:dyDescent="0.25"/>
    <row r="401" customFormat="1" ht="15.75" customHeight="1" x14ac:dyDescent="0.25"/>
    <row r="402" customFormat="1" ht="15.75" customHeight="1" x14ac:dyDescent="0.25"/>
    <row r="403" customFormat="1" ht="15.75" customHeight="1" x14ac:dyDescent="0.25"/>
    <row r="404" customFormat="1" ht="15.75" customHeight="1" x14ac:dyDescent="0.25"/>
    <row r="405" customFormat="1" ht="15.75" customHeight="1" x14ac:dyDescent="0.25"/>
    <row r="406" customFormat="1" ht="15.75" customHeight="1" x14ac:dyDescent="0.25"/>
    <row r="407" customFormat="1" ht="15.75" customHeight="1" x14ac:dyDescent="0.25"/>
    <row r="408" customFormat="1" ht="15.75" customHeight="1" x14ac:dyDescent="0.25"/>
    <row r="409" customFormat="1" ht="15.75" customHeight="1" x14ac:dyDescent="0.25"/>
    <row r="410" customFormat="1" ht="15.75" customHeight="1" x14ac:dyDescent="0.25"/>
    <row r="411" customFormat="1" ht="15.75" customHeight="1" x14ac:dyDescent="0.25"/>
    <row r="412" customFormat="1" ht="15.75" customHeight="1" x14ac:dyDescent="0.25"/>
    <row r="413" customFormat="1" ht="15.75" customHeight="1" x14ac:dyDescent="0.25"/>
    <row r="414" customFormat="1" ht="15.75" customHeight="1" x14ac:dyDescent="0.25"/>
    <row r="415" customFormat="1" ht="15.75" customHeight="1" x14ac:dyDescent="0.25"/>
    <row r="416" customFormat="1" ht="15.75" customHeight="1" x14ac:dyDescent="0.25"/>
    <row r="417" customFormat="1" ht="15.75" customHeight="1" x14ac:dyDescent="0.25"/>
    <row r="418" customFormat="1" ht="15.75" customHeight="1" x14ac:dyDescent="0.25"/>
    <row r="419" customFormat="1" ht="15.75" customHeight="1" x14ac:dyDescent="0.25"/>
    <row r="420" customFormat="1" ht="15.75" customHeight="1" x14ac:dyDescent="0.25"/>
    <row r="421" customFormat="1" ht="15.75" customHeight="1" x14ac:dyDescent="0.25"/>
    <row r="422" customFormat="1" ht="15.75" customHeight="1" x14ac:dyDescent="0.25"/>
    <row r="423" customFormat="1" ht="15.75" customHeight="1" x14ac:dyDescent="0.25"/>
    <row r="424" customFormat="1" ht="15.75" customHeight="1" x14ac:dyDescent="0.25"/>
    <row r="425" customFormat="1" ht="15.75" customHeight="1" x14ac:dyDescent="0.25"/>
    <row r="426" customFormat="1" ht="15.75" customHeight="1" x14ac:dyDescent="0.25"/>
    <row r="427" customFormat="1" ht="15.75" customHeight="1" x14ac:dyDescent="0.25"/>
    <row r="428" customFormat="1" ht="15.75" customHeight="1" x14ac:dyDescent="0.25"/>
    <row r="429" customFormat="1" ht="15.75" customHeight="1" x14ac:dyDescent="0.25"/>
    <row r="430" customFormat="1" ht="15.75" customHeight="1" x14ac:dyDescent="0.25"/>
    <row r="431" customFormat="1" ht="15.75" customHeight="1" x14ac:dyDescent="0.25"/>
    <row r="432" customFormat="1" ht="15.75" customHeight="1" x14ac:dyDescent="0.25"/>
    <row r="433" customFormat="1" ht="15.75" customHeight="1" x14ac:dyDescent="0.25"/>
    <row r="434" customFormat="1" ht="15.75" customHeight="1" x14ac:dyDescent="0.25"/>
    <row r="435" customFormat="1" ht="15.75" customHeight="1" x14ac:dyDescent="0.25"/>
    <row r="436" customFormat="1" ht="15.75" customHeight="1" x14ac:dyDescent="0.25"/>
    <row r="437" customFormat="1" ht="15.75" customHeight="1" x14ac:dyDescent="0.25"/>
    <row r="438" customFormat="1" ht="15.75" customHeight="1" x14ac:dyDescent="0.25"/>
    <row r="439" customFormat="1" ht="15.75" customHeight="1" x14ac:dyDescent="0.25"/>
    <row r="440" customFormat="1" ht="15.75" customHeight="1" x14ac:dyDescent="0.25"/>
    <row r="441" customFormat="1" ht="15.75" customHeight="1" x14ac:dyDescent="0.25"/>
    <row r="442" customFormat="1" ht="15.75" customHeight="1" x14ac:dyDescent="0.25"/>
    <row r="443" customFormat="1" ht="15.75" customHeight="1" x14ac:dyDescent="0.25"/>
    <row r="444" customFormat="1" ht="15.75" customHeight="1" x14ac:dyDescent="0.25"/>
    <row r="445" customFormat="1" ht="15.75" customHeight="1" x14ac:dyDescent="0.25"/>
    <row r="446" customFormat="1" ht="15.75" customHeight="1" x14ac:dyDescent="0.25"/>
    <row r="447" customFormat="1" ht="15.75" customHeight="1" x14ac:dyDescent="0.25"/>
    <row r="448" customFormat="1" ht="15.75" customHeight="1" x14ac:dyDescent="0.25"/>
    <row r="449" customFormat="1" ht="15.75" customHeight="1" x14ac:dyDescent="0.25"/>
    <row r="450" customFormat="1" ht="15.75" customHeight="1" x14ac:dyDescent="0.25"/>
    <row r="451" customFormat="1" ht="15.75" customHeight="1" x14ac:dyDescent="0.25"/>
    <row r="452" customFormat="1" ht="15.75" customHeight="1" x14ac:dyDescent="0.25"/>
    <row r="453" customFormat="1" ht="15.75" customHeight="1" x14ac:dyDescent="0.25"/>
    <row r="454" customFormat="1" ht="15.75" customHeight="1" x14ac:dyDescent="0.25"/>
    <row r="455" customFormat="1" ht="15.75" customHeight="1" x14ac:dyDescent="0.25"/>
    <row r="456" customFormat="1" ht="15.75" customHeight="1" x14ac:dyDescent="0.25"/>
    <row r="457" customFormat="1" ht="15.75" customHeight="1" x14ac:dyDescent="0.25"/>
    <row r="458" customFormat="1" ht="15.75" customHeight="1" x14ac:dyDescent="0.25"/>
    <row r="459" customFormat="1" ht="15.75" customHeight="1" x14ac:dyDescent="0.25"/>
    <row r="460" customFormat="1" ht="15.75" customHeight="1" x14ac:dyDescent="0.25"/>
    <row r="461" customFormat="1" ht="15.75" customHeight="1" x14ac:dyDescent="0.25"/>
    <row r="462" customFormat="1" ht="15.75" customHeight="1" x14ac:dyDescent="0.25"/>
    <row r="463" customFormat="1" ht="15.75" customHeight="1" x14ac:dyDescent="0.25"/>
    <row r="464" customFormat="1" ht="15.75" customHeight="1" x14ac:dyDescent="0.25"/>
    <row r="465" customFormat="1" ht="15.75" customHeight="1" x14ac:dyDescent="0.25"/>
    <row r="466" customFormat="1" ht="15.75" customHeight="1" x14ac:dyDescent="0.25"/>
    <row r="467" customFormat="1" ht="15.75" customHeight="1" x14ac:dyDescent="0.25"/>
    <row r="468" customFormat="1" ht="15.75" customHeight="1" x14ac:dyDescent="0.25"/>
    <row r="469" customFormat="1" ht="15.75" customHeight="1" x14ac:dyDescent="0.25"/>
    <row r="470" customFormat="1" ht="15.75" customHeight="1" x14ac:dyDescent="0.25"/>
    <row r="471" customFormat="1" ht="15.75" customHeight="1" x14ac:dyDescent="0.25"/>
    <row r="472" customFormat="1" ht="15.75" customHeight="1" x14ac:dyDescent="0.25"/>
    <row r="473" customFormat="1" ht="15.75" customHeight="1" x14ac:dyDescent="0.25"/>
    <row r="474" customFormat="1" ht="15.75" customHeight="1" x14ac:dyDescent="0.25"/>
    <row r="475" customFormat="1" ht="15.75" customHeight="1" x14ac:dyDescent="0.25"/>
    <row r="476" customFormat="1" ht="15.75" customHeight="1" x14ac:dyDescent="0.25"/>
    <row r="477" customFormat="1" ht="15.75" customHeight="1" x14ac:dyDescent="0.25"/>
    <row r="478" customFormat="1" ht="15.75" customHeight="1" x14ac:dyDescent="0.25"/>
    <row r="479" customFormat="1" ht="15.75" customHeight="1" x14ac:dyDescent="0.25"/>
    <row r="480" customFormat="1" ht="15.75" customHeight="1" x14ac:dyDescent="0.25"/>
    <row r="481" customFormat="1" ht="15.75" customHeight="1" x14ac:dyDescent="0.25"/>
    <row r="482" customFormat="1" ht="15.75" customHeight="1" x14ac:dyDescent="0.25"/>
    <row r="483" customFormat="1" ht="15.75" customHeight="1" x14ac:dyDescent="0.25"/>
    <row r="484" customFormat="1" ht="15.75" customHeight="1" x14ac:dyDescent="0.25"/>
    <row r="485" customFormat="1" ht="15.75" customHeight="1" x14ac:dyDescent="0.25"/>
    <row r="486" customFormat="1" ht="15.75" customHeight="1" x14ac:dyDescent="0.25"/>
    <row r="487" customFormat="1" ht="15.75" customHeight="1" x14ac:dyDescent="0.25"/>
    <row r="488" customFormat="1" ht="15.75" customHeight="1" x14ac:dyDescent="0.25"/>
    <row r="489" customFormat="1" ht="15.75" customHeight="1" x14ac:dyDescent="0.25"/>
    <row r="490" customFormat="1" ht="15.75" customHeight="1" x14ac:dyDescent="0.25"/>
    <row r="491" customFormat="1" ht="15.75" customHeight="1" x14ac:dyDescent="0.25"/>
    <row r="492" customFormat="1" ht="15.75" customHeight="1" x14ac:dyDescent="0.25"/>
    <row r="493" customFormat="1" ht="15.75" customHeight="1" x14ac:dyDescent="0.25"/>
    <row r="494" customFormat="1" ht="15.75" customHeight="1" x14ac:dyDescent="0.25"/>
    <row r="495" customFormat="1" ht="15.75" customHeight="1" x14ac:dyDescent="0.25"/>
    <row r="496" customFormat="1" ht="15.75" customHeight="1" x14ac:dyDescent="0.25"/>
    <row r="497" customFormat="1" ht="15.75" customHeight="1" x14ac:dyDescent="0.25"/>
    <row r="498" customFormat="1" ht="15.75" customHeight="1" x14ac:dyDescent="0.25"/>
    <row r="499" customFormat="1" ht="15.75" customHeight="1" x14ac:dyDescent="0.25"/>
    <row r="500" customFormat="1" ht="15.75" customHeight="1" x14ac:dyDescent="0.25"/>
    <row r="501" customFormat="1" ht="15.75" customHeight="1" x14ac:dyDescent="0.25"/>
    <row r="502" customFormat="1" ht="15.75" customHeight="1" x14ac:dyDescent="0.25"/>
    <row r="503" customFormat="1" ht="15.75" customHeight="1" x14ac:dyDescent="0.25"/>
    <row r="504" customFormat="1" ht="15.75" customHeight="1" x14ac:dyDescent="0.25"/>
    <row r="505" customFormat="1" ht="15.75" customHeight="1" x14ac:dyDescent="0.25"/>
    <row r="506" customFormat="1" ht="15.75" customHeight="1" x14ac:dyDescent="0.25"/>
    <row r="507" customFormat="1" ht="15.75" customHeight="1" x14ac:dyDescent="0.25"/>
    <row r="508" customFormat="1" ht="15.75" customHeight="1" x14ac:dyDescent="0.25"/>
    <row r="509" customFormat="1" ht="15.75" customHeight="1" x14ac:dyDescent="0.25"/>
    <row r="510" customFormat="1" ht="15.75" customHeight="1" x14ac:dyDescent="0.25"/>
    <row r="511" customFormat="1" ht="15.75" customHeight="1" x14ac:dyDescent="0.25"/>
    <row r="512" customFormat="1" ht="15.75" customHeight="1" x14ac:dyDescent="0.25"/>
    <row r="513" customFormat="1" ht="15.75" customHeight="1" x14ac:dyDescent="0.25"/>
    <row r="514" customFormat="1" ht="15.75" customHeight="1" x14ac:dyDescent="0.25"/>
    <row r="515" customFormat="1" ht="15.75" customHeight="1" x14ac:dyDescent="0.25"/>
    <row r="516" customFormat="1" ht="15.75" customHeight="1" x14ac:dyDescent="0.25"/>
    <row r="517" customFormat="1" ht="15.75" customHeight="1" x14ac:dyDescent="0.25"/>
    <row r="518" customFormat="1" ht="15.75" customHeight="1" x14ac:dyDescent="0.25"/>
    <row r="519" customFormat="1" ht="15.75" customHeight="1" x14ac:dyDescent="0.25"/>
    <row r="520" customFormat="1" ht="15.75" customHeight="1" x14ac:dyDescent="0.25"/>
    <row r="521" customFormat="1" ht="15.75" customHeight="1" x14ac:dyDescent="0.25"/>
    <row r="522" customFormat="1" ht="15.75" customHeight="1" x14ac:dyDescent="0.25"/>
    <row r="523" customFormat="1" ht="15.75" customHeight="1" x14ac:dyDescent="0.25"/>
    <row r="524" customFormat="1" ht="15.75" customHeight="1" x14ac:dyDescent="0.25"/>
    <row r="525" customFormat="1" ht="15.75" customHeight="1" x14ac:dyDescent="0.25"/>
    <row r="526" customFormat="1" ht="15.75" customHeight="1" x14ac:dyDescent="0.25"/>
    <row r="527" customFormat="1" ht="15.75" customHeight="1" x14ac:dyDescent="0.25"/>
    <row r="528" customFormat="1" ht="15.75" customHeight="1" x14ac:dyDescent="0.25"/>
    <row r="529" customFormat="1" ht="15.75" customHeight="1" x14ac:dyDescent="0.25"/>
    <row r="530" customFormat="1" ht="15.75" customHeight="1" x14ac:dyDescent="0.25"/>
    <row r="531" customFormat="1" ht="15.75" customHeight="1" x14ac:dyDescent="0.25"/>
    <row r="532" customFormat="1" ht="15.75" customHeight="1" x14ac:dyDescent="0.25"/>
    <row r="533" customFormat="1" ht="15.75" customHeight="1" x14ac:dyDescent="0.25"/>
    <row r="534" customFormat="1" ht="15.75" customHeight="1" x14ac:dyDescent="0.25"/>
    <row r="535" customFormat="1" ht="15.75" customHeight="1" x14ac:dyDescent="0.25"/>
    <row r="536" customFormat="1" ht="15.75" customHeight="1" x14ac:dyDescent="0.25"/>
    <row r="537" customFormat="1" ht="15.75" customHeight="1" x14ac:dyDescent="0.25"/>
    <row r="538" customFormat="1" ht="15.75" customHeight="1" x14ac:dyDescent="0.25"/>
    <row r="539" customFormat="1" ht="15.75" customHeight="1" x14ac:dyDescent="0.25"/>
    <row r="540" customFormat="1" ht="15.75" customHeight="1" x14ac:dyDescent="0.25"/>
    <row r="541" customFormat="1" ht="15.75" customHeight="1" x14ac:dyDescent="0.25"/>
    <row r="542" customFormat="1" ht="15.75" customHeight="1" x14ac:dyDescent="0.25"/>
    <row r="543" customFormat="1" ht="15.75" customHeight="1" x14ac:dyDescent="0.25"/>
    <row r="544" customFormat="1" ht="15.75" customHeight="1" x14ac:dyDescent="0.25"/>
    <row r="545" customFormat="1" ht="15.75" customHeight="1" x14ac:dyDescent="0.25"/>
    <row r="546" customFormat="1" ht="15.75" customHeight="1" x14ac:dyDescent="0.25"/>
    <row r="547" customFormat="1" ht="15.75" customHeight="1" x14ac:dyDescent="0.25"/>
    <row r="548" customFormat="1" ht="15.75" customHeight="1" x14ac:dyDescent="0.25"/>
    <row r="549" customFormat="1" ht="15.75" customHeight="1" x14ac:dyDescent="0.25"/>
    <row r="550" customFormat="1" ht="15.75" customHeight="1" x14ac:dyDescent="0.25"/>
    <row r="551" customFormat="1" ht="15.75" customHeight="1" x14ac:dyDescent="0.25"/>
    <row r="552" customFormat="1" ht="15.75" customHeight="1" x14ac:dyDescent="0.25"/>
    <row r="553" customFormat="1" ht="15.75" customHeight="1" x14ac:dyDescent="0.25"/>
    <row r="554" customFormat="1" ht="15.75" customHeight="1" x14ac:dyDescent="0.25"/>
    <row r="555" customFormat="1" ht="15.75" customHeight="1" x14ac:dyDescent="0.25"/>
    <row r="556" customFormat="1" ht="15.75" customHeight="1" x14ac:dyDescent="0.25"/>
    <row r="557" customFormat="1" ht="15.75" customHeight="1" x14ac:dyDescent="0.25"/>
    <row r="558" customFormat="1" ht="15.75" customHeight="1" x14ac:dyDescent="0.25"/>
    <row r="559" customFormat="1" ht="15.75" customHeight="1" x14ac:dyDescent="0.25"/>
    <row r="560" customFormat="1" ht="15.75" customHeight="1" x14ac:dyDescent="0.25"/>
    <row r="561" customFormat="1" ht="15.75" customHeight="1" x14ac:dyDescent="0.25"/>
    <row r="562" customFormat="1" ht="15.75" customHeight="1" x14ac:dyDescent="0.25"/>
    <row r="563" customFormat="1" ht="15.75" customHeight="1" x14ac:dyDescent="0.25"/>
    <row r="564" customFormat="1" ht="15.75" customHeight="1" x14ac:dyDescent="0.25"/>
    <row r="565" customFormat="1" ht="15.75" customHeight="1" x14ac:dyDescent="0.25"/>
    <row r="566" customFormat="1" ht="15.75" customHeight="1" x14ac:dyDescent="0.25"/>
    <row r="567" customFormat="1" ht="15.75" customHeight="1" x14ac:dyDescent="0.25"/>
    <row r="568" customFormat="1" ht="15.75" customHeight="1" x14ac:dyDescent="0.25"/>
    <row r="569" customFormat="1" ht="15.75" customHeight="1" x14ac:dyDescent="0.25"/>
    <row r="570" customFormat="1" ht="15.75" customHeight="1" x14ac:dyDescent="0.25"/>
    <row r="571" customFormat="1" ht="15.75" customHeight="1" x14ac:dyDescent="0.25"/>
    <row r="572" customFormat="1" ht="15.75" customHeight="1" x14ac:dyDescent="0.25"/>
    <row r="573" customFormat="1" ht="15.75" customHeight="1" x14ac:dyDescent="0.25"/>
    <row r="574" customFormat="1" ht="15.75" customHeight="1" x14ac:dyDescent="0.25"/>
    <row r="575" customFormat="1" ht="15.75" customHeight="1" x14ac:dyDescent="0.25"/>
    <row r="576" customFormat="1" ht="15.75" customHeight="1" x14ac:dyDescent="0.25"/>
    <row r="577" customFormat="1" ht="15.75" customHeight="1" x14ac:dyDescent="0.25"/>
    <row r="578" customFormat="1" ht="15.75" customHeight="1" x14ac:dyDescent="0.25"/>
    <row r="579" customFormat="1" ht="15.75" customHeight="1" x14ac:dyDescent="0.25"/>
    <row r="580" customFormat="1" ht="15.75" customHeight="1" x14ac:dyDescent="0.25"/>
    <row r="581" customFormat="1" ht="15.75" customHeight="1" x14ac:dyDescent="0.25"/>
    <row r="582" customFormat="1" ht="15.75" customHeight="1" x14ac:dyDescent="0.25"/>
    <row r="583" customFormat="1" ht="15.75" customHeight="1" x14ac:dyDescent="0.25"/>
    <row r="584" customFormat="1" ht="15.75" customHeight="1" x14ac:dyDescent="0.25"/>
    <row r="585" customFormat="1" ht="15.75" customHeight="1" x14ac:dyDescent="0.25"/>
    <row r="586" customFormat="1" ht="15.75" customHeight="1" x14ac:dyDescent="0.25"/>
    <row r="587" customFormat="1" ht="15.75" customHeight="1" x14ac:dyDescent="0.25"/>
    <row r="588" customFormat="1" ht="15.75" customHeight="1" x14ac:dyDescent="0.25"/>
    <row r="589" customFormat="1" ht="15.75" customHeight="1" x14ac:dyDescent="0.25"/>
    <row r="590" customFormat="1" ht="15.75" customHeight="1" x14ac:dyDescent="0.25"/>
    <row r="591" customFormat="1" ht="15.75" customHeight="1" x14ac:dyDescent="0.25"/>
    <row r="592" customFormat="1" ht="15.75" customHeight="1" x14ac:dyDescent="0.25"/>
    <row r="593" customFormat="1" ht="15.75" customHeight="1" x14ac:dyDescent="0.25"/>
    <row r="594" customFormat="1" ht="15.75" customHeight="1" x14ac:dyDescent="0.25"/>
    <row r="595" customFormat="1" ht="15.75" customHeight="1" x14ac:dyDescent="0.25"/>
    <row r="596" customFormat="1" ht="15.75" customHeight="1" x14ac:dyDescent="0.25"/>
    <row r="597" customFormat="1" ht="15.75" customHeight="1" x14ac:dyDescent="0.25"/>
    <row r="598" customFormat="1" ht="15.75" customHeight="1" x14ac:dyDescent="0.25"/>
    <row r="599" customFormat="1" ht="15.75" customHeight="1" x14ac:dyDescent="0.25"/>
    <row r="600" customFormat="1" ht="15.75" customHeight="1" x14ac:dyDescent="0.25"/>
    <row r="601" customFormat="1" ht="15.75" customHeight="1" x14ac:dyDescent="0.25"/>
    <row r="602" customFormat="1" ht="15.75" customHeight="1" x14ac:dyDescent="0.25"/>
    <row r="603" customFormat="1" ht="15.75" customHeight="1" x14ac:dyDescent="0.25"/>
    <row r="604" customFormat="1" ht="15.75" customHeight="1" x14ac:dyDescent="0.25"/>
    <row r="605" customFormat="1" ht="15.75" customHeight="1" x14ac:dyDescent="0.25"/>
    <row r="606" customFormat="1" ht="15.75" customHeight="1" x14ac:dyDescent="0.25"/>
    <row r="607" customFormat="1" ht="15.75" customHeight="1" x14ac:dyDescent="0.25"/>
    <row r="608" customFormat="1" ht="15.75" customHeight="1" x14ac:dyDescent="0.25"/>
    <row r="609" customFormat="1" ht="15.75" customHeight="1" x14ac:dyDescent="0.25"/>
    <row r="610" customFormat="1" ht="15.75" customHeight="1" x14ac:dyDescent="0.25"/>
    <row r="611" customFormat="1" ht="15.75" customHeight="1" x14ac:dyDescent="0.25"/>
    <row r="612" customFormat="1" ht="15.75" customHeight="1" x14ac:dyDescent="0.25"/>
    <row r="613" customFormat="1" ht="15.75" customHeight="1" x14ac:dyDescent="0.25"/>
    <row r="614" customFormat="1" ht="15.75" customHeight="1" x14ac:dyDescent="0.25"/>
    <row r="615" customFormat="1" ht="15.75" customHeight="1" x14ac:dyDescent="0.25"/>
    <row r="616" customFormat="1" ht="15.75" customHeight="1" x14ac:dyDescent="0.25"/>
    <row r="617" customFormat="1" ht="15.75" customHeight="1" x14ac:dyDescent="0.25"/>
    <row r="618" customFormat="1" ht="15.75" customHeight="1" x14ac:dyDescent="0.25"/>
    <row r="619" customFormat="1" ht="15.75" customHeight="1" x14ac:dyDescent="0.25"/>
    <row r="620" customFormat="1" ht="15.75" customHeight="1" x14ac:dyDescent="0.25"/>
    <row r="621" customFormat="1" ht="15.75" customHeight="1" x14ac:dyDescent="0.25"/>
    <row r="622" customFormat="1" ht="15.75" customHeight="1" x14ac:dyDescent="0.25"/>
    <row r="623" customFormat="1" ht="15.75" customHeight="1" x14ac:dyDescent="0.25"/>
    <row r="624" customFormat="1" ht="15.75" customHeight="1" x14ac:dyDescent="0.25"/>
    <row r="625" customFormat="1" ht="15.75" customHeight="1" x14ac:dyDescent="0.25"/>
    <row r="626" customFormat="1" ht="15.75" customHeight="1" x14ac:dyDescent="0.25"/>
    <row r="627" customFormat="1" ht="15.75" customHeight="1" x14ac:dyDescent="0.25"/>
    <row r="628" customFormat="1" ht="15.75" customHeight="1" x14ac:dyDescent="0.25"/>
    <row r="629" customFormat="1" ht="15.75" customHeight="1" x14ac:dyDescent="0.25"/>
    <row r="630" customFormat="1" ht="15.75" customHeight="1" x14ac:dyDescent="0.25"/>
    <row r="631" customFormat="1" ht="15.75" customHeight="1" x14ac:dyDescent="0.25"/>
    <row r="632" customFormat="1" ht="15.75" customHeight="1" x14ac:dyDescent="0.25"/>
    <row r="633" customFormat="1" ht="15.75" customHeight="1" x14ac:dyDescent="0.25"/>
    <row r="634" customFormat="1" ht="15.75" customHeight="1" x14ac:dyDescent="0.25"/>
    <row r="635" customFormat="1" ht="15.75" customHeight="1" x14ac:dyDescent="0.25"/>
    <row r="636" customFormat="1" ht="15.75" customHeight="1" x14ac:dyDescent="0.25"/>
    <row r="637" customFormat="1" ht="15.75" customHeight="1" x14ac:dyDescent="0.25"/>
    <row r="638" customFormat="1" ht="15.75" customHeight="1" x14ac:dyDescent="0.25"/>
    <row r="639" customFormat="1" ht="15.75" customHeight="1" x14ac:dyDescent="0.25"/>
    <row r="640" customFormat="1" ht="15.75" customHeight="1" x14ac:dyDescent="0.25"/>
    <row r="641" customFormat="1" ht="15.75" customHeight="1" x14ac:dyDescent="0.25"/>
    <row r="642" customFormat="1" ht="15.75" customHeight="1" x14ac:dyDescent="0.25"/>
    <row r="643" customFormat="1" ht="15.75" customHeight="1" x14ac:dyDescent="0.25"/>
    <row r="644" customFormat="1" ht="15.75" customHeight="1" x14ac:dyDescent="0.25"/>
    <row r="645" customFormat="1" ht="15.75" customHeight="1" x14ac:dyDescent="0.25"/>
    <row r="646" customFormat="1" ht="15.75" customHeight="1" x14ac:dyDescent="0.25"/>
    <row r="647" customFormat="1" ht="15.75" customHeight="1" x14ac:dyDescent="0.25"/>
    <row r="648" customFormat="1" ht="15.75" customHeight="1" x14ac:dyDescent="0.25"/>
    <row r="649" customFormat="1" ht="15.75" customHeight="1" x14ac:dyDescent="0.25"/>
    <row r="650" customFormat="1" ht="15.75" customHeight="1" x14ac:dyDescent="0.25"/>
    <row r="651" customFormat="1" ht="15.75" customHeight="1" x14ac:dyDescent="0.25"/>
    <row r="652" customFormat="1" ht="15.75" customHeight="1" x14ac:dyDescent="0.25"/>
    <row r="653" customFormat="1" ht="15.75" customHeight="1" x14ac:dyDescent="0.25"/>
    <row r="654" customFormat="1" ht="15.75" customHeight="1" x14ac:dyDescent="0.25"/>
    <row r="655" customFormat="1" ht="15.75" customHeight="1" x14ac:dyDescent="0.25"/>
    <row r="656" customFormat="1" ht="15.75" customHeight="1" x14ac:dyDescent="0.25"/>
    <row r="657" customFormat="1" ht="15.75" customHeight="1" x14ac:dyDescent="0.25"/>
    <row r="658" customFormat="1" ht="15.75" customHeight="1" x14ac:dyDescent="0.25"/>
    <row r="659" customFormat="1" ht="15.75" customHeight="1" x14ac:dyDescent="0.25"/>
    <row r="660" customFormat="1" ht="15.75" customHeight="1" x14ac:dyDescent="0.25"/>
    <row r="661" customFormat="1" ht="15.75" customHeight="1" x14ac:dyDescent="0.25"/>
    <row r="662" customFormat="1" ht="15.75" customHeight="1" x14ac:dyDescent="0.25"/>
    <row r="663" customFormat="1" ht="15.75" customHeight="1" x14ac:dyDescent="0.25"/>
    <row r="664" customFormat="1" ht="15.75" customHeight="1" x14ac:dyDescent="0.25"/>
    <row r="665" customFormat="1" ht="15.75" customHeight="1" x14ac:dyDescent="0.25"/>
    <row r="666" customFormat="1" ht="15.75" customHeight="1" x14ac:dyDescent="0.25"/>
    <row r="667" customFormat="1" ht="15.75" customHeight="1" x14ac:dyDescent="0.25"/>
    <row r="668" customFormat="1" ht="15.75" customHeight="1" x14ac:dyDescent="0.25"/>
    <row r="669" customFormat="1" ht="15.75" customHeight="1" x14ac:dyDescent="0.25"/>
    <row r="670" customFormat="1" ht="15.75" customHeight="1" x14ac:dyDescent="0.25"/>
    <row r="671" customFormat="1" ht="15.75" customHeight="1" x14ac:dyDescent="0.25"/>
    <row r="672" customFormat="1" ht="15.75" customHeight="1" x14ac:dyDescent="0.25"/>
    <row r="673" customFormat="1" ht="15.75" customHeight="1" x14ac:dyDescent="0.25"/>
    <row r="674" customFormat="1" ht="15.75" customHeight="1" x14ac:dyDescent="0.25"/>
    <row r="675" customFormat="1" ht="15.75" customHeight="1" x14ac:dyDescent="0.25"/>
    <row r="676" customFormat="1" ht="15.75" customHeight="1" x14ac:dyDescent="0.25"/>
    <row r="677" customFormat="1" ht="15.75" customHeight="1" x14ac:dyDescent="0.25"/>
    <row r="678" customFormat="1" ht="15.75" customHeight="1" x14ac:dyDescent="0.25"/>
    <row r="679" customFormat="1" ht="15.75" customHeight="1" x14ac:dyDescent="0.25"/>
    <row r="680" customFormat="1" ht="15.75" customHeight="1" x14ac:dyDescent="0.25"/>
    <row r="681" customFormat="1" ht="15.75" customHeight="1" x14ac:dyDescent="0.25"/>
    <row r="682" customFormat="1" ht="15.75" customHeight="1" x14ac:dyDescent="0.25"/>
    <row r="683" customFormat="1" ht="15.75" customHeight="1" x14ac:dyDescent="0.25"/>
    <row r="684" customFormat="1" ht="15.75" customHeight="1" x14ac:dyDescent="0.25"/>
    <row r="685" customFormat="1" ht="15.75" customHeight="1" x14ac:dyDescent="0.25"/>
    <row r="686" customFormat="1" ht="15.75" customHeight="1" x14ac:dyDescent="0.25"/>
    <row r="687" customFormat="1" ht="15.75" customHeight="1" x14ac:dyDescent="0.25"/>
    <row r="688" customFormat="1" ht="15.75" customHeight="1" x14ac:dyDescent="0.25"/>
    <row r="689" customFormat="1" ht="15.75" customHeight="1" x14ac:dyDescent="0.25"/>
    <row r="690" customFormat="1" ht="15.75" customHeight="1" x14ac:dyDescent="0.25"/>
    <row r="691" customFormat="1" ht="15.75" customHeight="1" x14ac:dyDescent="0.25"/>
    <row r="692" customFormat="1" ht="15.75" customHeight="1" x14ac:dyDescent="0.25"/>
    <row r="693" customFormat="1" ht="15.75" customHeight="1" x14ac:dyDescent="0.25"/>
    <row r="694" customFormat="1" ht="15.75" customHeight="1" x14ac:dyDescent="0.25"/>
    <row r="695" customFormat="1" ht="15.75" customHeight="1" x14ac:dyDescent="0.25"/>
    <row r="696" customFormat="1" ht="15.75" customHeight="1" x14ac:dyDescent="0.25"/>
    <row r="697" customFormat="1" ht="15.75" customHeight="1" x14ac:dyDescent="0.25"/>
    <row r="698" customFormat="1" ht="15.75" customHeight="1" x14ac:dyDescent="0.25"/>
    <row r="699" customFormat="1" ht="15.75" customHeight="1" x14ac:dyDescent="0.25"/>
    <row r="700" customFormat="1" ht="15.75" customHeight="1" x14ac:dyDescent="0.25"/>
    <row r="701" customFormat="1" ht="15.75" customHeight="1" x14ac:dyDescent="0.25"/>
    <row r="702" customFormat="1" ht="15.75" customHeight="1" x14ac:dyDescent="0.25"/>
    <row r="703" customFormat="1" ht="15.75" customHeight="1" x14ac:dyDescent="0.25"/>
    <row r="704" customFormat="1" ht="15.75" customHeight="1" x14ac:dyDescent="0.25"/>
    <row r="705" customFormat="1" ht="15.75" customHeight="1" x14ac:dyDescent="0.25"/>
    <row r="706" customFormat="1" ht="15.75" customHeight="1" x14ac:dyDescent="0.25"/>
    <row r="707" customFormat="1" ht="15.75" customHeight="1" x14ac:dyDescent="0.25"/>
    <row r="708" customFormat="1" ht="15.75" customHeight="1" x14ac:dyDescent="0.25"/>
    <row r="709" customFormat="1" ht="15.75" customHeight="1" x14ac:dyDescent="0.25"/>
    <row r="710" customFormat="1" ht="15.75" customHeight="1" x14ac:dyDescent="0.25"/>
    <row r="711" customFormat="1" ht="15.75" customHeight="1" x14ac:dyDescent="0.25"/>
    <row r="712" customFormat="1" ht="15.75" customHeight="1" x14ac:dyDescent="0.25"/>
    <row r="713" customFormat="1" ht="15.75" customHeight="1" x14ac:dyDescent="0.25"/>
    <row r="714" customFormat="1" ht="15.75" customHeight="1" x14ac:dyDescent="0.25"/>
    <row r="715" customFormat="1" ht="15.75" customHeight="1" x14ac:dyDescent="0.25"/>
    <row r="716" customFormat="1" ht="15.75" customHeight="1" x14ac:dyDescent="0.25"/>
    <row r="717" customFormat="1" ht="15.75" customHeight="1" x14ac:dyDescent="0.25"/>
    <row r="718" customFormat="1" ht="15.75" customHeight="1" x14ac:dyDescent="0.25"/>
    <row r="719" customFormat="1" ht="15.75" customHeight="1" x14ac:dyDescent="0.25"/>
    <row r="720" customFormat="1" ht="15.75" customHeight="1" x14ac:dyDescent="0.25"/>
    <row r="721" customFormat="1" ht="15.75" customHeight="1" x14ac:dyDescent="0.25"/>
    <row r="722" customFormat="1" ht="15.75" customHeight="1" x14ac:dyDescent="0.25"/>
    <row r="723" customFormat="1" ht="15.75" customHeight="1" x14ac:dyDescent="0.25"/>
    <row r="724" customFormat="1" ht="15.75" customHeight="1" x14ac:dyDescent="0.25"/>
    <row r="725" customFormat="1" ht="15.75" customHeight="1" x14ac:dyDescent="0.25"/>
    <row r="726" customFormat="1" ht="15.75" customHeight="1" x14ac:dyDescent="0.25"/>
    <row r="727" customFormat="1" ht="15.75" customHeight="1" x14ac:dyDescent="0.25"/>
    <row r="728" customFormat="1" ht="15.75" customHeight="1" x14ac:dyDescent="0.25"/>
    <row r="729" customFormat="1" ht="15.75" customHeight="1" x14ac:dyDescent="0.25"/>
    <row r="730" customFormat="1" ht="15.75" customHeight="1" x14ac:dyDescent="0.25"/>
    <row r="731" customFormat="1" ht="15.75" customHeight="1" x14ac:dyDescent="0.25"/>
    <row r="732" customFormat="1" ht="15.75" customHeight="1" x14ac:dyDescent="0.25"/>
    <row r="733" customFormat="1" ht="15.75" customHeight="1" x14ac:dyDescent="0.25"/>
    <row r="734" customFormat="1" ht="15.75" customHeight="1" x14ac:dyDescent="0.25"/>
    <row r="735" customFormat="1" ht="15.75" customHeight="1" x14ac:dyDescent="0.25"/>
    <row r="736" customFormat="1" ht="15.75" customHeight="1" x14ac:dyDescent="0.25"/>
    <row r="737" customFormat="1" ht="15.75" customHeight="1" x14ac:dyDescent="0.25"/>
    <row r="738" customFormat="1" ht="15.75" customHeight="1" x14ac:dyDescent="0.25"/>
    <row r="739" customFormat="1" ht="15.75" customHeight="1" x14ac:dyDescent="0.25"/>
    <row r="740" customFormat="1" ht="15.75" customHeight="1" x14ac:dyDescent="0.25"/>
    <row r="741" customFormat="1" ht="15.75" customHeight="1" x14ac:dyDescent="0.25"/>
    <row r="742" customFormat="1" ht="15.75" customHeight="1" x14ac:dyDescent="0.25"/>
    <row r="743" customFormat="1" ht="15.75" customHeight="1" x14ac:dyDescent="0.25"/>
    <row r="744" customFormat="1" ht="15.75" customHeight="1" x14ac:dyDescent="0.25"/>
    <row r="745" customFormat="1" ht="15.75" customHeight="1" x14ac:dyDescent="0.25"/>
    <row r="746" customFormat="1" ht="15.75" customHeight="1" x14ac:dyDescent="0.25"/>
    <row r="747" customFormat="1" ht="15.75" customHeight="1" x14ac:dyDescent="0.25"/>
    <row r="748" customFormat="1" ht="15.75" customHeight="1" x14ac:dyDescent="0.25"/>
    <row r="749" customFormat="1" ht="15.75" customHeight="1" x14ac:dyDescent="0.25"/>
    <row r="750" customFormat="1" ht="15.75" customHeight="1" x14ac:dyDescent="0.25"/>
    <row r="751" customFormat="1" ht="15.75" customHeight="1" x14ac:dyDescent="0.25"/>
    <row r="752" customFormat="1" ht="15.75" customHeight="1" x14ac:dyDescent="0.25"/>
    <row r="753" customFormat="1" ht="15.75" customHeight="1" x14ac:dyDescent="0.25"/>
    <row r="754" customFormat="1" ht="15.75" customHeight="1" x14ac:dyDescent="0.25"/>
    <row r="755" customFormat="1" ht="15.75" customHeight="1" x14ac:dyDescent="0.25"/>
    <row r="756" customFormat="1" ht="15.75" customHeight="1" x14ac:dyDescent="0.25"/>
    <row r="757" customFormat="1" ht="15.75" customHeight="1" x14ac:dyDescent="0.25"/>
    <row r="758" customFormat="1" ht="15.75" customHeight="1" x14ac:dyDescent="0.25"/>
    <row r="759" customFormat="1" ht="15.75" customHeight="1" x14ac:dyDescent="0.25"/>
    <row r="760" customFormat="1" ht="15.75" customHeight="1" x14ac:dyDescent="0.25"/>
    <row r="761" customFormat="1" ht="15.75" customHeight="1" x14ac:dyDescent="0.25"/>
    <row r="762" customFormat="1" ht="15.75" customHeight="1" x14ac:dyDescent="0.25"/>
    <row r="763" customFormat="1" ht="15.75" customHeight="1" x14ac:dyDescent="0.25"/>
    <row r="764" customFormat="1" ht="15.75" customHeight="1" x14ac:dyDescent="0.25"/>
    <row r="765" customFormat="1" ht="15.75" customHeight="1" x14ac:dyDescent="0.25"/>
    <row r="766" customFormat="1" ht="15.75" customHeight="1" x14ac:dyDescent="0.25"/>
    <row r="767" customFormat="1" ht="15.75" customHeight="1" x14ac:dyDescent="0.25"/>
    <row r="768" customFormat="1" ht="15.75" customHeight="1" x14ac:dyDescent="0.25"/>
    <row r="769" customFormat="1" ht="15.75" customHeight="1" x14ac:dyDescent="0.25"/>
    <row r="770" customFormat="1" ht="15.75" customHeight="1" x14ac:dyDescent="0.25"/>
    <row r="771" customFormat="1" ht="15.75" customHeight="1" x14ac:dyDescent="0.25"/>
    <row r="772" customFormat="1" ht="15.75" customHeight="1" x14ac:dyDescent="0.25"/>
    <row r="773" customFormat="1" ht="15.75" customHeight="1" x14ac:dyDescent="0.25"/>
    <row r="774" customFormat="1" ht="15.75" customHeight="1" x14ac:dyDescent="0.25"/>
    <row r="775" customFormat="1" ht="15.75" customHeight="1" x14ac:dyDescent="0.25"/>
    <row r="776" customFormat="1" ht="15.75" customHeight="1" x14ac:dyDescent="0.25"/>
    <row r="777" customFormat="1" ht="15.75" customHeight="1" x14ac:dyDescent="0.25"/>
    <row r="778" customFormat="1" ht="15.75" customHeight="1" x14ac:dyDescent="0.25"/>
    <row r="779" customFormat="1" ht="15.75" customHeight="1" x14ac:dyDescent="0.25"/>
    <row r="780" customFormat="1" ht="15.75" customHeight="1" x14ac:dyDescent="0.25"/>
    <row r="781" customFormat="1" ht="15.75" customHeight="1" x14ac:dyDescent="0.25"/>
    <row r="782" customFormat="1" ht="15.75" customHeight="1" x14ac:dyDescent="0.25"/>
    <row r="783" customFormat="1" ht="15.75" customHeight="1" x14ac:dyDescent="0.25"/>
    <row r="784" customFormat="1" ht="15.75" customHeight="1" x14ac:dyDescent="0.25"/>
    <row r="785" customFormat="1" ht="15.75" customHeight="1" x14ac:dyDescent="0.25"/>
    <row r="786" customFormat="1" ht="15.75" customHeight="1" x14ac:dyDescent="0.25"/>
    <row r="787" customFormat="1" ht="15.75" customHeight="1" x14ac:dyDescent="0.25"/>
    <row r="788" customFormat="1" ht="15.75" customHeight="1" x14ac:dyDescent="0.25"/>
    <row r="789" customFormat="1" ht="15.75" customHeight="1" x14ac:dyDescent="0.25"/>
    <row r="790" customFormat="1" ht="15.75" customHeight="1" x14ac:dyDescent="0.25"/>
    <row r="791" customFormat="1" ht="15.75" customHeight="1" x14ac:dyDescent="0.25"/>
    <row r="792" customFormat="1" ht="15.75" customHeight="1" x14ac:dyDescent="0.25"/>
    <row r="793" customFormat="1" ht="15.75" customHeight="1" x14ac:dyDescent="0.25"/>
    <row r="794" customFormat="1" ht="15.75" customHeight="1" x14ac:dyDescent="0.25"/>
    <row r="795" customFormat="1" ht="15.75" customHeight="1" x14ac:dyDescent="0.25"/>
    <row r="796" customFormat="1" ht="15.75" customHeight="1" x14ac:dyDescent="0.25"/>
    <row r="797" customFormat="1" ht="15.75" customHeight="1" x14ac:dyDescent="0.25"/>
    <row r="798" customFormat="1" ht="15.75" customHeight="1" x14ac:dyDescent="0.25"/>
    <row r="799" customFormat="1" ht="15.75" customHeight="1" x14ac:dyDescent="0.25"/>
    <row r="800" customFormat="1" ht="15.75" customHeight="1" x14ac:dyDescent="0.25"/>
    <row r="801" customFormat="1" ht="15.75" customHeight="1" x14ac:dyDescent="0.25"/>
    <row r="802" customFormat="1" ht="15.75" customHeight="1" x14ac:dyDescent="0.25"/>
    <row r="803" customFormat="1" ht="15.75" customHeight="1" x14ac:dyDescent="0.25"/>
    <row r="804" customFormat="1" ht="15.75" customHeight="1" x14ac:dyDescent="0.25"/>
    <row r="805" customFormat="1" ht="15.75" customHeight="1" x14ac:dyDescent="0.25"/>
    <row r="806" customFormat="1" ht="15.75" customHeight="1" x14ac:dyDescent="0.25"/>
    <row r="807" customFormat="1" ht="15.75" customHeight="1" x14ac:dyDescent="0.25"/>
    <row r="808" customFormat="1" ht="15.75" customHeight="1" x14ac:dyDescent="0.25"/>
    <row r="809" customFormat="1" ht="15.75" customHeight="1" x14ac:dyDescent="0.25"/>
    <row r="810" customFormat="1" ht="15.75" customHeight="1" x14ac:dyDescent="0.25"/>
    <row r="811" customFormat="1" ht="15.75" customHeight="1" x14ac:dyDescent="0.25"/>
    <row r="812" customFormat="1" ht="15.75" customHeight="1" x14ac:dyDescent="0.25"/>
    <row r="813" customFormat="1" ht="15.75" customHeight="1" x14ac:dyDescent="0.25"/>
    <row r="814" customFormat="1" ht="15.75" customHeight="1" x14ac:dyDescent="0.25"/>
    <row r="815" customFormat="1" ht="15.75" customHeight="1" x14ac:dyDescent="0.25"/>
    <row r="816" customFormat="1" ht="15.75" customHeight="1" x14ac:dyDescent="0.25"/>
    <row r="817" customFormat="1" ht="15.75" customHeight="1" x14ac:dyDescent="0.25"/>
    <row r="818" customFormat="1" ht="15.75" customHeight="1" x14ac:dyDescent="0.25"/>
    <row r="819" customFormat="1" ht="15.75" customHeight="1" x14ac:dyDescent="0.25"/>
    <row r="820" customFormat="1" ht="15.75" customHeight="1" x14ac:dyDescent="0.25"/>
    <row r="821" customFormat="1" ht="15.75" customHeight="1" x14ac:dyDescent="0.25"/>
    <row r="822" customFormat="1" ht="15.75" customHeight="1" x14ac:dyDescent="0.25"/>
    <row r="823" customFormat="1" ht="15.75" customHeight="1" x14ac:dyDescent="0.25"/>
    <row r="824" customFormat="1" ht="15.75" customHeight="1" x14ac:dyDescent="0.25"/>
    <row r="825" customFormat="1" ht="15.75" customHeight="1" x14ac:dyDescent="0.25"/>
    <row r="826" customFormat="1" ht="15.75" customHeight="1" x14ac:dyDescent="0.25"/>
    <row r="827" customFormat="1" ht="15.75" customHeight="1" x14ac:dyDescent="0.25"/>
    <row r="828" customFormat="1" ht="15.75" customHeight="1" x14ac:dyDescent="0.25"/>
    <row r="829" customFormat="1" ht="15.75" customHeight="1" x14ac:dyDescent="0.25"/>
    <row r="830" customFormat="1" ht="15.75" customHeight="1" x14ac:dyDescent="0.25"/>
    <row r="831" customFormat="1" ht="15.75" customHeight="1" x14ac:dyDescent="0.25"/>
    <row r="832" customFormat="1" ht="15.75" customHeight="1" x14ac:dyDescent="0.25"/>
    <row r="833" customFormat="1" ht="15.75" customHeight="1" x14ac:dyDescent="0.25"/>
    <row r="834" customFormat="1" ht="15.75" customHeight="1" x14ac:dyDescent="0.25"/>
    <row r="835" customFormat="1" ht="15.75" customHeight="1" x14ac:dyDescent="0.25"/>
    <row r="836" customFormat="1" ht="15.75" customHeight="1" x14ac:dyDescent="0.25"/>
    <row r="837" customFormat="1" ht="15.75" customHeight="1" x14ac:dyDescent="0.25"/>
    <row r="838" customFormat="1" ht="15.75" customHeight="1" x14ac:dyDescent="0.25"/>
    <row r="839" customFormat="1" ht="15.75" customHeight="1" x14ac:dyDescent="0.25"/>
    <row r="840" customFormat="1" ht="15.75" customHeight="1" x14ac:dyDescent="0.25"/>
    <row r="841" customFormat="1" ht="15.75" customHeight="1" x14ac:dyDescent="0.25"/>
    <row r="842" customFormat="1" ht="15.75" customHeight="1" x14ac:dyDescent="0.25"/>
    <row r="843" customFormat="1" ht="15.75" customHeight="1" x14ac:dyDescent="0.25"/>
    <row r="844" customFormat="1" ht="15.75" customHeight="1" x14ac:dyDescent="0.25"/>
    <row r="845" customFormat="1" ht="15.75" customHeight="1" x14ac:dyDescent="0.25"/>
    <row r="846" customFormat="1" ht="15.75" customHeight="1" x14ac:dyDescent="0.25"/>
    <row r="847" customFormat="1" ht="15.75" customHeight="1" x14ac:dyDescent="0.25"/>
    <row r="848" customFormat="1" ht="15.75" customHeight="1" x14ac:dyDescent="0.25"/>
    <row r="849" customFormat="1" ht="15.75" customHeight="1" x14ac:dyDescent="0.25"/>
    <row r="850" customFormat="1" ht="15.75" customHeight="1" x14ac:dyDescent="0.25"/>
    <row r="851" customFormat="1" ht="15.75" customHeight="1" x14ac:dyDescent="0.25"/>
    <row r="852" customFormat="1" ht="15.75" customHeight="1" x14ac:dyDescent="0.25"/>
    <row r="853" customFormat="1" ht="15.75" customHeight="1" x14ac:dyDescent="0.25"/>
    <row r="854" customFormat="1" ht="15.75" customHeight="1" x14ac:dyDescent="0.25"/>
    <row r="855" customFormat="1" ht="15.75" customHeight="1" x14ac:dyDescent="0.25"/>
    <row r="856" customFormat="1" ht="15.75" customHeight="1" x14ac:dyDescent="0.25"/>
    <row r="857" customFormat="1" ht="15.75" customHeight="1" x14ac:dyDescent="0.25"/>
    <row r="858" customFormat="1" ht="15.75" customHeight="1" x14ac:dyDescent="0.25"/>
    <row r="859" customFormat="1" ht="15.75" customHeight="1" x14ac:dyDescent="0.25"/>
    <row r="860" customFormat="1" ht="15.75" customHeight="1" x14ac:dyDescent="0.25"/>
    <row r="861" customFormat="1" ht="15.75" customHeight="1" x14ac:dyDescent="0.25"/>
    <row r="862" customFormat="1" ht="15.75" customHeight="1" x14ac:dyDescent="0.25"/>
    <row r="863" customFormat="1" ht="15.75" customHeight="1" x14ac:dyDescent="0.25"/>
    <row r="864" customFormat="1" ht="15.75" customHeight="1" x14ac:dyDescent="0.25"/>
    <row r="865" customFormat="1" ht="15.75" customHeight="1" x14ac:dyDescent="0.25"/>
    <row r="866" customFormat="1" ht="15.75" customHeight="1" x14ac:dyDescent="0.25"/>
    <row r="867" customFormat="1" ht="15.75" customHeight="1" x14ac:dyDescent="0.25"/>
    <row r="868" customFormat="1" ht="15.75" customHeight="1" x14ac:dyDescent="0.25"/>
    <row r="869" customFormat="1" ht="15.75" customHeight="1" x14ac:dyDescent="0.25"/>
    <row r="870" customFormat="1" ht="15.75" customHeight="1" x14ac:dyDescent="0.25"/>
    <row r="871" customFormat="1" ht="15.75" customHeight="1" x14ac:dyDescent="0.25"/>
    <row r="872" customFormat="1" ht="15.75" customHeight="1" x14ac:dyDescent="0.25"/>
    <row r="873" customFormat="1" ht="15.75" customHeight="1" x14ac:dyDescent="0.25"/>
    <row r="874" customFormat="1" ht="15.75" customHeight="1" x14ac:dyDescent="0.25"/>
    <row r="875" customFormat="1" ht="15.75" customHeight="1" x14ac:dyDescent="0.25"/>
    <row r="876" customFormat="1" ht="15.75" customHeight="1" x14ac:dyDescent="0.25"/>
    <row r="877" customFormat="1" ht="15.75" customHeight="1" x14ac:dyDescent="0.25"/>
    <row r="878" customFormat="1" ht="15.75" customHeight="1" x14ac:dyDescent="0.25"/>
    <row r="879" customFormat="1" ht="15.75" customHeight="1" x14ac:dyDescent="0.25"/>
    <row r="880" customFormat="1" ht="15.75" customHeight="1" x14ac:dyDescent="0.25"/>
    <row r="881" customFormat="1" ht="15.75" customHeight="1" x14ac:dyDescent="0.25"/>
    <row r="882" customFormat="1" ht="15.75" customHeight="1" x14ac:dyDescent="0.25"/>
    <row r="883" customFormat="1" ht="15.75" customHeight="1" x14ac:dyDescent="0.25"/>
    <row r="884" customFormat="1" ht="15.75" customHeight="1" x14ac:dyDescent="0.25"/>
    <row r="885" customFormat="1" ht="15.75" customHeight="1" x14ac:dyDescent="0.25"/>
    <row r="886" customFormat="1" ht="15.75" customHeight="1" x14ac:dyDescent="0.25"/>
    <row r="887" customFormat="1" ht="15.75" customHeight="1" x14ac:dyDescent="0.25"/>
    <row r="888" customFormat="1" ht="15.75" customHeight="1" x14ac:dyDescent="0.25"/>
    <row r="889" customFormat="1" ht="15.75" customHeight="1" x14ac:dyDescent="0.25"/>
    <row r="890" customFormat="1" ht="15.75" customHeight="1" x14ac:dyDescent="0.25"/>
    <row r="891" customFormat="1" ht="15.75" customHeight="1" x14ac:dyDescent="0.25"/>
    <row r="892" customFormat="1" ht="15.75" customHeight="1" x14ac:dyDescent="0.25"/>
    <row r="893" customFormat="1" ht="15.75" customHeight="1" x14ac:dyDescent="0.25"/>
    <row r="894" customFormat="1" ht="15.75" customHeight="1" x14ac:dyDescent="0.25"/>
    <row r="895" customFormat="1" ht="15.75" customHeight="1" x14ac:dyDescent="0.25"/>
    <row r="896" customFormat="1" ht="15.75" customHeight="1" x14ac:dyDescent="0.25"/>
    <row r="897" customFormat="1" ht="15.75" customHeight="1" x14ac:dyDescent="0.25"/>
    <row r="898" customFormat="1" ht="15.75" customHeight="1" x14ac:dyDescent="0.25"/>
    <row r="899" customFormat="1" ht="15.75" customHeight="1" x14ac:dyDescent="0.25"/>
    <row r="900" customFormat="1" ht="15.75" customHeight="1" x14ac:dyDescent="0.25"/>
    <row r="901" customFormat="1" ht="15.75" customHeight="1" x14ac:dyDescent="0.25"/>
    <row r="902" customFormat="1" ht="15.75" customHeight="1" x14ac:dyDescent="0.25"/>
    <row r="903" customFormat="1" ht="15.75" customHeight="1" x14ac:dyDescent="0.25"/>
    <row r="904" customFormat="1" ht="15.75" customHeight="1" x14ac:dyDescent="0.25"/>
    <row r="905" customFormat="1" ht="15.75" customHeight="1" x14ac:dyDescent="0.25"/>
    <row r="906" customFormat="1" ht="15.75" customHeight="1" x14ac:dyDescent="0.25"/>
    <row r="907" customFormat="1" ht="15.75" customHeight="1" x14ac:dyDescent="0.25"/>
    <row r="908" customFormat="1" ht="15.75" customHeight="1" x14ac:dyDescent="0.25"/>
    <row r="909" customFormat="1" ht="15.75" customHeight="1" x14ac:dyDescent="0.25"/>
    <row r="910" customFormat="1" ht="15.75" customHeight="1" x14ac:dyDescent="0.25"/>
    <row r="911" customFormat="1" ht="15.75" customHeight="1" x14ac:dyDescent="0.25"/>
    <row r="912" customFormat="1" ht="15.75" customHeight="1" x14ac:dyDescent="0.25"/>
    <row r="913" customFormat="1" ht="15.75" customHeight="1" x14ac:dyDescent="0.25"/>
    <row r="914" customFormat="1" ht="15.75" customHeight="1" x14ac:dyDescent="0.25"/>
    <row r="915" customFormat="1" ht="15.75" customHeight="1" x14ac:dyDescent="0.25"/>
    <row r="916" customFormat="1" ht="15.75" customHeight="1" x14ac:dyDescent="0.25"/>
    <row r="917" customFormat="1" ht="15.75" customHeight="1" x14ac:dyDescent="0.25"/>
    <row r="918" customFormat="1" ht="15.75" customHeight="1" x14ac:dyDescent="0.25"/>
    <row r="919" customFormat="1" ht="15.75" customHeight="1" x14ac:dyDescent="0.25"/>
    <row r="920" customFormat="1" ht="15.75" customHeight="1" x14ac:dyDescent="0.25"/>
    <row r="921" customFormat="1" ht="15.75" customHeight="1" x14ac:dyDescent="0.25"/>
    <row r="922" customFormat="1" ht="15.75" customHeight="1" x14ac:dyDescent="0.25"/>
    <row r="923" customFormat="1" ht="15.75" customHeight="1" x14ac:dyDescent="0.25"/>
    <row r="924" customFormat="1" ht="15.75" customHeight="1" x14ac:dyDescent="0.25"/>
    <row r="925" customFormat="1" ht="15.75" customHeight="1" x14ac:dyDescent="0.25"/>
    <row r="926" customFormat="1" ht="15.75" customHeight="1" x14ac:dyDescent="0.25"/>
    <row r="927" customFormat="1" ht="15.75" customHeight="1" x14ac:dyDescent="0.25"/>
    <row r="928" customFormat="1" ht="15.75" customHeight="1" x14ac:dyDescent="0.25"/>
    <row r="929" customFormat="1" ht="15.75" customHeight="1" x14ac:dyDescent="0.25"/>
    <row r="930" customFormat="1" ht="15.75" customHeight="1" x14ac:dyDescent="0.25"/>
    <row r="931" customFormat="1" ht="15.75" customHeight="1" x14ac:dyDescent="0.25"/>
    <row r="932" customFormat="1" ht="15.75" customHeight="1" x14ac:dyDescent="0.25"/>
    <row r="933" customFormat="1" ht="15.75" customHeight="1" x14ac:dyDescent="0.25"/>
    <row r="934" customFormat="1" ht="15.75" customHeight="1" x14ac:dyDescent="0.25"/>
    <row r="935" customFormat="1" ht="15.75" customHeight="1" x14ac:dyDescent="0.25"/>
    <row r="936" customFormat="1" ht="15.75" customHeight="1" x14ac:dyDescent="0.25"/>
    <row r="937" customFormat="1" ht="15.75" customHeight="1" x14ac:dyDescent="0.25"/>
    <row r="938" customFormat="1" ht="15.75" customHeight="1" x14ac:dyDescent="0.25"/>
    <row r="939" customFormat="1" ht="15.75" customHeight="1" x14ac:dyDescent="0.25"/>
    <row r="940" customFormat="1" ht="15.75" customHeight="1" x14ac:dyDescent="0.25"/>
    <row r="941" customFormat="1" ht="15.75" customHeight="1" x14ac:dyDescent="0.25"/>
    <row r="942" customFormat="1" ht="15.75" customHeight="1" x14ac:dyDescent="0.25"/>
    <row r="943" customFormat="1" ht="15.75" customHeight="1" x14ac:dyDescent="0.25"/>
    <row r="944" customFormat="1" ht="15.75" customHeight="1" x14ac:dyDescent="0.25"/>
    <row r="945" customFormat="1" ht="15.75" customHeight="1" x14ac:dyDescent="0.25"/>
    <row r="946" customFormat="1" ht="15.75" customHeight="1" x14ac:dyDescent="0.25"/>
    <row r="947" customFormat="1" ht="15.75" customHeight="1" x14ac:dyDescent="0.25"/>
    <row r="948" customFormat="1" ht="15.75" customHeight="1" x14ac:dyDescent="0.25"/>
    <row r="949" customFormat="1" ht="15.75" customHeight="1" x14ac:dyDescent="0.25"/>
    <row r="950" customFormat="1" ht="15.75" customHeight="1" x14ac:dyDescent="0.25"/>
    <row r="951" customFormat="1" ht="15.75" customHeight="1" x14ac:dyDescent="0.25"/>
    <row r="952" customFormat="1" ht="15.75" customHeight="1" x14ac:dyDescent="0.25"/>
    <row r="953" customFormat="1" ht="15.75" customHeight="1" x14ac:dyDescent="0.25"/>
    <row r="954" customFormat="1" ht="15.75" customHeight="1" x14ac:dyDescent="0.25"/>
    <row r="955" customFormat="1" ht="15.75" customHeight="1" x14ac:dyDescent="0.25"/>
    <row r="956" customFormat="1" ht="15.75" customHeight="1" x14ac:dyDescent="0.25"/>
    <row r="957" customFormat="1" ht="15.75" customHeight="1" x14ac:dyDescent="0.25"/>
    <row r="958" customFormat="1" ht="15.75" customHeight="1" x14ac:dyDescent="0.25"/>
    <row r="959" customFormat="1" ht="15.75" customHeight="1" x14ac:dyDescent="0.25"/>
    <row r="960" customFormat="1" ht="15.75" customHeight="1" x14ac:dyDescent="0.25"/>
    <row r="961" customFormat="1" ht="15.75" customHeight="1" x14ac:dyDescent="0.25"/>
    <row r="962" customFormat="1" ht="15.75" customHeight="1" x14ac:dyDescent="0.25"/>
    <row r="963" customFormat="1" ht="15.75" customHeight="1" x14ac:dyDescent="0.25"/>
    <row r="964" customFormat="1" ht="15.75" customHeight="1" x14ac:dyDescent="0.25"/>
    <row r="965" customFormat="1" ht="15.75" customHeight="1" x14ac:dyDescent="0.25"/>
    <row r="966" customFormat="1" ht="15.75" customHeight="1" x14ac:dyDescent="0.25"/>
    <row r="967" customFormat="1" ht="15.75" customHeight="1" x14ac:dyDescent="0.25"/>
    <row r="968" customFormat="1" ht="15.75" customHeight="1" x14ac:dyDescent="0.25"/>
    <row r="969" customFormat="1" ht="15.75" customHeight="1" x14ac:dyDescent="0.25"/>
    <row r="970" customFormat="1" ht="15.75" customHeight="1" x14ac:dyDescent="0.25"/>
    <row r="971" customFormat="1" ht="15.75" customHeight="1" x14ac:dyDescent="0.25"/>
    <row r="972" customFormat="1" ht="15.75" customHeight="1" x14ac:dyDescent="0.25"/>
    <row r="973" customFormat="1" ht="15.75" customHeight="1" x14ac:dyDescent="0.25"/>
    <row r="974" customFormat="1" ht="15.75" customHeight="1" x14ac:dyDescent="0.25"/>
    <row r="975" customFormat="1" ht="15.75" customHeight="1" x14ac:dyDescent="0.25"/>
    <row r="976" customFormat="1" ht="15.75" customHeight="1" x14ac:dyDescent="0.25"/>
    <row r="977" customFormat="1" ht="15.75" customHeight="1" x14ac:dyDescent="0.25"/>
    <row r="978" customFormat="1" ht="15.75" customHeight="1" x14ac:dyDescent="0.25"/>
    <row r="979" customFormat="1" ht="15.75" customHeight="1" x14ac:dyDescent="0.25"/>
    <row r="980" customFormat="1" ht="15.75" customHeight="1" x14ac:dyDescent="0.25"/>
    <row r="981" customFormat="1" ht="15.75" customHeight="1" x14ac:dyDescent="0.25"/>
    <row r="982" customFormat="1" ht="15.75" customHeight="1" x14ac:dyDescent="0.25"/>
    <row r="983" customFormat="1" ht="15.75" customHeight="1" x14ac:dyDescent="0.25"/>
    <row r="984" customFormat="1" ht="15.75" customHeight="1" x14ac:dyDescent="0.25"/>
    <row r="985" customFormat="1" ht="15.75" customHeight="1" x14ac:dyDescent="0.25"/>
    <row r="986" customFormat="1" ht="15.75" customHeight="1" x14ac:dyDescent="0.25"/>
    <row r="987" customFormat="1" ht="15.75" customHeight="1" x14ac:dyDescent="0.25"/>
    <row r="988" customFormat="1" ht="15.75" customHeight="1" x14ac:dyDescent="0.25"/>
    <row r="989" customFormat="1" ht="15.75" customHeight="1" x14ac:dyDescent="0.25"/>
    <row r="990" customFormat="1" ht="15.75" customHeight="1" x14ac:dyDescent="0.25"/>
    <row r="991" customFormat="1" ht="15.75" customHeight="1" x14ac:dyDescent="0.25"/>
    <row r="992" customFormat="1" ht="15.75" customHeight="1" x14ac:dyDescent="0.25"/>
    <row r="993" customFormat="1" ht="15.75" customHeight="1" x14ac:dyDescent="0.25"/>
    <row r="994" customFormat="1" ht="15.75" customHeight="1" x14ac:dyDescent="0.25"/>
    <row r="995" customFormat="1" ht="15.75" customHeight="1" x14ac:dyDescent="0.25"/>
    <row r="996" customFormat="1" ht="15.75" customHeight="1" x14ac:dyDescent="0.25"/>
    <row r="997" customFormat="1" ht="15.75" customHeight="1" x14ac:dyDescent="0.25"/>
    <row r="998" customFormat="1" ht="15.75" customHeight="1" x14ac:dyDescent="0.25"/>
    <row r="999" customFormat="1" ht="15.75" customHeight="1" x14ac:dyDescent="0.25"/>
    <row r="1000" customFormat="1" ht="15.75" customHeight="1" x14ac:dyDescent="0.25"/>
  </sheetData>
  <mergeCells count="51">
    <mergeCell ref="K2:L2"/>
    <mergeCell ref="M2:M3"/>
    <mergeCell ref="A25:A30"/>
    <mergeCell ref="B25:B27"/>
    <mergeCell ref="G25:G27"/>
    <mergeCell ref="J25:J27"/>
    <mergeCell ref="G2:G3"/>
    <mergeCell ref="H2:I2"/>
    <mergeCell ref="J2:J3"/>
    <mergeCell ref="M4:M6"/>
    <mergeCell ref="B7:B9"/>
    <mergeCell ref="G7:G9"/>
    <mergeCell ref="J7:J9"/>
    <mergeCell ref="A1:A3"/>
    <mergeCell ref="B1:B3"/>
    <mergeCell ref="C1:C3"/>
    <mergeCell ref="D1:L1"/>
    <mergeCell ref="D2:D3"/>
    <mergeCell ref="E2:F2"/>
    <mergeCell ref="A4:A12"/>
    <mergeCell ref="B4:B6"/>
    <mergeCell ref="C4:C30"/>
    <mergeCell ref="G4:G6"/>
    <mergeCell ref="J4:J6"/>
    <mergeCell ref="A13:A24"/>
    <mergeCell ref="M13:M15"/>
    <mergeCell ref="M7:M9"/>
    <mergeCell ref="B10:B12"/>
    <mergeCell ref="G10:G12"/>
    <mergeCell ref="J10:J12"/>
    <mergeCell ref="M10:M12"/>
    <mergeCell ref="B13:B15"/>
    <mergeCell ref="G13:G15"/>
    <mergeCell ref="J13:J15"/>
    <mergeCell ref="B28:B30"/>
    <mergeCell ref="G28:G30"/>
    <mergeCell ref="J28:J30"/>
    <mergeCell ref="M28:M30"/>
    <mergeCell ref="M16:M18"/>
    <mergeCell ref="B19:B21"/>
    <mergeCell ref="G19:G21"/>
    <mergeCell ref="J19:J21"/>
    <mergeCell ref="M19:M21"/>
    <mergeCell ref="B16:B18"/>
    <mergeCell ref="G16:G18"/>
    <mergeCell ref="J16:J18"/>
    <mergeCell ref="B22:B24"/>
    <mergeCell ref="G22:G24"/>
    <mergeCell ref="J22:J24"/>
    <mergeCell ref="M22:M24"/>
    <mergeCell ref="M25:M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130EF-4FC7-4A02-9F2D-2CD25BE24AF1}">
  <dimension ref="A2:P26"/>
  <sheetViews>
    <sheetView topLeftCell="D1" workbookViewId="0">
      <selection activeCell="N15" sqref="N15"/>
    </sheetView>
  </sheetViews>
  <sheetFormatPr baseColWidth="10" defaultRowHeight="15" x14ac:dyDescent="0.25"/>
  <cols>
    <col min="1" max="3" width="24.28515625" customWidth="1"/>
    <col min="4" max="4" width="20.140625" customWidth="1"/>
    <col min="5" max="5" width="22.85546875" customWidth="1"/>
    <col min="6" max="6" width="15.5703125" customWidth="1"/>
    <col min="7" max="7" width="16.42578125" customWidth="1"/>
    <col min="11" max="11" width="14.5703125" customWidth="1"/>
    <col min="12" max="12" width="12" customWidth="1"/>
  </cols>
  <sheetData>
    <row r="2" spans="1:16" ht="45" x14ac:dyDescent="0.25">
      <c r="A2" t="s">
        <v>0</v>
      </c>
      <c r="B2" t="s">
        <v>7</v>
      </c>
      <c r="C2" s="97" t="s">
        <v>107</v>
      </c>
      <c r="D2" s="98" t="s">
        <v>108</v>
      </c>
      <c r="E2" s="285" t="s">
        <v>109</v>
      </c>
      <c r="F2" s="285"/>
      <c r="G2" s="285"/>
      <c r="H2" s="285"/>
      <c r="I2" s="285"/>
      <c r="J2" s="285"/>
      <c r="K2" s="285"/>
      <c r="L2" s="99"/>
      <c r="M2" s="286" t="s">
        <v>109</v>
      </c>
      <c r="N2" s="286"/>
      <c r="O2" s="286"/>
      <c r="P2" s="286"/>
    </row>
    <row r="3" spans="1:16" ht="60" x14ac:dyDescent="0.25">
      <c r="E3" s="125" t="s">
        <v>110</v>
      </c>
      <c r="F3" s="125" t="s">
        <v>111</v>
      </c>
      <c r="G3" s="100" t="s">
        <v>112</v>
      </c>
      <c r="H3" s="100" t="s">
        <v>111</v>
      </c>
      <c r="I3" s="101" t="s">
        <v>113</v>
      </c>
      <c r="J3" s="101" t="s">
        <v>111</v>
      </c>
      <c r="K3" s="102" t="s">
        <v>114</v>
      </c>
      <c r="L3" s="102" t="s">
        <v>115</v>
      </c>
      <c r="M3" s="103" t="s">
        <v>116</v>
      </c>
      <c r="N3" s="103" t="s">
        <v>117</v>
      </c>
      <c r="O3" s="103" t="s">
        <v>118</v>
      </c>
    </row>
    <row r="4" spans="1:16" x14ac:dyDescent="0.25">
      <c r="A4" s="287" t="s">
        <v>2</v>
      </c>
      <c r="B4" s="104"/>
      <c r="C4" s="104"/>
      <c r="D4" s="289" t="s">
        <v>119</v>
      </c>
      <c r="E4" s="290"/>
      <c r="F4" s="290"/>
      <c r="G4" s="290"/>
      <c r="H4" s="290"/>
      <c r="I4" s="290"/>
      <c r="J4" s="290"/>
      <c r="K4" s="290"/>
      <c r="L4" s="291"/>
      <c r="M4" s="105"/>
      <c r="N4" s="105"/>
      <c r="O4" s="105"/>
    </row>
    <row r="5" spans="1:16" x14ac:dyDescent="0.25">
      <c r="A5" s="288"/>
      <c r="B5" s="106" t="s">
        <v>120</v>
      </c>
      <c r="C5" s="106"/>
      <c r="D5" s="107"/>
      <c r="E5" s="108"/>
      <c r="F5" s="127">
        <v>0.41410000000000002</v>
      </c>
      <c r="G5" s="109"/>
      <c r="H5" s="110">
        <v>0.41560000000000002</v>
      </c>
      <c r="I5" s="111"/>
      <c r="J5" s="112">
        <v>0.55889999999999995</v>
      </c>
      <c r="K5" s="113"/>
      <c r="L5" s="114">
        <v>0.5151</v>
      </c>
      <c r="M5" s="105"/>
      <c r="N5" s="105"/>
      <c r="O5" s="105"/>
    </row>
    <row r="6" spans="1:16" x14ac:dyDescent="0.25">
      <c r="A6" s="292" t="s">
        <v>3</v>
      </c>
      <c r="B6" s="104"/>
      <c r="C6" s="104"/>
      <c r="D6" s="295" t="s">
        <v>119</v>
      </c>
      <c r="E6" s="296"/>
      <c r="F6" s="296"/>
      <c r="G6" s="296"/>
      <c r="H6" s="296"/>
      <c r="I6" s="296"/>
      <c r="J6" s="296"/>
      <c r="K6" s="296"/>
      <c r="L6" s="297"/>
      <c r="M6" s="105"/>
      <c r="N6" s="105"/>
      <c r="O6" s="105"/>
    </row>
    <row r="7" spans="1:16" x14ac:dyDescent="0.25">
      <c r="A7" s="293"/>
      <c r="B7" s="115" t="s">
        <v>121</v>
      </c>
      <c r="C7" s="115">
        <v>104</v>
      </c>
      <c r="D7" s="107"/>
      <c r="E7" s="108"/>
      <c r="F7" s="128" t="s">
        <v>122</v>
      </c>
      <c r="G7" s="109"/>
      <c r="H7" s="109" t="s">
        <v>123</v>
      </c>
      <c r="I7" s="111"/>
      <c r="J7" s="111" t="s">
        <v>124</v>
      </c>
      <c r="K7" s="113"/>
      <c r="L7" s="126" t="s">
        <v>139</v>
      </c>
      <c r="M7" s="105"/>
      <c r="N7" s="105"/>
      <c r="O7" s="105"/>
    </row>
    <row r="8" spans="1:16" x14ac:dyDescent="0.25">
      <c r="A8" s="293"/>
      <c r="B8" s="115" t="s">
        <v>125</v>
      </c>
      <c r="C8" s="115"/>
      <c r="D8" s="104" t="s">
        <v>138</v>
      </c>
      <c r="E8" s="116"/>
      <c r="F8" s="129">
        <v>0.58699999999999997</v>
      </c>
      <c r="G8" s="117"/>
      <c r="H8" s="118">
        <v>0.57999999999999996</v>
      </c>
      <c r="I8" s="101"/>
      <c r="J8" s="119">
        <v>0.63200000000000001</v>
      </c>
      <c r="K8" s="102"/>
      <c r="L8" s="120">
        <v>0.59199999999999997</v>
      </c>
      <c r="M8" s="105"/>
      <c r="N8" s="105"/>
      <c r="O8" s="105"/>
    </row>
    <row r="9" spans="1:16" x14ac:dyDescent="0.25">
      <c r="A9" s="293"/>
      <c r="B9" s="115" t="s">
        <v>126</v>
      </c>
      <c r="C9" s="115">
        <v>90</v>
      </c>
      <c r="D9" s="107"/>
      <c r="E9" s="108"/>
      <c r="F9" s="129">
        <v>0.79</v>
      </c>
      <c r="G9" s="109"/>
      <c r="H9" s="121">
        <v>0.69</v>
      </c>
      <c r="I9" s="111"/>
      <c r="J9" s="119">
        <v>0.72</v>
      </c>
      <c r="K9" s="113"/>
      <c r="L9" s="120">
        <v>0.76</v>
      </c>
      <c r="M9" s="105"/>
      <c r="N9" s="105"/>
      <c r="O9" s="105"/>
    </row>
    <row r="10" spans="1:16" x14ac:dyDescent="0.25">
      <c r="A10" s="294"/>
      <c r="B10" s="115" t="s">
        <v>127</v>
      </c>
      <c r="C10" s="115">
        <v>48</v>
      </c>
      <c r="D10" s="107"/>
      <c r="E10" s="108"/>
      <c r="F10" s="128" t="s">
        <v>128</v>
      </c>
      <c r="G10" s="109"/>
      <c r="H10" s="109" t="s">
        <v>129</v>
      </c>
      <c r="I10" s="111"/>
      <c r="J10" s="111" t="s">
        <v>130</v>
      </c>
      <c r="K10" s="113"/>
      <c r="L10" s="113" t="s">
        <v>131</v>
      </c>
      <c r="M10" s="105"/>
      <c r="N10" s="105"/>
      <c r="O10" s="105"/>
    </row>
    <row r="11" spans="1:16" x14ac:dyDescent="0.25">
      <c r="A11" s="279" t="s">
        <v>4</v>
      </c>
      <c r="B11" s="122"/>
      <c r="C11" s="122"/>
      <c r="D11" s="282" t="s">
        <v>132</v>
      </c>
      <c r="E11" s="283"/>
      <c r="F11" s="283"/>
      <c r="G11" s="283"/>
      <c r="H11" s="283"/>
      <c r="I11" s="283"/>
      <c r="J11" s="283"/>
      <c r="K11" s="283"/>
      <c r="L11" s="284"/>
      <c r="M11" s="105"/>
      <c r="N11" s="105"/>
      <c r="O11" s="105"/>
    </row>
    <row r="12" spans="1:16" x14ac:dyDescent="0.25">
      <c r="A12" s="280"/>
      <c r="B12" s="122" t="s">
        <v>133</v>
      </c>
      <c r="C12" s="122">
        <v>53</v>
      </c>
      <c r="D12" s="105"/>
      <c r="E12" s="108"/>
      <c r="F12" s="108"/>
      <c r="G12" s="109"/>
      <c r="H12" s="109"/>
      <c r="I12" s="111"/>
      <c r="J12" s="111"/>
      <c r="K12" s="113"/>
      <c r="L12" s="113"/>
      <c r="M12" s="105" t="s">
        <v>134</v>
      </c>
      <c r="N12" s="105" t="s">
        <v>135</v>
      </c>
      <c r="O12" s="123">
        <v>0.37</v>
      </c>
    </row>
    <row r="13" spans="1:16" x14ac:dyDescent="0.25">
      <c r="A13" s="281"/>
      <c r="B13" s="122" t="s">
        <v>136</v>
      </c>
      <c r="C13" s="122">
        <v>10</v>
      </c>
      <c r="D13" s="105"/>
      <c r="E13" s="108"/>
      <c r="F13" s="108"/>
      <c r="G13" s="109"/>
      <c r="H13" s="109"/>
      <c r="I13" s="111"/>
      <c r="J13" s="111"/>
      <c r="K13" s="113"/>
      <c r="L13" s="113"/>
      <c r="M13" s="105" t="s">
        <v>137</v>
      </c>
      <c r="N13" s="123">
        <v>0.3</v>
      </c>
      <c r="O13" s="123">
        <v>0.76</v>
      </c>
    </row>
    <row r="14" spans="1:16" x14ac:dyDescent="0.25"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</row>
    <row r="15" spans="1:16" x14ac:dyDescent="0.25"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</row>
    <row r="16" spans="1:16" x14ac:dyDescent="0.25"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</row>
    <row r="17" spans="5:15" x14ac:dyDescent="0.25"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</row>
    <row r="18" spans="5:15" x14ac:dyDescent="0.25"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</row>
    <row r="19" spans="5:15" x14ac:dyDescent="0.25"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</row>
    <row r="20" spans="5:15" x14ac:dyDescent="0.25"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</row>
    <row r="21" spans="5:15" x14ac:dyDescent="0.25"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</row>
    <row r="22" spans="5:15" x14ac:dyDescent="0.25"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</row>
    <row r="23" spans="5:15" x14ac:dyDescent="0.25"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</row>
    <row r="24" spans="5:15" x14ac:dyDescent="0.25"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</row>
    <row r="25" spans="5:15" x14ac:dyDescent="0.25"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</row>
    <row r="26" spans="5:15" x14ac:dyDescent="0.25"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</row>
  </sheetData>
  <mergeCells count="8">
    <mergeCell ref="A11:A13"/>
    <mergeCell ref="D11:L11"/>
    <mergeCell ref="E2:K2"/>
    <mergeCell ref="M2:P2"/>
    <mergeCell ref="A4:A5"/>
    <mergeCell ref="D4:L4"/>
    <mergeCell ref="A6:A10"/>
    <mergeCell ref="D6:L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66007-A093-4D28-BD0A-CE7E5DA53656}">
  <dimension ref="A1:I991"/>
  <sheetViews>
    <sheetView topLeftCell="B1" workbookViewId="0">
      <selection activeCell="E3" sqref="E3"/>
    </sheetView>
  </sheetViews>
  <sheetFormatPr baseColWidth="10" defaultColWidth="14.42578125" defaultRowHeight="15" x14ac:dyDescent="0.25"/>
  <cols>
    <col min="1" max="2" width="19.42578125" style="130" customWidth="1"/>
    <col min="3" max="3" width="19" style="130" customWidth="1"/>
    <col min="4" max="4" width="42.5703125" style="130" customWidth="1"/>
    <col min="5" max="5" width="19.42578125" style="130" customWidth="1"/>
    <col min="6" max="6" width="46.140625" style="130" customWidth="1"/>
    <col min="7" max="7" width="21" style="130" customWidth="1"/>
    <col min="8" max="8" width="42.42578125" style="130" customWidth="1"/>
    <col min="9" max="9" width="20.42578125" style="130" customWidth="1"/>
    <col min="10" max="28" width="10.7109375" style="130" customWidth="1"/>
    <col min="29" max="16384" width="14.42578125" style="130"/>
  </cols>
  <sheetData>
    <row r="1" spans="1:9" ht="15.75" thickBot="1" x14ac:dyDescent="0.3">
      <c r="A1" s="139" t="s">
        <v>0</v>
      </c>
      <c r="B1" s="140" t="s">
        <v>7</v>
      </c>
      <c r="C1" s="140" t="s">
        <v>1</v>
      </c>
      <c r="D1" s="141" t="s">
        <v>5</v>
      </c>
      <c r="E1" s="298" t="s">
        <v>6</v>
      </c>
      <c r="F1" s="299"/>
      <c r="G1" s="299"/>
      <c r="H1" s="299"/>
      <c r="I1" s="300"/>
    </row>
    <row r="2" spans="1:9" ht="45" x14ac:dyDescent="0.25">
      <c r="A2" s="142"/>
      <c r="B2" s="143"/>
      <c r="C2" s="143"/>
      <c r="D2" s="143"/>
      <c r="E2" s="144" t="s">
        <v>154</v>
      </c>
      <c r="F2" s="144"/>
      <c r="G2" s="145" t="s">
        <v>155</v>
      </c>
      <c r="H2" s="145"/>
      <c r="I2" s="146" t="s">
        <v>156</v>
      </c>
    </row>
    <row r="3" spans="1:9" ht="27" customHeight="1" x14ac:dyDescent="0.25">
      <c r="A3" s="301" t="s">
        <v>2</v>
      </c>
      <c r="B3" s="147" t="s">
        <v>8</v>
      </c>
      <c r="C3" s="304" t="s">
        <v>157</v>
      </c>
      <c r="D3" s="148"/>
      <c r="E3" s="149"/>
      <c r="F3" s="149"/>
      <c r="G3" s="150"/>
      <c r="H3" s="150"/>
      <c r="I3" s="150"/>
    </row>
    <row r="4" spans="1:9" ht="27" customHeight="1" x14ac:dyDescent="0.25">
      <c r="A4" s="302"/>
      <c r="B4" s="147" t="s">
        <v>9</v>
      </c>
      <c r="C4" s="302"/>
      <c r="D4" s="148"/>
      <c r="E4" s="149"/>
      <c r="F4" s="149"/>
      <c r="G4" s="150"/>
      <c r="H4" s="150"/>
      <c r="I4" s="150"/>
    </row>
    <row r="5" spans="1:9" ht="351" customHeight="1" x14ac:dyDescent="0.25">
      <c r="A5" s="303"/>
      <c r="B5" s="147" t="s">
        <v>10</v>
      </c>
      <c r="C5" s="303"/>
      <c r="D5" s="151" t="s">
        <v>158</v>
      </c>
      <c r="E5" s="152">
        <v>0.57999999999999996</v>
      </c>
      <c r="F5" s="153" t="s">
        <v>159</v>
      </c>
      <c r="G5" s="154">
        <v>0.46</v>
      </c>
      <c r="H5" s="153" t="s">
        <v>160</v>
      </c>
      <c r="I5" s="155" t="s">
        <v>161</v>
      </c>
    </row>
    <row r="6" spans="1:9" ht="270" customHeight="1" x14ac:dyDescent="0.25">
      <c r="A6" s="301" t="s">
        <v>3</v>
      </c>
      <c r="B6" s="147" t="s">
        <v>12</v>
      </c>
      <c r="C6" s="304" t="s">
        <v>157</v>
      </c>
      <c r="D6" s="156" t="s">
        <v>162</v>
      </c>
      <c r="E6" s="157">
        <v>0.73</v>
      </c>
      <c r="F6" s="149" t="s">
        <v>163</v>
      </c>
      <c r="G6" s="158">
        <v>0.61</v>
      </c>
      <c r="H6" s="149" t="s">
        <v>164</v>
      </c>
      <c r="I6" s="159">
        <v>0.74</v>
      </c>
    </row>
    <row r="7" spans="1:9" ht="194.25" customHeight="1" x14ac:dyDescent="0.25">
      <c r="A7" s="302"/>
      <c r="B7" s="147" t="s">
        <v>74</v>
      </c>
      <c r="C7" s="302"/>
      <c r="D7" s="160" t="s">
        <v>165</v>
      </c>
      <c r="E7" s="161">
        <v>0.77700000000000002</v>
      </c>
      <c r="F7" s="160" t="s">
        <v>166</v>
      </c>
      <c r="G7" s="162">
        <v>0.73070000000000002</v>
      </c>
      <c r="H7" s="160" t="s">
        <v>166</v>
      </c>
      <c r="I7" s="163">
        <v>0.71909999999999996</v>
      </c>
    </row>
    <row r="8" spans="1:9" ht="383.1" customHeight="1" x14ac:dyDescent="0.25">
      <c r="A8" s="302"/>
      <c r="B8" s="147" t="s">
        <v>11</v>
      </c>
      <c r="C8" s="302"/>
      <c r="D8" s="160" t="s">
        <v>167</v>
      </c>
      <c r="E8" s="157" t="s">
        <v>168</v>
      </c>
      <c r="F8" s="160" t="s">
        <v>169</v>
      </c>
      <c r="G8" s="158">
        <v>0.51</v>
      </c>
      <c r="H8" s="160" t="s">
        <v>169</v>
      </c>
      <c r="I8" s="158">
        <v>0.55000000000000004</v>
      </c>
    </row>
    <row r="9" spans="1:9" ht="324.60000000000002" customHeight="1" x14ac:dyDescent="0.25">
      <c r="A9" s="303"/>
      <c r="B9" s="147" t="s">
        <v>13</v>
      </c>
      <c r="C9" s="303"/>
      <c r="D9" s="160" t="s">
        <v>170</v>
      </c>
      <c r="E9" s="164">
        <v>0.47</v>
      </c>
      <c r="F9" s="160" t="s">
        <v>171</v>
      </c>
      <c r="G9" s="164">
        <v>0.62</v>
      </c>
      <c r="H9" s="160" t="s">
        <v>171</v>
      </c>
      <c r="I9" s="164">
        <v>0.56999999999999995</v>
      </c>
    </row>
    <row r="10" spans="1:9" ht="197.25" customHeight="1" x14ac:dyDescent="0.25">
      <c r="A10" s="301" t="s">
        <v>4</v>
      </c>
      <c r="B10" s="147" t="s">
        <v>94</v>
      </c>
      <c r="C10" s="304" t="s">
        <v>172</v>
      </c>
      <c r="D10" s="160" t="s">
        <v>173</v>
      </c>
      <c r="E10" s="165">
        <v>0.63219999999999998</v>
      </c>
      <c r="F10" s="160" t="s">
        <v>174</v>
      </c>
      <c r="G10" s="165">
        <v>0.52869999999999995</v>
      </c>
      <c r="H10" s="160" t="s">
        <v>174</v>
      </c>
      <c r="I10" s="164">
        <v>0.51</v>
      </c>
    </row>
    <row r="11" spans="1:9" ht="141" customHeight="1" x14ac:dyDescent="0.25">
      <c r="A11" s="303"/>
      <c r="B11" s="147" t="s">
        <v>14</v>
      </c>
      <c r="C11" s="303"/>
      <c r="D11" s="160" t="s">
        <v>175</v>
      </c>
      <c r="E11" s="165">
        <v>0.75660000000000005</v>
      </c>
      <c r="F11" s="160" t="s">
        <v>176</v>
      </c>
      <c r="G11" s="165">
        <v>0.69040000000000001</v>
      </c>
      <c r="H11" s="160" t="s">
        <v>176</v>
      </c>
      <c r="I11" s="165">
        <v>0.60750000000000004</v>
      </c>
    </row>
    <row r="12" spans="1:9" ht="15" customHeight="1" x14ac:dyDescent="0.25">
      <c r="D12" s="166" t="s">
        <v>177</v>
      </c>
      <c r="F12" s="166" t="s">
        <v>178</v>
      </c>
      <c r="H12" s="166" t="s">
        <v>178</v>
      </c>
    </row>
    <row r="13" spans="1:9" ht="15" customHeight="1" x14ac:dyDescent="0.25">
      <c r="D13" s="166" t="s">
        <v>179</v>
      </c>
    </row>
    <row r="16" spans="1:9" ht="15.75" customHeight="1" x14ac:dyDescent="0.25"/>
    <row r="17" s="130" customFormat="1" ht="15.75" customHeight="1" x14ac:dyDescent="0.25"/>
    <row r="18" s="130" customFormat="1" ht="15.75" customHeight="1" x14ac:dyDescent="0.25"/>
    <row r="19" s="130" customFormat="1" ht="15.75" customHeight="1" x14ac:dyDescent="0.25"/>
    <row r="20" s="130" customFormat="1" ht="15.75" customHeight="1" x14ac:dyDescent="0.25"/>
    <row r="21" s="130" customFormat="1" ht="15.75" customHeight="1" x14ac:dyDescent="0.25"/>
    <row r="22" s="130" customFormat="1" ht="15.75" customHeight="1" x14ac:dyDescent="0.25"/>
    <row r="23" s="130" customFormat="1" ht="15.75" customHeight="1" x14ac:dyDescent="0.25"/>
    <row r="24" s="130" customFormat="1" ht="15.75" customHeight="1" x14ac:dyDescent="0.25"/>
    <row r="25" s="130" customFormat="1" ht="15.75" customHeight="1" x14ac:dyDescent="0.25"/>
    <row r="26" s="130" customFormat="1" ht="15.75" customHeight="1" x14ac:dyDescent="0.25"/>
    <row r="27" s="130" customFormat="1" ht="15.75" customHeight="1" x14ac:dyDescent="0.25"/>
    <row r="28" s="130" customFormat="1" ht="15.75" customHeight="1" x14ac:dyDescent="0.25"/>
    <row r="29" s="130" customFormat="1" ht="15.75" customHeight="1" x14ac:dyDescent="0.25"/>
    <row r="30" s="130" customFormat="1" ht="15.75" customHeight="1" x14ac:dyDescent="0.25"/>
    <row r="31" s="130" customFormat="1" ht="15.75" customHeight="1" x14ac:dyDescent="0.25"/>
    <row r="32" s="130" customFormat="1" ht="15.75" customHeight="1" x14ac:dyDescent="0.25"/>
    <row r="33" s="130" customFormat="1" ht="15.75" customHeight="1" x14ac:dyDescent="0.25"/>
    <row r="34" s="130" customFormat="1" ht="15.75" customHeight="1" x14ac:dyDescent="0.25"/>
    <row r="35" s="130" customFormat="1" ht="15.75" customHeight="1" x14ac:dyDescent="0.25"/>
    <row r="36" s="130" customFormat="1" ht="15.75" customHeight="1" x14ac:dyDescent="0.25"/>
    <row r="37" s="130" customFormat="1" ht="15.75" customHeight="1" x14ac:dyDescent="0.25"/>
    <row r="38" s="130" customFormat="1" ht="15.75" customHeight="1" x14ac:dyDescent="0.25"/>
    <row r="39" s="130" customFormat="1" ht="15.75" customHeight="1" x14ac:dyDescent="0.25"/>
    <row r="40" s="130" customFormat="1" ht="15.75" customHeight="1" x14ac:dyDescent="0.25"/>
    <row r="41" s="130" customFormat="1" ht="15.75" customHeight="1" x14ac:dyDescent="0.25"/>
    <row r="42" s="130" customFormat="1" ht="15.75" customHeight="1" x14ac:dyDescent="0.25"/>
    <row r="43" s="130" customFormat="1" ht="15.75" customHeight="1" x14ac:dyDescent="0.25"/>
    <row r="44" s="130" customFormat="1" ht="15.75" customHeight="1" x14ac:dyDescent="0.25"/>
    <row r="45" s="130" customFormat="1" ht="15.75" customHeight="1" x14ac:dyDescent="0.25"/>
    <row r="46" s="130" customFormat="1" ht="15.75" customHeight="1" x14ac:dyDescent="0.25"/>
    <row r="47" s="130" customFormat="1" ht="15.75" customHeight="1" x14ac:dyDescent="0.25"/>
    <row r="48" s="130" customFormat="1" ht="15.75" customHeight="1" x14ac:dyDescent="0.25"/>
    <row r="49" s="130" customFormat="1" ht="15.75" customHeight="1" x14ac:dyDescent="0.25"/>
    <row r="50" s="130" customFormat="1" ht="15.75" customHeight="1" x14ac:dyDescent="0.25"/>
    <row r="51" s="130" customFormat="1" ht="15.75" customHeight="1" x14ac:dyDescent="0.25"/>
    <row r="52" s="130" customFormat="1" ht="15.75" customHeight="1" x14ac:dyDescent="0.25"/>
    <row r="53" s="130" customFormat="1" ht="15.75" customHeight="1" x14ac:dyDescent="0.25"/>
    <row r="54" s="130" customFormat="1" ht="15.75" customHeight="1" x14ac:dyDescent="0.25"/>
    <row r="55" s="130" customFormat="1" ht="15.75" customHeight="1" x14ac:dyDescent="0.25"/>
    <row r="56" s="130" customFormat="1" ht="15.75" customHeight="1" x14ac:dyDescent="0.25"/>
    <row r="57" s="130" customFormat="1" ht="15.75" customHeight="1" x14ac:dyDescent="0.25"/>
    <row r="58" s="130" customFormat="1" ht="15.75" customHeight="1" x14ac:dyDescent="0.25"/>
    <row r="59" s="130" customFormat="1" ht="15.75" customHeight="1" x14ac:dyDescent="0.25"/>
    <row r="60" s="130" customFormat="1" ht="15.75" customHeight="1" x14ac:dyDescent="0.25"/>
    <row r="61" s="130" customFormat="1" ht="15.75" customHeight="1" x14ac:dyDescent="0.25"/>
    <row r="62" s="130" customFormat="1" ht="15.75" customHeight="1" x14ac:dyDescent="0.25"/>
    <row r="63" s="130" customFormat="1" ht="15.75" customHeight="1" x14ac:dyDescent="0.25"/>
    <row r="64" s="130" customFormat="1" ht="15.75" customHeight="1" x14ac:dyDescent="0.25"/>
    <row r="65" s="130" customFormat="1" ht="15.75" customHeight="1" x14ac:dyDescent="0.25"/>
    <row r="66" s="130" customFormat="1" ht="15.75" customHeight="1" x14ac:dyDescent="0.25"/>
    <row r="67" s="130" customFormat="1" ht="15.75" customHeight="1" x14ac:dyDescent="0.25"/>
    <row r="68" s="130" customFormat="1" ht="15.75" customHeight="1" x14ac:dyDescent="0.25"/>
    <row r="69" s="130" customFormat="1" ht="15.75" customHeight="1" x14ac:dyDescent="0.25"/>
    <row r="70" s="130" customFormat="1" ht="15.75" customHeight="1" x14ac:dyDescent="0.25"/>
    <row r="71" s="130" customFormat="1" ht="15.75" customHeight="1" x14ac:dyDescent="0.25"/>
    <row r="72" s="130" customFormat="1" ht="15.75" customHeight="1" x14ac:dyDescent="0.25"/>
    <row r="73" s="130" customFormat="1" ht="15.75" customHeight="1" x14ac:dyDescent="0.25"/>
    <row r="74" s="130" customFormat="1" ht="15.75" customHeight="1" x14ac:dyDescent="0.25"/>
    <row r="75" s="130" customFormat="1" ht="15.75" customHeight="1" x14ac:dyDescent="0.25"/>
    <row r="76" s="130" customFormat="1" ht="15.75" customHeight="1" x14ac:dyDescent="0.25"/>
    <row r="77" s="130" customFormat="1" ht="15.75" customHeight="1" x14ac:dyDescent="0.25"/>
    <row r="78" s="130" customFormat="1" ht="15.75" customHeight="1" x14ac:dyDescent="0.25"/>
    <row r="79" s="130" customFormat="1" ht="15.75" customHeight="1" x14ac:dyDescent="0.25"/>
    <row r="80" s="130" customFormat="1" ht="15.75" customHeight="1" x14ac:dyDescent="0.25"/>
    <row r="81" s="130" customFormat="1" ht="15.75" customHeight="1" x14ac:dyDescent="0.25"/>
    <row r="82" s="130" customFormat="1" ht="15.75" customHeight="1" x14ac:dyDescent="0.25"/>
    <row r="83" s="130" customFormat="1" ht="15.75" customHeight="1" x14ac:dyDescent="0.25"/>
    <row r="84" s="130" customFormat="1" ht="15.75" customHeight="1" x14ac:dyDescent="0.25"/>
    <row r="85" s="130" customFormat="1" ht="15.75" customHeight="1" x14ac:dyDescent="0.25"/>
    <row r="86" s="130" customFormat="1" ht="15.75" customHeight="1" x14ac:dyDescent="0.25"/>
    <row r="87" s="130" customFormat="1" ht="15.75" customHeight="1" x14ac:dyDescent="0.25"/>
    <row r="88" s="130" customFormat="1" ht="15.75" customHeight="1" x14ac:dyDescent="0.25"/>
    <row r="89" s="130" customFormat="1" ht="15.75" customHeight="1" x14ac:dyDescent="0.25"/>
    <row r="90" s="130" customFormat="1" ht="15.75" customHeight="1" x14ac:dyDescent="0.25"/>
    <row r="91" s="130" customFormat="1" ht="15.75" customHeight="1" x14ac:dyDescent="0.25"/>
    <row r="92" s="130" customFormat="1" ht="15.75" customHeight="1" x14ac:dyDescent="0.25"/>
    <row r="93" s="130" customFormat="1" ht="15.75" customHeight="1" x14ac:dyDescent="0.25"/>
    <row r="94" s="130" customFormat="1" ht="15.75" customHeight="1" x14ac:dyDescent="0.25"/>
    <row r="95" s="130" customFormat="1" ht="15.75" customHeight="1" x14ac:dyDescent="0.25"/>
    <row r="96" s="130" customFormat="1" ht="15.75" customHeight="1" x14ac:dyDescent="0.25"/>
    <row r="97" s="130" customFormat="1" ht="15.75" customHeight="1" x14ac:dyDescent="0.25"/>
    <row r="98" s="130" customFormat="1" ht="15.75" customHeight="1" x14ac:dyDescent="0.25"/>
    <row r="99" s="130" customFormat="1" ht="15.75" customHeight="1" x14ac:dyDescent="0.25"/>
    <row r="100" s="130" customFormat="1" ht="15.75" customHeight="1" x14ac:dyDescent="0.25"/>
    <row r="101" s="130" customFormat="1" ht="15.75" customHeight="1" x14ac:dyDescent="0.25"/>
    <row r="102" s="130" customFormat="1" ht="15.75" customHeight="1" x14ac:dyDescent="0.25"/>
    <row r="103" s="130" customFormat="1" ht="15.75" customHeight="1" x14ac:dyDescent="0.25"/>
    <row r="104" s="130" customFormat="1" ht="15.75" customHeight="1" x14ac:dyDescent="0.25"/>
    <row r="105" s="130" customFormat="1" ht="15.75" customHeight="1" x14ac:dyDescent="0.25"/>
    <row r="106" s="130" customFormat="1" ht="15.75" customHeight="1" x14ac:dyDescent="0.25"/>
    <row r="107" s="130" customFormat="1" ht="15.75" customHeight="1" x14ac:dyDescent="0.25"/>
    <row r="108" s="130" customFormat="1" ht="15.75" customHeight="1" x14ac:dyDescent="0.25"/>
    <row r="109" s="130" customFormat="1" ht="15.75" customHeight="1" x14ac:dyDescent="0.25"/>
    <row r="110" s="130" customFormat="1" ht="15.75" customHeight="1" x14ac:dyDescent="0.25"/>
    <row r="111" s="130" customFormat="1" ht="15.75" customHeight="1" x14ac:dyDescent="0.25"/>
    <row r="112" s="130" customFormat="1" ht="15.75" customHeight="1" x14ac:dyDescent="0.25"/>
    <row r="113" s="130" customFormat="1" ht="15.75" customHeight="1" x14ac:dyDescent="0.25"/>
    <row r="114" s="130" customFormat="1" ht="15.75" customHeight="1" x14ac:dyDescent="0.25"/>
    <row r="115" s="130" customFormat="1" ht="15.75" customHeight="1" x14ac:dyDescent="0.25"/>
    <row r="116" s="130" customFormat="1" ht="15.75" customHeight="1" x14ac:dyDescent="0.25"/>
    <row r="117" s="130" customFormat="1" ht="15.75" customHeight="1" x14ac:dyDescent="0.25"/>
    <row r="118" s="130" customFormat="1" ht="15.75" customHeight="1" x14ac:dyDescent="0.25"/>
    <row r="119" s="130" customFormat="1" ht="15.75" customHeight="1" x14ac:dyDescent="0.25"/>
    <row r="120" s="130" customFormat="1" ht="15.75" customHeight="1" x14ac:dyDescent="0.25"/>
    <row r="121" s="130" customFormat="1" ht="15.75" customHeight="1" x14ac:dyDescent="0.25"/>
    <row r="122" s="130" customFormat="1" ht="15.75" customHeight="1" x14ac:dyDescent="0.25"/>
    <row r="123" s="130" customFormat="1" ht="15.75" customHeight="1" x14ac:dyDescent="0.25"/>
    <row r="124" s="130" customFormat="1" ht="15.75" customHeight="1" x14ac:dyDescent="0.25"/>
    <row r="125" s="130" customFormat="1" ht="15.75" customHeight="1" x14ac:dyDescent="0.25"/>
    <row r="126" s="130" customFormat="1" ht="15.75" customHeight="1" x14ac:dyDescent="0.25"/>
    <row r="127" s="130" customFormat="1" ht="15.75" customHeight="1" x14ac:dyDescent="0.25"/>
    <row r="128" s="130" customFormat="1" ht="15.75" customHeight="1" x14ac:dyDescent="0.25"/>
    <row r="129" s="130" customFormat="1" ht="15.75" customHeight="1" x14ac:dyDescent="0.25"/>
    <row r="130" s="130" customFormat="1" ht="15.75" customHeight="1" x14ac:dyDescent="0.25"/>
    <row r="131" s="130" customFormat="1" ht="15.75" customHeight="1" x14ac:dyDescent="0.25"/>
    <row r="132" s="130" customFormat="1" ht="15.75" customHeight="1" x14ac:dyDescent="0.25"/>
    <row r="133" s="130" customFormat="1" ht="15.75" customHeight="1" x14ac:dyDescent="0.25"/>
    <row r="134" s="130" customFormat="1" ht="15.75" customHeight="1" x14ac:dyDescent="0.25"/>
    <row r="135" s="130" customFormat="1" ht="15.75" customHeight="1" x14ac:dyDescent="0.25"/>
    <row r="136" s="130" customFormat="1" ht="15.75" customHeight="1" x14ac:dyDescent="0.25"/>
    <row r="137" s="130" customFormat="1" ht="15.75" customHeight="1" x14ac:dyDescent="0.25"/>
    <row r="138" s="130" customFormat="1" ht="15.75" customHeight="1" x14ac:dyDescent="0.25"/>
    <row r="139" s="130" customFormat="1" ht="15.75" customHeight="1" x14ac:dyDescent="0.25"/>
    <row r="140" s="130" customFormat="1" ht="15.75" customHeight="1" x14ac:dyDescent="0.25"/>
    <row r="141" s="130" customFormat="1" ht="15.75" customHeight="1" x14ac:dyDescent="0.25"/>
    <row r="142" s="130" customFormat="1" ht="15.75" customHeight="1" x14ac:dyDescent="0.25"/>
    <row r="143" s="130" customFormat="1" ht="15.75" customHeight="1" x14ac:dyDescent="0.25"/>
    <row r="144" s="130" customFormat="1" ht="15.75" customHeight="1" x14ac:dyDescent="0.25"/>
    <row r="145" s="130" customFormat="1" ht="15.75" customHeight="1" x14ac:dyDescent="0.25"/>
    <row r="146" s="130" customFormat="1" ht="15.75" customHeight="1" x14ac:dyDescent="0.25"/>
    <row r="147" s="130" customFormat="1" ht="15.75" customHeight="1" x14ac:dyDescent="0.25"/>
    <row r="148" s="130" customFormat="1" ht="15.75" customHeight="1" x14ac:dyDescent="0.25"/>
    <row r="149" s="130" customFormat="1" ht="15.75" customHeight="1" x14ac:dyDescent="0.25"/>
    <row r="150" s="130" customFormat="1" ht="15.75" customHeight="1" x14ac:dyDescent="0.25"/>
    <row r="151" s="130" customFormat="1" ht="15.75" customHeight="1" x14ac:dyDescent="0.25"/>
    <row r="152" s="130" customFormat="1" ht="15.75" customHeight="1" x14ac:dyDescent="0.25"/>
    <row r="153" s="130" customFormat="1" ht="15.75" customHeight="1" x14ac:dyDescent="0.25"/>
    <row r="154" s="130" customFormat="1" ht="15.75" customHeight="1" x14ac:dyDescent="0.25"/>
    <row r="155" s="130" customFormat="1" ht="15.75" customHeight="1" x14ac:dyDescent="0.25"/>
    <row r="156" s="130" customFormat="1" ht="15.75" customHeight="1" x14ac:dyDescent="0.25"/>
    <row r="157" s="130" customFormat="1" ht="15.75" customHeight="1" x14ac:dyDescent="0.25"/>
    <row r="158" s="130" customFormat="1" ht="15.75" customHeight="1" x14ac:dyDescent="0.25"/>
    <row r="159" s="130" customFormat="1" ht="15.75" customHeight="1" x14ac:dyDescent="0.25"/>
    <row r="160" s="130" customFormat="1" ht="15.75" customHeight="1" x14ac:dyDescent="0.25"/>
    <row r="161" s="130" customFormat="1" ht="15.75" customHeight="1" x14ac:dyDescent="0.25"/>
    <row r="162" s="130" customFormat="1" ht="15.75" customHeight="1" x14ac:dyDescent="0.25"/>
    <row r="163" s="130" customFormat="1" ht="15.75" customHeight="1" x14ac:dyDescent="0.25"/>
    <row r="164" s="130" customFormat="1" ht="15.75" customHeight="1" x14ac:dyDescent="0.25"/>
    <row r="165" s="130" customFormat="1" ht="15.75" customHeight="1" x14ac:dyDescent="0.25"/>
    <row r="166" s="130" customFormat="1" ht="15.75" customHeight="1" x14ac:dyDescent="0.25"/>
    <row r="167" s="130" customFormat="1" ht="15.75" customHeight="1" x14ac:dyDescent="0.25"/>
    <row r="168" s="130" customFormat="1" ht="15.75" customHeight="1" x14ac:dyDescent="0.25"/>
    <row r="169" s="130" customFormat="1" ht="15.75" customHeight="1" x14ac:dyDescent="0.25"/>
    <row r="170" s="130" customFormat="1" ht="15.75" customHeight="1" x14ac:dyDescent="0.25"/>
    <row r="171" s="130" customFormat="1" ht="15.75" customHeight="1" x14ac:dyDescent="0.25"/>
    <row r="172" s="130" customFormat="1" ht="15.75" customHeight="1" x14ac:dyDescent="0.25"/>
    <row r="173" s="130" customFormat="1" ht="15.75" customHeight="1" x14ac:dyDescent="0.25"/>
    <row r="174" s="130" customFormat="1" ht="15.75" customHeight="1" x14ac:dyDescent="0.25"/>
    <row r="175" s="130" customFormat="1" ht="15.75" customHeight="1" x14ac:dyDescent="0.25"/>
    <row r="176" s="130" customFormat="1" ht="15.75" customHeight="1" x14ac:dyDescent="0.25"/>
    <row r="177" s="130" customFormat="1" ht="15.75" customHeight="1" x14ac:dyDescent="0.25"/>
    <row r="178" s="130" customFormat="1" ht="15.75" customHeight="1" x14ac:dyDescent="0.25"/>
    <row r="179" s="130" customFormat="1" ht="15.75" customHeight="1" x14ac:dyDescent="0.25"/>
    <row r="180" s="130" customFormat="1" ht="15.75" customHeight="1" x14ac:dyDescent="0.25"/>
    <row r="181" s="130" customFormat="1" ht="15.75" customHeight="1" x14ac:dyDescent="0.25"/>
    <row r="182" s="130" customFormat="1" ht="15.75" customHeight="1" x14ac:dyDescent="0.25"/>
    <row r="183" s="130" customFormat="1" ht="15.75" customHeight="1" x14ac:dyDescent="0.25"/>
    <row r="184" s="130" customFormat="1" ht="15.75" customHeight="1" x14ac:dyDescent="0.25"/>
    <row r="185" s="130" customFormat="1" ht="15.75" customHeight="1" x14ac:dyDescent="0.25"/>
    <row r="186" s="130" customFormat="1" ht="15.75" customHeight="1" x14ac:dyDescent="0.25"/>
    <row r="187" s="130" customFormat="1" ht="15.75" customHeight="1" x14ac:dyDescent="0.25"/>
    <row r="188" s="130" customFormat="1" ht="15.75" customHeight="1" x14ac:dyDescent="0.25"/>
    <row r="189" s="130" customFormat="1" ht="15.75" customHeight="1" x14ac:dyDescent="0.25"/>
    <row r="190" s="130" customFormat="1" ht="15.75" customHeight="1" x14ac:dyDescent="0.25"/>
    <row r="191" s="130" customFormat="1" ht="15.75" customHeight="1" x14ac:dyDescent="0.25"/>
    <row r="192" s="130" customFormat="1" ht="15.75" customHeight="1" x14ac:dyDescent="0.25"/>
    <row r="193" s="130" customFormat="1" ht="15.75" customHeight="1" x14ac:dyDescent="0.25"/>
    <row r="194" s="130" customFormat="1" ht="15.75" customHeight="1" x14ac:dyDescent="0.25"/>
    <row r="195" s="130" customFormat="1" ht="15.75" customHeight="1" x14ac:dyDescent="0.25"/>
    <row r="196" s="130" customFormat="1" ht="15.75" customHeight="1" x14ac:dyDescent="0.25"/>
    <row r="197" s="130" customFormat="1" ht="15.75" customHeight="1" x14ac:dyDescent="0.25"/>
    <row r="198" s="130" customFormat="1" ht="15.75" customHeight="1" x14ac:dyDescent="0.25"/>
    <row r="199" s="130" customFormat="1" ht="15.75" customHeight="1" x14ac:dyDescent="0.25"/>
    <row r="200" s="130" customFormat="1" ht="15.75" customHeight="1" x14ac:dyDescent="0.25"/>
    <row r="201" s="130" customFormat="1" ht="15.75" customHeight="1" x14ac:dyDescent="0.25"/>
    <row r="202" s="130" customFormat="1" ht="15.75" customHeight="1" x14ac:dyDescent="0.25"/>
    <row r="203" s="130" customFormat="1" ht="15.75" customHeight="1" x14ac:dyDescent="0.25"/>
    <row r="204" s="130" customFormat="1" ht="15.75" customHeight="1" x14ac:dyDescent="0.25"/>
    <row r="205" s="130" customFormat="1" ht="15.75" customHeight="1" x14ac:dyDescent="0.25"/>
    <row r="206" s="130" customFormat="1" ht="15.75" customHeight="1" x14ac:dyDescent="0.25"/>
    <row r="207" s="130" customFormat="1" ht="15.75" customHeight="1" x14ac:dyDescent="0.25"/>
    <row r="208" s="130" customFormat="1" ht="15.75" customHeight="1" x14ac:dyDescent="0.25"/>
    <row r="209" s="130" customFormat="1" ht="15.75" customHeight="1" x14ac:dyDescent="0.25"/>
    <row r="210" s="130" customFormat="1" ht="15.75" customHeight="1" x14ac:dyDescent="0.25"/>
    <row r="211" s="130" customFormat="1" ht="15.75" customHeight="1" x14ac:dyDescent="0.25"/>
    <row r="212" s="130" customFormat="1" ht="15.75" customHeight="1" x14ac:dyDescent="0.25"/>
    <row r="213" s="130" customFormat="1" ht="15.75" customHeight="1" x14ac:dyDescent="0.25"/>
    <row r="214" s="130" customFormat="1" ht="15.75" customHeight="1" x14ac:dyDescent="0.25"/>
    <row r="215" s="130" customFormat="1" ht="15.75" customHeight="1" x14ac:dyDescent="0.25"/>
    <row r="216" s="130" customFormat="1" ht="15.75" customHeight="1" x14ac:dyDescent="0.25"/>
    <row r="217" s="130" customFormat="1" ht="15.75" customHeight="1" x14ac:dyDescent="0.25"/>
    <row r="218" s="130" customFormat="1" ht="15.75" customHeight="1" x14ac:dyDescent="0.25"/>
    <row r="219" s="130" customFormat="1" ht="15.75" customHeight="1" x14ac:dyDescent="0.25"/>
    <row r="220" s="130" customFormat="1" ht="15.75" customHeight="1" x14ac:dyDescent="0.25"/>
    <row r="221" s="130" customFormat="1" ht="15.75" customHeight="1" x14ac:dyDescent="0.25"/>
    <row r="222" s="130" customFormat="1" ht="15.75" customHeight="1" x14ac:dyDescent="0.25"/>
    <row r="223" s="130" customFormat="1" ht="15.75" customHeight="1" x14ac:dyDescent="0.25"/>
    <row r="224" s="130" customFormat="1" ht="15.75" customHeight="1" x14ac:dyDescent="0.25"/>
    <row r="225" s="130" customFormat="1" ht="15.75" customHeight="1" x14ac:dyDescent="0.25"/>
    <row r="226" s="130" customFormat="1" ht="15.75" customHeight="1" x14ac:dyDescent="0.25"/>
    <row r="227" s="130" customFormat="1" ht="15.75" customHeight="1" x14ac:dyDescent="0.25"/>
    <row r="228" s="130" customFormat="1" ht="15.75" customHeight="1" x14ac:dyDescent="0.25"/>
    <row r="229" s="130" customFormat="1" ht="15.75" customHeight="1" x14ac:dyDescent="0.25"/>
    <row r="230" s="130" customFormat="1" ht="15.75" customHeight="1" x14ac:dyDescent="0.25"/>
    <row r="231" s="130" customFormat="1" ht="15.75" customHeight="1" x14ac:dyDescent="0.25"/>
    <row r="232" s="130" customFormat="1" ht="15.75" customHeight="1" x14ac:dyDescent="0.25"/>
    <row r="233" s="130" customFormat="1" ht="15.75" customHeight="1" x14ac:dyDescent="0.25"/>
    <row r="234" s="130" customFormat="1" ht="15.75" customHeight="1" x14ac:dyDescent="0.25"/>
    <row r="235" s="130" customFormat="1" ht="15.75" customHeight="1" x14ac:dyDescent="0.25"/>
    <row r="236" s="130" customFormat="1" ht="15.75" customHeight="1" x14ac:dyDescent="0.25"/>
    <row r="237" s="130" customFormat="1" ht="15.75" customHeight="1" x14ac:dyDescent="0.25"/>
    <row r="238" s="130" customFormat="1" ht="15.75" customHeight="1" x14ac:dyDescent="0.25"/>
    <row r="239" s="130" customFormat="1" ht="15.75" customHeight="1" x14ac:dyDescent="0.25"/>
    <row r="240" s="130" customFormat="1" ht="15.75" customHeight="1" x14ac:dyDescent="0.25"/>
    <row r="241" s="130" customFormat="1" ht="15.75" customHeight="1" x14ac:dyDescent="0.25"/>
    <row r="242" s="130" customFormat="1" ht="15.75" customHeight="1" x14ac:dyDescent="0.25"/>
    <row r="243" s="130" customFormat="1" ht="15.75" customHeight="1" x14ac:dyDescent="0.25"/>
    <row r="244" s="130" customFormat="1" ht="15.75" customHeight="1" x14ac:dyDescent="0.25"/>
    <row r="245" s="130" customFormat="1" ht="15.75" customHeight="1" x14ac:dyDescent="0.25"/>
    <row r="246" s="130" customFormat="1" ht="15.75" customHeight="1" x14ac:dyDescent="0.25"/>
    <row r="247" s="130" customFormat="1" ht="15.75" customHeight="1" x14ac:dyDescent="0.25"/>
    <row r="248" s="130" customFormat="1" ht="15.75" customHeight="1" x14ac:dyDescent="0.25"/>
    <row r="249" s="130" customFormat="1" ht="15.75" customHeight="1" x14ac:dyDescent="0.25"/>
    <row r="250" s="130" customFormat="1" ht="15.75" customHeight="1" x14ac:dyDescent="0.25"/>
    <row r="251" s="130" customFormat="1" ht="15.75" customHeight="1" x14ac:dyDescent="0.25"/>
    <row r="252" s="130" customFormat="1" ht="15.75" customHeight="1" x14ac:dyDescent="0.25"/>
    <row r="253" s="130" customFormat="1" ht="15.75" customHeight="1" x14ac:dyDescent="0.25"/>
    <row r="254" s="130" customFormat="1" ht="15.75" customHeight="1" x14ac:dyDescent="0.25"/>
    <row r="255" s="130" customFormat="1" ht="15.75" customHeight="1" x14ac:dyDescent="0.25"/>
    <row r="256" s="130" customFormat="1" ht="15.75" customHeight="1" x14ac:dyDescent="0.25"/>
    <row r="257" s="130" customFormat="1" ht="15.75" customHeight="1" x14ac:dyDescent="0.25"/>
    <row r="258" s="130" customFormat="1" ht="15.75" customHeight="1" x14ac:dyDescent="0.25"/>
    <row r="259" s="130" customFormat="1" ht="15.75" customHeight="1" x14ac:dyDescent="0.25"/>
    <row r="260" s="130" customFormat="1" ht="15.75" customHeight="1" x14ac:dyDescent="0.25"/>
    <row r="261" s="130" customFormat="1" ht="15.75" customHeight="1" x14ac:dyDescent="0.25"/>
    <row r="262" s="130" customFormat="1" ht="15.75" customHeight="1" x14ac:dyDescent="0.25"/>
    <row r="263" s="130" customFormat="1" ht="15.75" customHeight="1" x14ac:dyDescent="0.25"/>
    <row r="264" s="130" customFormat="1" ht="15.75" customHeight="1" x14ac:dyDescent="0.25"/>
    <row r="265" s="130" customFormat="1" ht="15.75" customHeight="1" x14ac:dyDescent="0.25"/>
    <row r="266" s="130" customFormat="1" ht="15.75" customHeight="1" x14ac:dyDescent="0.25"/>
    <row r="267" s="130" customFormat="1" ht="15.75" customHeight="1" x14ac:dyDescent="0.25"/>
    <row r="268" s="130" customFormat="1" ht="15.75" customHeight="1" x14ac:dyDescent="0.25"/>
    <row r="269" s="130" customFormat="1" ht="15.75" customHeight="1" x14ac:dyDescent="0.25"/>
    <row r="270" s="130" customFormat="1" ht="15.75" customHeight="1" x14ac:dyDescent="0.25"/>
    <row r="271" s="130" customFormat="1" ht="15.75" customHeight="1" x14ac:dyDescent="0.25"/>
    <row r="272" s="130" customFormat="1" ht="15.75" customHeight="1" x14ac:dyDescent="0.25"/>
    <row r="273" s="130" customFormat="1" ht="15.75" customHeight="1" x14ac:dyDescent="0.25"/>
    <row r="274" s="130" customFormat="1" ht="15.75" customHeight="1" x14ac:dyDescent="0.25"/>
    <row r="275" s="130" customFormat="1" ht="15.75" customHeight="1" x14ac:dyDescent="0.25"/>
    <row r="276" s="130" customFormat="1" ht="15.75" customHeight="1" x14ac:dyDescent="0.25"/>
    <row r="277" s="130" customFormat="1" ht="15.75" customHeight="1" x14ac:dyDescent="0.25"/>
    <row r="278" s="130" customFormat="1" ht="15.75" customHeight="1" x14ac:dyDescent="0.25"/>
    <row r="279" s="130" customFormat="1" ht="15.75" customHeight="1" x14ac:dyDescent="0.25"/>
    <row r="280" s="130" customFormat="1" ht="15.75" customHeight="1" x14ac:dyDescent="0.25"/>
    <row r="281" s="130" customFormat="1" ht="15.75" customHeight="1" x14ac:dyDescent="0.25"/>
    <row r="282" s="130" customFormat="1" ht="15.75" customHeight="1" x14ac:dyDescent="0.25"/>
    <row r="283" s="130" customFormat="1" ht="15.75" customHeight="1" x14ac:dyDescent="0.25"/>
    <row r="284" s="130" customFormat="1" ht="15.75" customHeight="1" x14ac:dyDescent="0.25"/>
    <row r="285" s="130" customFormat="1" ht="15.75" customHeight="1" x14ac:dyDescent="0.25"/>
    <row r="286" s="130" customFormat="1" ht="15.75" customHeight="1" x14ac:dyDescent="0.25"/>
    <row r="287" s="130" customFormat="1" ht="15.75" customHeight="1" x14ac:dyDescent="0.25"/>
    <row r="288" s="130" customFormat="1" ht="15.75" customHeight="1" x14ac:dyDescent="0.25"/>
    <row r="289" s="130" customFormat="1" ht="15.75" customHeight="1" x14ac:dyDescent="0.25"/>
    <row r="290" s="130" customFormat="1" ht="15.75" customHeight="1" x14ac:dyDescent="0.25"/>
    <row r="291" s="130" customFormat="1" ht="15.75" customHeight="1" x14ac:dyDescent="0.25"/>
    <row r="292" s="130" customFormat="1" ht="15.75" customHeight="1" x14ac:dyDescent="0.25"/>
    <row r="293" s="130" customFormat="1" ht="15.75" customHeight="1" x14ac:dyDescent="0.25"/>
    <row r="294" s="130" customFormat="1" ht="15.75" customHeight="1" x14ac:dyDescent="0.25"/>
    <row r="295" s="130" customFormat="1" ht="15.75" customHeight="1" x14ac:dyDescent="0.25"/>
    <row r="296" s="130" customFormat="1" ht="15.75" customHeight="1" x14ac:dyDescent="0.25"/>
    <row r="297" s="130" customFormat="1" ht="15.75" customHeight="1" x14ac:dyDescent="0.25"/>
    <row r="298" s="130" customFormat="1" ht="15.75" customHeight="1" x14ac:dyDescent="0.25"/>
    <row r="299" s="130" customFormat="1" ht="15.75" customHeight="1" x14ac:dyDescent="0.25"/>
    <row r="300" s="130" customFormat="1" ht="15.75" customHeight="1" x14ac:dyDescent="0.25"/>
    <row r="301" s="130" customFormat="1" ht="15.75" customHeight="1" x14ac:dyDescent="0.25"/>
    <row r="302" s="130" customFormat="1" ht="15.75" customHeight="1" x14ac:dyDescent="0.25"/>
    <row r="303" s="130" customFormat="1" ht="15.75" customHeight="1" x14ac:dyDescent="0.25"/>
    <row r="304" s="130" customFormat="1" ht="15.75" customHeight="1" x14ac:dyDescent="0.25"/>
    <row r="305" s="130" customFormat="1" ht="15.75" customHeight="1" x14ac:dyDescent="0.25"/>
    <row r="306" s="130" customFormat="1" ht="15.75" customHeight="1" x14ac:dyDescent="0.25"/>
    <row r="307" s="130" customFormat="1" ht="15.75" customHeight="1" x14ac:dyDescent="0.25"/>
    <row r="308" s="130" customFormat="1" ht="15.75" customHeight="1" x14ac:dyDescent="0.25"/>
    <row r="309" s="130" customFormat="1" ht="15.75" customHeight="1" x14ac:dyDescent="0.25"/>
    <row r="310" s="130" customFormat="1" ht="15.75" customHeight="1" x14ac:dyDescent="0.25"/>
    <row r="311" s="130" customFormat="1" ht="15.75" customHeight="1" x14ac:dyDescent="0.25"/>
    <row r="312" s="130" customFormat="1" ht="15.75" customHeight="1" x14ac:dyDescent="0.25"/>
    <row r="313" s="130" customFormat="1" ht="15.75" customHeight="1" x14ac:dyDescent="0.25"/>
    <row r="314" s="130" customFormat="1" ht="15.75" customHeight="1" x14ac:dyDescent="0.25"/>
    <row r="315" s="130" customFormat="1" ht="15.75" customHeight="1" x14ac:dyDescent="0.25"/>
    <row r="316" s="130" customFormat="1" ht="15.75" customHeight="1" x14ac:dyDescent="0.25"/>
    <row r="317" s="130" customFormat="1" ht="15.75" customHeight="1" x14ac:dyDescent="0.25"/>
    <row r="318" s="130" customFormat="1" ht="15.75" customHeight="1" x14ac:dyDescent="0.25"/>
    <row r="319" s="130" customFormat="1" ht="15.75" customHeight="1" x14ac:dyDescent="0.25"/>
    <row r="320" s="130" customFormat="1" ht="15.75" customHeight="1" x14ac:dyDescent="0.25"/>
    <row r="321" s="130" customFormat="1" ht="15.75" customHeight="1" x14ac:dyDescent="0.25"/>
    <row r="322" s="130" customFormat="1" ht="15.75" customHeight="1" x14ac:dyDescent="0.25"/>
    <row r="323" s="130" customFormat="1" ht="15.75" customHeight="1" x14ac:dyDescent="0.25"/>
    <row r="324" s="130" customFormat="1" ht="15.75" customHeight="1" x14ac:dyDescent="0.25"/>
    <row r="325" s="130" customFormat="1" ht="15.75" customHeight="1" x14ac:dyDescent="0.25"/>
    <row r="326" s="130" customFormat="1" ht="15.75" customHeight="1" x14ac:dyDescent="0.25"/>
    <row r="327" s="130" customFormat="1" ht="15.75" customHeight="1" x14ac:dyDescent="0.25"/>
    <row r="328" s="130" customFormat="1" ht="15.75" customHeight="1" x14ac:dyDescent="0.25"/>
    <row r="329" s="130" customFormat="1" ht="15.75" customHeight="1" x14ac:dyDescent="0.25"/>
    <row r="330" s="130" customFormat="1" ht="15.75" customHeight="1" x14ac:dyDescent="0.25"/>
    <row r="331" s="130" customFormat="1" ht="15.75" customHeight="1" x14ac:dyDescent="0.25"/>
    <row r="332" s="130" customFormat="1" ht="15.75" customHeight="1" x14ac:dyDescent="0.25"/>
    <row r="333" s="130" customFormat="1" ht="15.75" customHeight="1" x14ac:dyDescent="0.25"/>
    <row r="334" s="130" customFormat="1" ht="15.75" customHeight="1" x14ac:dyDescent="0.25"/>
    <row r="335" s="130" customFormat="1" ht="15.75" customHeight="1" x14ac:dyDescent="0.25"/>
    <row r="336" s="130" customFormat="1" ht="15.75" customHeight="1" x14ac:dyDescent="0.25"/>
    <row r="337" s="130" customFormat="1" ht="15.75" customHeight="1" x14ac:dyDescent="0.25"/>
    <row r="338" s="130" customFormat="1" ht="15.75" customHeight="1" x14ac:dyDescent="0.25"/>
    <row r="339" s="130" customFormat="1" ht="15.75" customHeight="1" x14ac:dyDescent="0.25"/>
    <row r="340" s="130" customFormat="1" ht="15.75" customHeight="1" x14ac:dyDescent="0.25"/>
    <row r="341" s="130" customFormat="1" ht="15.75" customHeight="1" x14ac:dyDescent="0.25"/>
    <row r="342" s="130" customFormat="1" ht="15.75" customHeight="1" x14ac:dyDescent="0.25"/>
    <row r="343" s="130" customFormat="1" ht="15.75" customHeight="1" x14ac:dyDescent="0.25"/>
    <row r="344" s="130" customFormat="1" ht="15.75" customHeight="1" x14ac:dyDescent="0.25"/>
    <row r="345" s="130" customFormat="1" ht="15.75" customHeight="1" x14ac:dyDescent="0.25"/>
    <row r="346" s="130" customFormat="1" ht="15.75" customHeight="1" x14ac:dyDescent="0.25"/>
    <row r="347" s="130" customFormat="1" ht="15.75" customHeight="1" x14ac:dyDescent="0.25"/>
    <row r="348" s="130" customFormat="1" ht="15.75" customHeight="1" x14ac:dyDescent="0.25"/>
    <row r="349" s="130" customFormat="1" ht="15.75" customHeight="1" x14ac:dyDescent="0.25"/>
    <row r="350" s="130" customFormat="1" ht="15.75" customHeight="1" x14ac:dyDescent="0.25"/>
    <row r="351" s="130" customFormat="1" ht="15.75" customHeight="1" x14ac:dyDescent="0.25"/>
    <row r="352" s="130" customFormat="1" ht="15.75" customHeight="1" x14ac:dyDescent="0.25"/>
    <row r="353" s="130" customFormat="1" ht="15.75" customHeight="1" x14ac:dyDescent="0.25"/>
    <row r="354" s="130" customFormat="1" ht="15.75" customHeight="1" x14ac:dyDescent="0.25"/>
    <row r="355" s="130" customFormat="1" ht="15.75" customHeight="1" x14ac:dyDescent="0.25"/>
    <row r="356" s="130" customFormat="1" ht="15.75" customHeight="1" x14ac:dyDescent="0.25"/>
    <row r="357" s="130" customFormat="1" ht="15.75" customHeight="1" x14ac:dyDescent="0.25"/>
    <row r="358" s="130" customFormat="1" ht="15.75" customHeight="1" x14ac:dyDescent="0.25"/>
    <row r="359" s="130" customFormat="1" ht="15.75" customHeight="1" x14ac:dyDescent="0.25"/>
    <row r="360" s="130" customFormat="1" ht="15.75" customHeight="1" x14ac:dyDescent="0.25"/>
    <row r="361" s="130" customFormat="1" ht="15.75" customHeight="1" x14ac:dyDescent="0.25"/>
    <row r="362" s="130" customFormat="1" ht="15.75" customHeight="1" x14ac:dyDescent="0.25"/>
    <row r="363" s="130" customFormat="1" ht="15.75" customHeight="1" x14ac:dyDescent="0.25"/>
    <row r="364" s="130" customFormat="1" ht="15.75" customHeight="1" x14ac:dyDescent="0.25"/>
    <row r="365" s="130" customFormat="1" ht="15.75" customHeight="1" x14ac:dyDescent="0.25"/>
    <row r="366" s="130" customFormat="1" ht="15.75" customHeight="1" x14ac:dyDescent="0.25"/>
    <row r="367" s="130" customFormat="1" ht="15.75" customHeight="1" x14ac:dyDescent="0.25"/>
    <row r="368" s="130" customFormat="1" ht="15.75" customHeight="1" x14ac:dyDescent="0.25"/>
    <row r="369" s="130" customFormat="1" ht="15.75" customHeight="1" x14ac:dyDescent="0.25"/>
    <row r="370" s="130" customFormat="1" ht="15.75" customHeight="1" x14ac:dyDescent="0.25"/>
    <row r="371" s="130" customFormat="1" ht="15.75" customHeight="1" x14ac:dyDescent="0.25"/>
    <row r="372" s="130" customFormat="1" ht="15.75" customHeight="1" x14ac:dyDescent="0.25"/>
    <row r="373" s="130" customFormat="1" ht="15.75" customHeight="1" x14ac:dyDescent="0.25"/>
    <row r="374" s="130" customFormat="1" ht="15.75" customHeight="1" x14ac:dyDescent="0.25"/>
    <row r="375" s="130" customFormat="1" ht="15.75" customHeight="1" x14ac:dyDescent="0.25"/>
    <row r="376" s="130" customFormat="1" ht="15.75" customHeight="1" x14ac:dyDescent="0.25"/>
    <row r="377" s="130" customFormat="1" ht="15.75" customHeight="1" x14ac:dyDescent="0.25"/>
    <row r="378" s="130" customFormat="1" ht="15.75" customHeight="1" x14ac:dyDescent="0.25"/>
    <row r="379" s="130" customFormat="1" ht="15.75" customHeight="1" x14ac:dyDescent="0.25"/>
    <row r="380" s="130" customFormat="1" ht="15.75" customHeight="1" x14ac:dyDescent="0.25"/>
    <row r="381" s="130" customFormat="1" ht="15.75" customHeight="1" x14ac:dyDescent="0.25"/>
    <row r="382" s="130" customFormat="1" ht="15.75" customHeight="1" x14ac:dyDescent="0.25"/>
    <row r="383" s="130" customFormat="1" ht="15.75" customHeight="1" x14ac:dyDescent="0.25"/>
    <row r="384" s="130" customFormat="1" ht="15.75" customHeight="1" x14ac:dyDescent="0.25"/>
    <row r="385" s="130" customFormat="1" ht="15.75" customHeight="1" x14ac:dyDescent="0.25"/>
    <row r="386" s="130" customFormat="1" ht="15.75" customHeight="1" x14ac:dyDescent="0.25"/>
    <row r="387" s="130" customFormat="1" ht="15.75" customHeight="1" x14ac:dyDescent="0.25"/>
    <row r="388" s="130" customFormat="1" ht="15.75" customHeight="1" x14ac:dyDescent="0.25"/>
    <row r="389" s="130" customFormat="1" ht="15.75" customHeight="1" x14ac:dyDescent="0.25"/>
    <row r="390" s="130" customFormat="1" ht="15.75" customHeight="1" x14ac:dyDescent="0.25"/>
    <row r="391" s="130" customFormat="1" ht="15.75" customHeight="1" x14ac:dyDescent="0.25"/>
    <row r="392" s="130" customFormat="1" ht="15.75" customHeight="1" x14ac:dyDescent="0.25"/>
    <row r="393" s="130" customFormat="1" ht="15.75" customHeight="1" x14ac:dyDescent="0.25"/>
    <row r="394" s="130" customFormat="1" ht="15.75" customHeight="1" x14ac:dyDescent="0.25"/>
    <row r="395" s="130" customFormat="1" ht="15.75" customHeight="1" x14ac:dyDescent="0.25"/>
    <row r="396" s="130" customFormat="1" ht="15.75" customHeight="1" x14ac:dyDescent="0.25"/>
    <row r="397" s="130" customFormat="1" ht="15.75" customHeight="1" x14ac:dyDescent="0.25"/>
    <row r="398" s="130" customFormat="1" ht="15.75" customHeight="1" x14ac:dyDescent="0.25"/>
    <row r="399" s="130" customFormat="1" ht="15.75" customHeight="1" x14ac:dyDescent="0.25"/>
    <row r="400" s="130" customFormat="1" ht="15.75" customHeight="1" x14ac:dyDescent="0.25"/>
    <row r="401" s="130" customFormat="1" ht="15.75" customHeight="1" x14ac:dyDescent="0.25"/>
    <row r="402" s="130" customFormat="1" ht="15.75" customHeight="1" x14ac:dyDescent="0.25"/>
    <row r="403" s="130" customFormat="1" ht="15.75" customHeight="1" x14ac:dyDescent="0.25"/>
    <row r="404" s="130" customFormat="1" ht="15.75" customHeight="1" x14ac:dyDescent="0.25"/>
    <row r="405" s="130" customFormat="1" ht="15.75" customHeight="1" x14ac:dyDescent="0.25"/>
    <row r="406" s="130" customFormat="1" ht="15.75" customHeight="1" x14ac:dyDescent="0.25"/>
    <row r="407" s="130" customFormat="1" ht="15.75" customHeight="1" x14ac:dyDescent="0.25"/>
    <row r="408" s="130" customFormat="1" ht="15.75" customHeight="1" x14ac:dyDescent="0.25"/>
    <row r="409" s="130" customFormat="1" ht="15.75" customHeight="1" x14ac:dyDescent="0.25"/>
    <row r="410" s="130" customFormat="1" ht="15.75" customHeight="1" x14ac:dyDescent="0.25"/>
    <row r="411" s="130" customFormat="1" ht="15.75" customHeight="1" x14ac:dyDescent="0.25"/>
    <row r="412" s="130" customFormat="1" ht="15.75" customHeight="1" x14ac:dyDescent="0.25"/>
    <row r="413" s="130" customFormat="1" ht="15.75" customHeight="1" x14ac:dyDescent="0.25"/>
    <row r="414" s="130" customFormat="1" ht="15.75" customHeight="1" x14ac:dyDescent="0.25"/>
    <row r="415" s="130" customFormat="1" ht="15.75" customHeight="1" x14ac:dyDescent="0.25"/>
    <row r="416" s="130" customFormat="1" ht="15.75" customHeight="1" x14ac:dyDescent="0.25"/>
    <row r="417" s="130" customFormat="1" ht="15.75" customHeight="1" x14ac:dyDescent="0.25"/>
    <row r="418" s="130" customFormat="1" ht="15.75" customHeight="1" x14ac:dyDescent="0.25"/>
    <row r="419" s="130" customFormat="1" ht="15.75" customHeight="1" x14ac:dyDescent="0.25"/>
    <row r="420" s="130" customFormat="1" ht="15.75" customHeight="1" x14ac:dyDescent="0.25"/>
    <row r="421" s="130" customFormat="1" ht="15.75" customHeight="1" x14ac:dyDescent="0.25"/>
    <row r="422" s="130" customFormat="1" ht="15.75" customHeight="1" x14ac:dyDescent="0.25"/>
    <row r="423" s="130" customFormat="1" ht="15.75" customHeight="1" x14ac:dyDescent="0.25"/>
    <row r="424" s="130" customFormat="1" ht="15.75" customHeight="1" x14ac:dyDescent="0.25"/>
    <row r="425" s="130" customFormat="1" ht="15.75" customHeight="1" x14ac:dyDescent="0.25"/>
    <row r="426" s="130" customFormat="1" ht="15.75" customHeight="1" x14ac:dyDescent="0.25"/>
    <row r="427" s="130" customFormat="1" ht="15.75" customHeight="1" x14ac:dyDescent="0.25"/>
    <row r="428" s="130" customFormat="1" ht="15.75" customHeight="1" x14ac:dyDescent="0.25"/>
    <row r="429" s="130" customFormat="1" ht="15.75" customHeight="1" x14ac:dyDescent="0.25"/>
    <row r="430" s="130" customFormat="1" ht="15.75" customHeight="1" x14ac:dyDescent="0.25"/>
    <row r="431" s="130" customFormat="1" ht="15.75" customHeight="1" x14ac:dyDescent="0.25"/>
    <row r="432" s="130" customFormat="1" ht="15.75" customHeight="1" x14ac:dyDescent="0.25"/>
    <row r="433" s="130" customFormat="1" ht="15.75" customHeight="1" x14ac:dyDescent="0.25"/>
    <row r="434" s="130" customFormat="1" ht="15.75" customHeight="1" x14ac:dyDescent="0.25"/>
    <row r="435" s="130" customFormat="1" ht="15.75" customHeight="1" x14ac:dyDescent="0.25"/>
    <row r="436" s="130" customFormat="1" ht="15.75" customHeight="1" x14ac:dyDescent="0.25"/>
    <row r="437" s="130" customFormat="1" ht="15.75" customHeight="1" x14ac:dyDescent="0.25"/>
    <row r="438" s="130" customFormat="1" ht="15.75" customHeight="1" x14ac:dyDescent="0.25"/>
    <row r="439" s="130" customFormat="1" ht="15.75" customHeight="1" x14ac:dyDescent="0.25"/>
    <row r="440" s="130" customFormat="1" ht="15.75" customHeight="1" x14ac:dyDescent="0.25"/>
    <row r="441" s="130" customFormat="1" ht="15.75" customHeight="1" x14ac:dyDescent="0.25"/>
    <row r="442" s="130" customFormat="1" ht="15.75" customHeight="1" x14ac:dyDescent="0.25"/>
    <row r="443" s="130" customFormat="1" ht="15.75" customHeight="1" x14ac:dyDescent="0.25"/>
    <row r="444" s="130" customFormat="1" ht="15.75" customHeight="1" x14ac:dyDescent="0.25"/>
    <row r="445" s="130" customFormat="1" ht="15.75" customHeight="1" x14ac:dyDescent="0.25"/>
    <row r="446" s="130" customFormat="1" ht="15.75" customHeight="1" x14ac:dyDescent="0.25"/>
    <row r="447" s="130" customFormat="1" ht="15.75" customHeight="1" x14ac:dyDescent="0.25"/>
    <row r="448" s="130" customFormat="1" ht="15.75" customHeight="1" x14ac:dyDescent="0.25"/>
    <row r="449" s="130" customFormat="1" ht="15.75" customHeight="1" x14ac:dyDescent="0.25"/>
    <row r="450" s="130" customFormat="1" ht="15.75" customHeight="1" x14ac:dyDescent="0.25"/>
    <row r="451" s="130" customFormat="1" ht="15.75" customHeight="1" x14ac:dyDescent="0.25"/>
    <row r="452" s="130" customFormat="1" ht="15.75" customHeight="1" x14ac:dyDescent="0.25"/>
    <row r="453" s="130" customFormat="1" ht="15.75" customHeight="1" x14ac:dyDescent="0.25"/>
    <row r="454" s="130" customFormat="1" ht="15.75" customHeight="1" x14ac:dyDescent="0.25"/>
    <row r="455" s="130" customFormat="1" ht="15.75" customHeight="1" x14ac:dyDescent="0.25"/>
    <row r="456" s="130" customFormat="1" ht="15.75" customHeight="1" x14ac:dyDescent="0.25"/>
    <row r="457" s="130" customFormat="1" ht="15.75" customHeight="1" x14ac:dyDescent="0.25"/>
    <row r="458" s="130" customFormat="1" ht="15.75" customHeight="1" x14ac:dyDescent="0.25"/>
    <row r="459" s="130" customFormat="1" ht="15.75" customHeight="1" x14ac:dyDescent="0.25"/>
    <row r="460" s="130" customFormat="1" ht="15.75" customHeight="1" x14ac:dyDescent="0.25"/>
    <row r="461" s="130" customFormat="1" ht="15.75" customHeight="1" x14ac:dyDescent="0.25"/>
    <row r="462" s="130" customFormat="1" ht="15.75" customHeight="1" x14ac:dyDescent="0.25"/>
    <row r="463" s="130" customFormat="1" ht="15.75" customHeight="1" x14ac:dyDescent="0.25"/>
    <row r="464" s="130" customFormat="1" ht="15.75" customHeight="1" x14ac:dyDescent="0.25"/>
    <row r="465" s="130" customFormat="1" ht="15.75" customHeight="1" x14ac:dyDescent="0.25"/>
    <row r="466" s="130" customFormat="1" ht="15.75" customHeight="1" x14ac:dyDescent="0.25"/>
    <row r="467" s="130" customFormat="1" ht="15.75" customHeight="1" x14ac:dyDescent="0.25"/>
    <row r="468" s="130" customFormat="1" ht="15.75" customHeight="1" x14ac:dyDescent="0.25"/>
    <row r="469" s="130" customFormat="1" ht="15.75" customHeight="1" x14ac:dyDescent="0.25"/>
    <row r="470" s="130" customFormat="1" ht="15.75" customHeight="1" x14ac:dyDescent="0.25"/>
    <row r="471" s="130" customFormat="1" ht="15.75" customHeight="1" x14ac:dyDescent="0.25"/>
    <row r="472" s="130" customFormat="1" ht="15.75" customHeight="1" x14ac:dyDescent="0.25"/>
    <row r="473" s="130" customFormat="1" ht="15.75" customHeight="1" x14ac:dyDescent="0.25"/>
    <row r="474" s="130" customFormat="1" ht="15.75" customHeight="1" x14ac:dyDescent="0.25"/>
    <row r="475" s="130" customFormat="1" ht="15.75" customHeight="1" x14ac:dyDescent="0.25"/>
    <row r="476" s="130" customFormat="1" ht="15.75" customHeight="1" x14ac:dyDescent="0.25"/>
    <row r="477" s="130" customFormat="1" ht="15.75" customHeight="1" x14ac:dyDescent="0.25"/>
    <row r="478" s="130" customFormat="1" ht="15.75" customHeight="1" x14ac:dyDescent="0.25"/>
    <row r="479" s="130" customFormat="1" ht="15.75" customHeight="1" x14ac:dyDescent="0.25"/>
    <row r="480" s="130" customFormat="1" ht="15.75" customHeight="1" x14ac:dyDescent="0.25"/>
    <row r="481" s="130" customFormat="1" ht="15.75" customHeight="1" x14ac:dyDescent="0.25"/>
    <row r="482" s="130" customFormat="1" ht="15.75" customHeight="1" x14ac:dyDescent="0.25"/>
    <row r="483" s="130" customFormat="1" ht="15.75" customHeight="1" x14ac:dyDescent="0.25"/>
    <row r="484" s="130" customFormat="1" ht="15.75" customHeight="1" x14ac:dyDescent="0.25"/>
    <row r="485" s="130" customFormat="1" ht="15.75" customHeight="1" x14ac:dyDescent="0.25"/>
    <row r="486" s="130" customFormat="1" ht="15.75" customHeight="1" x14ac:dyDescent="0.25"/>
    <row r="487" s="130" customFormat="1" ht="15.75" customHeight="1" x14ac:dyDescent="0.25"/>
    <row r="488" s="130" customFormat="1" ht="15.75" customHeight="1" x14ac:dyDescent="0.25"/>
    <row r="489" s="130" customFormat="1" ht="15.75" customHeight="1" x14ac:dyDescent="0.25"/>
    <row r="490" s="130" customFormat="1" ht="15.75" customHeight="1" x14ac:dyDescent="0.25"/>
    <row r="491" s="130" customFormat="1" ht="15.75" customHeight="1" x14ac:dyDescent="0.25"/>
    <row r="492" s="130" customFormat="1" ht="15.75" customHeight="1" x14ac:dyDescent="0.25"/>
    <row r="493" s="130" customFormat="1" ht="15.75" customHeight="1" x14ac:dyDescent="0.25"/>
    <row r="494" s="130" customFormat="1" ht="15.75" customHeight="1" x14ac:dyDescent="0.25"/>
    <row r="495" s="130" customFormat="1" ht="15.75" customHeight="1" x14ac:dyDescent="0.25"/>
    <row r="496" s="130" customFormat="1" ht="15.75" customHeight="1" x14ac:dyDescent="0.25"/>
    <row r="497" s="130" customFormat="1" ht="15.75" customHeight="1" x14ac:dyDescent="0.25"/>
    <row r="498" s="130" customFormat="1" ht="15.75" customHeight="1" x14ac:dyDescent="0.25"/>
    <row r="499" s="130" customFormat="1" ht="15.75" customHeight="1" x14ac:dyDescent="0.25"/>
    <row r="500" s="130" customFormat="1" ht="15.75" customHeight="1" x14ac:dyDescent="0.25"/>
    <row r="501" s="130" customFormat="1" ht="15.75" customHeight="1" x14ac:dyDescent="0.25"/>
    <row r="502" s="130" customFormat="1" ht="15.75" customHeight="1" x14ac:dyDescent="0.25"/>
    <row r="503" s="130" customFormat="1" ht="15.75" customHeight="1" x14ac:dyDescent="0.25"/>
    <row r="504" s="130" customFormat="1" ht="15.75" customHeight="1" x14ac:dyDescent="0.25"/>
    <row r="505" s="130" customFormat="1" ht="15.75" customHeight="1" x14ac:dyDescent="0.25"/>
    <row r="506" s="130" customFormat="1" ht="15.75" customHeight="1" x14ac:dyDescent="0.25"/>
    <row r="507" s="130" customFormat="1" ht="15.75" customHeight="1" x14ac:dyDescent="0.25"/>
    <row r="508" s="130" customFormat="1" ht="15.75" customHeight="1" x14ac:dyDescent="0.25"/>
    <row r="509" s="130" customFormat="1" ht="15.75" customHeight="1" x14ac:dyDescent="0.25"/>
    <row r="510" s="130" customFormat="1" ht="15.75" customHeight="1" x14ac:dyDescent="0.25"/>
    <row r="511" s="130" customFormat="1" ht="15.75" customHeight="1" x14ac:dyDescent="0.25"/>
    <row r="512" s="130" customFormat="1" ht="15.75" customHeight="1" x14ac:dyDescent="0.25"/>
    <row r="513" s="130" customFormat="1" ht="15.75" customHeight="1" x14ac:dyDescent="0.25"/>
    <row r="514" s="130" customFormat="1" ht="15.75" customHeight="1" x14ac:dyDescent="0.25"/>
    <row r="515" s="130" customFormat="1" ht="15.75" customHeight="1" x14ac:dyDescent="0.25"/>
    <row r="516" s="130" customFormat="1" ht="15.75" customHeight="1" x14ac:dyDescent="0.25"/>
    <row r="517" s="130" customFormat="1" ht="15.75" customHeight="1" x14ac:dyDescent="0.25"/>
    <row r="518" s="130" customFormat="1" ht="15.75" customHeight="1" x14ac:dyDescent="0.25"/>
    <row r="519" s="130" customFormat="1" ht="15.75" customHeight="1" x14ac:dyDescent="0.25"/>
    <row r="520" s="130" customFormat="1" ht="15.75" customHeight="1" x14ac:dyDescent="0.25"/>
    <row r="521" s="130" customFormat="1" ht="15.75" customHeight="1" x14ac:dyDescent="0.25"/>
    <row r="522" s="130" customFormat="1" ht="15.75" customHeight="1" x14ac:dyDescent="0.25"/>
    <row r="523" s="130" customFormat="1" ht="15.75" customHeight="1" x14ac:dyDescent="0.25"/>
    <row r="524" s="130" customFormat="1" ht="15.75" customHeight="1" x14ac:dyDescent="0.25"/>
    <row r="525" s="130" customFormat="1" ht="15.75" customHeight="1" x14ac:dyDescent="0.25"/>
    <row r="526" s="130" customFormat="1" ht="15.75" customHeight="1" x14ac:dyDescent="0.25"/>
    <row r="527" s="130" customFormat="1" ht="15.75" customHeight="1" x14ac:dyDescent="0.25"/>
    <row r="528" s="130" customFormat="1" ht="15.75" customHeight="1" x14ac:dyDescent="0.25"/>
    <row r="529" s="130" customFormat="1" ht="15.75" customHeight="1" x14ac:dyDescent="0.25"/>
    <row r="530" s="130" customFormat="1" ht="15.75" customHeight="1" x14ac:dyDescent="0.25"/>
    <row r="531" s="130" customFormat="1" ht="15.75" customHeight="1" x14ac:dyDescent="0.25"/>
    <row r="532" s="130" customFormat="1" ht="15.75" customHeight="1" x14ac:dyDescent="0.25"/>
    <row r="533" s="130" customFormat="1" ht="15.75" customHeight="1" x14ac:dyDescent="0.25"/>
    <row r="534" s="130" customFormat="1" ht="15.75" customHeight="1" x14ac:dyDescent="0.25"/>
    <row r="535" s="130" customFormat="1" ht="15.75" customHeight="1" x14ac:dyDescent="0.25"/>
    <row r="536" s="130" customFormat="1" ht="15.75" customHeight="1" x14ac:dyDescent="0.25"/>
    <row r="537" s="130" customFormat="1" ht="15.75" customHeight="1" x14ac:dyDescent="0.25"/>
    <row r="538" s="130" customFormat="1" ht="15.75" customHeight="1" x14ac:dyDescent="0.25"/>
    <row r="539" s="130" customFormat="1" ht="15.75" customHeight="1" x14ac:dyDescent="0.25"/>
    <row r="540" s="130" customFormat="1" ht="15.75" customHeight="1" x14ac:dyDescent="0.25"/>
    <row r="541" s="130" customFormat="1" ht="15.75" customHeight="1" x14ac:dyDescent="0.25"/>
    <row r="542" s="130" customFormat="1" ht="15.75" customHeight="1" x14ac:dyDescent="0.25"/>
    <row r="543" s="130" customFormat="1" ht="15.75" customHeight="1" x14ac:dyDescent="0.25"/>
    <row r="544" s="130" customFormat="1" ht="15.75" customHeight="1" x14ac:dyDescent="0.25"/>
    <row r="545" s="130" customFormat="1" ht="15.75" customHeight="1" x14ac:dyDescent="0.25"/>
    <row r="546" s="130" customFormat="1" ht="15.75" customHeight="1" x14ac:dyDescent="0.25"/>
    <row r="547" s="130" customFormat="1" ht="15.75" customHeight="1" x14ac:dyDescent="0.25"/>
    <row r="548" s="130" customFormat="1" ht="15.75" customHeight="1" x14ac:dyDescent="0.25"/>
    <row r="549" s="130" customFormat="1" ht="15.75" customHeight="1" x14ac:dyDescent="0.25"/>
    <row r="550" s="130" customFormat="1" ht="15.75" customHeight="1" x14ac:dyDescent="0.25"/>
    <row r="551" s="130" customFormat="1" ht="15.75" customHeight="1" x14ac:dyDescent="0.25"/>
    <row r="552" s="130" customFormat="1" ht="15.75" customHeight="1" x14ac:dyDescent="0.25"/>
    <row r="553" s="130" customFormat="1" ht="15.75" customHeight="1" x14ac:dyDescent="0.25"/>
    <row r="554" s="130" customFormat="1" ht="15.75" customHeight="1" x14ac:dyDescent="0.25"/>
    <row r="555" s="130" customFormat="1" ht="15.75" customHeight="1" x14ac:dyDescent="0.25"/>
    <row r="556" s="130" customFormat="1" ht="15.75" customHeight="1" x14ac:dyDescent="0.25"/>
    <row r="557" s="130" customFormat="1" ht="15.75" customHeight="1" x14ac:dyDescent="0.25"/>
    <row r="558" s="130" customFormat="1" ht="15.75" customHeight="1" x14ac:dyDescent="0.25"/>
    <row r="559" s="130" customFormat="1" ht="15.75" customHeight="1" x14ac:dyDescent="0.25"/>
    <row r="560" s="130" customFormat="1" ht="15.75" customHeight="1" x14ac:dyDescent="0.25"/>
    <row r="561" s="130" customFormat="1" ht="15.75" customHeight="1" x14ac:dyDescent="0.25"/>
    <row r="562" s="130" customFormat="1" ht="15.75" customHeight="1" x14ac:dyDescent="0.25"/>
    <row r="563" s="130" customFormat="1" ht="15.75" customHeight="1" x14ac:dyDescent="0.25"/>
    <row r="564" s="130" customFormat="1" ht="15.75" customHeight="1" x14ac:dyDescent="0.25"/>
    <row r="565" s="130" customFormat="1" ht="15.75" customHeight="1" x14ac:dyDescent="0.25"/>
    <row r="566" s="130" customFormat="1" ht="15.75" customHeight="1" x14ac:dyDescent="0.25"/>
    <row r="567" s="130" customFormat="1" ht="15.75" customHeight="1" x14ac:dyDescent="0.25"/>
    <row r="568" s="130" customFormat="1" ht="15.75" customHeight="1" x14ac:dyDescent="0.25"/>
    <row r="569" s="130" customFormat="1" ht="15.75" customHeight="1" x14ac:dyDescent="0.25"/>
    <row r="570" s="130" customFormat="1" ht="15.75" customHeight="1" x14ac:dyDescent="0.25"/>
    <row r="571" s="130" customFormat="1" ht="15.75" customHeight="1" x14ac:dyDescent="0.25"/>
    <row r="572" s="130" customFormat="1" ht="15.75" customHeight="1" x14ac:dyDescent="0.25"/>
    <row r="573" s="130" customFormat="1" ht="15.75" customHeight="1" x14ac:dyDescent="0.25"/>
    <row r="574" s="130" customFormat="1" ht="15.75" customHeight="1" x14ac:dyDescent="0.25"/>
    <row r="575" s="130" customFormat="1" ht="15.75" customHeight="1" x14ac:dyDescent="0.25"/>
    <row r="576" s="130" customFormat="1" ht="15.75" customHeight="1" x14ac:dyDescent="0.25"/>
    <row r="577" s="130" customFormat="1" ht="15.75" customHeight="1" x14ac:dyDescent="0.25"/>
    <row r="578" s="130" customFormat="1" ht="15.75" customHeight="1" x14ac:dyDescent="0.25"/>
    <row r="579" s="130" customFormat="1" ht="15.75" customHeight="1" x14ac:dyDescent="0.25"/>
    <row r="580" s="130" customFormat="1" ht="15.75" customHeight="1" x14ac:dyDescent="0.25"/>
    <row r="581" s="130" customFormat="1" ht="15.75" customHeight="1" x14ac:dyDescent="0.25"/>
    <row r="582" s="130" customFormat="1" ht="15.75" customHeight="1" x14ac:dyDescent="0.25"/>
    <row r="583" s="130" customFormat="1" ht="15.75" customHeight="1" x14ac:dyDescent="0.25"/>
    <row r="584" s="130" customFormat="1" ht="15.75" customHeight="1" x14ac:dyDescent="0.25"/>
    <row r="585" s="130" customFormat="1" ht="15.75" customHeight="1" x14ac:dyDescent="0.25"/>
    <row r="586" s="130" customFormat="1" ht="15.75" customHeight="1" x14ac:dyDescent="0.25"/>
    <row r="587" s="130" customFormat="1" ht="15.75" customHeight="1" x14ac:dyDescent="0.25"/>
    <row r="588" s="130" customFormat="1" ht="15.75" customHeight="1" x14ac:dyDescent="0.25"/>
    <row r="589" s="130" customFormat="1" ht="15.75" customHeight="1" x14ac:dyDescent="0.25"/>
    <row r="590" s="130" customFormat="1" ht="15.75" customHeight="1" x14ac:dyDescent="0.25"/>
    <row r="591" s="130" customFormat="1" ht="15.75" customHeight="1" x14ac:dyDescent="0.25"/>
    <row r="592" s="130" customFormat="1" ht="15.75" customHeight="1" x14ac:dyDescent="0.25"/>
    <row r="593" s="130" customFormat="1" ht="15.75" customHeight="1" x14ac:dyDescent="0.25"/>
    <row r="594" s="130" customFormat="1" ht="15.75" customHeight="1" x14ac:dyDescent="0.25"/>
    <row r="595" s="130" customFormat="1" ht="15.75" customHeight="1" x14ac:dyDescent="0.25"/>
    <row r="596" s="130" customFormat="1" ht="15.75" customHeight="1" x14ac:dyDescent="0.25"/>
    <row r="597" s="130" customFormat="1" ht="15.75" customHeight="1" x14ac:dyDescent="0.25"/>
    <row r="598" s="130" customFormat="1" ht="15.75" customHeight="1" x14ac:dyDescent="0.25"/>
    <row r="599" s="130" customFormat="1" ht="15.75" customHeight="1" x14ac:dyDescent="0.25"/>
    <row r="600" s="130" customFormat="1" ht="15.75" customHeight="1" x14ac:dyDescent="0.25"/>
    <row r="601" s="130" customFormat="1" ht="15.75" customHeight="1" x14ac:dyDescent="0.25"/>
    <row r="602" s="130" customFormat="1" ht="15.75" customHeight="1" x14ac:dyDescent="0.25"/>
    <row r="603" s="130" customFormat="1" ht="15.75" customHeight="1" x14ac:dyDescent="0.25"/>
    <row r="604" s="130" customFormat="1" ht="15.75" customHeight="1" x14ac:dyDescent="0.25"/>
    <row r="605" s="130" customFormat="1" ht="15.75" customHeight="1" x14ac:dyDescent="0.25"/>
    <row r="606" s="130" customFormat="1" ht="15.75" customHeight="1" x14ac:dyDescent="0.25"/>
    <row r="607" s="130" customFormat="1" ht="15.75" customHeight="1" x14ac:dyDescent="0.25"/>
    <row r="608" s="130" customFormat="1" ht="15.75" customHeight="1" x14ac:dyDescent="0.25"/>
    <row r="609" s="130" customFormat="1" ht="15.75" customHeight="1" x14ac:dyDescent="0.25"/>
    <row r="610" s="130" customFormat="1" ht="15.75" customHeight="1" x14ac:dyDescent="0.25"/>
    <row r="611" s="130" customFormat="1" ht="15.75" customHeight="1" x14ac:dyDescent="0.25"/>
    <row r="612" s="130" customFormat="1" ht="15.75" customHeight="1" x14ac:dyDescent="0.25"/>
    <row r="613" s="130" customFormat="1" ht="15.75" customHeight="1" x14ac:dyDescent="0.25"/>
    <row r="614" s="130" customFormat="1" ht="15.75" customHeight="1" x14ac:dyDescent="0.25"/>
    <row r="615" s="130" customFormat="1" ht="15.75" customHeight="1" x14ac:dyDescent="0.25"/>
    <row r="616" s="130" customFormat="1" ht="15.75" customHeight="1" x14ac:dyDescent="0.25"/>
    <row r="617" s="130" customFormat="1" ht="15.75" customHeight="1" x14ac:dyDescent="0.25"/>
    <row r="618" s="130" customFormat="1" ht="15.75" customHeight="1" x14ac:dyDescent="0.25"/>
    <row r="619" s="130" customFormat="1" ht="15.75" customHeight="1" x14ac:dyDescent="0.25"/>
    <row r="620" s="130" customFormat="1" ht="15.75" customHeight="1" x14ac:dyDescent="0.25"/>
    <row r="621" s="130" customFormat="1" ht="15.75" customHeight="1" x14ac:dyDescent="0.25"/>
    <row r="622" s="130" customFormat="1" ht="15.75" customHeight="1" x14ac:dyDescent="0.25"/>
    <row r="623" s="130" customFormat="1" ht="15.75" customHeight="1" x14ac:dyDescent="0.25"/>
    <row r="624" s="130" customFormat="1" ht="15.75" customHeight="1" x14ac:dyDescent="0.25"/>
    <row r="625" s="130" customFormat="1" ht="15.75" customHeight="1" x14ac:dyDescent="0.25"/>
    <row r="626" s="130" customFormat="1" ht="15.75" customHeight="1" x14ac:dyDescent="0.25"/>
    <row r="627" s="130" customFormat="1" ht="15.75" customHeight="1" x14ac:dyDescent="0.25"/>
    <row r="628" s="130" customFormat="1" ht="15.75" customHeight="1" x14ac:dyDescent="0.25"/>
    <row r="629" s="130" customFormat="1" ht="15.75" customHeight="1" x14ac:dyDescent="0.25"/>
    <row r="630" s="130" customFormat="1" ht="15.75" customHeight="1" x14ac:dyDescent="0.25"/>
    <row r="631" s="130" customFormat="1" ht="15.75" customHeight="1" x14ac:dyDescent="0.25"/>
    <row r="632" s="130" customFormat="1" ht="15.75" customHeight="1" x14ac:dyDescent="0.25"/>
    <row r="633" s="130" customFormat="1" ht="15.75" customHeight="1" x14ac:dyDescent="0.25"/>
    <row r="634" s="130" customFormat="1" ht="15.75" customHeight="1" x14ac:dyDescent="0.25"/>
    <row r="635" s="130" customFormat="1" ht="15.75" customHeight="1" x14ac:dyDescent="0.25"/>
    <row r="636" s="130" customFormat="1" ht="15.75" customHeight="1" x14ac:dyDescent="0.25"/>
    <row r="637" s="130" customFormat="1" ht="15.75" customHeight="1" x14ac:dyDescent="0.25"/>
    <row r="638" s="130" customFormat="1" ht="15.75" customHeight="1" x14ac:dyDescent="0.25"/>
    <row r="639" s="130" customFormat="1" ht="15.75" customHeight="1" x14ac:dyDescent="0.25"/>
    <row r="640" s="130" customFormat="1" ht="15.75" customHeight="1" x14ac:dyDescent="0.25"/>
    <row r="641" s="130" customFormat="1" ht="15.75" customHeight="1" x14ac:dyDescent="0.25"/>
    <row r="642" s="130" customFormat="1" ht="15.75" customHeight="1" x14ac:dyDescent="0.25"/>
    <row r="643" s="130" customFormat="1" ht="15.75" customHeight="1" x14ac:dyDescent="0.25"/>
    <row r="644" s="130" customFormat="1" ht="15.75" customHeight="1" x14ac:dyDescent="0.25"/>
    <row r="645" s="130" customFormat="1" ht="15.75" customHeight="1" x14ac:dyDescent="0.25"/>
    <row r="646" s="130" customFormat="1" ht="15.75" customHeight="1" x14ac:dyDescent="0.25"/>
    <row r="647" s="130" customFormat="1" ht="15.75" customHeight="1" x14ac:dyDescent="0.25"/>
    <row r="648" s="130" customFormat="1" ht="15.75" customHeight="1" x14ac:dyDescent="0.25"/>
    <row r="649" s="130" customFormat="1" ht="15.75" customHeight="1" x14ac:dyDescent="0.25"/>
    <row r="650" s="130" customFormat="1" ht="15.75" customHeight="1" x14ac:dyDescent="0.25"/>
    <row r="651" s="130" customFormat="1" ht="15.75" customHeight="1" x14ac:dyDescent="0.25"/>
    <row r="652" s="130" customFormat="1" ht="15.75" customHeight="1" x14ac:dyDescent="0.25"/>
    <row r="653" s="130" customFormat="1" ht="15.75" customHeight="1" x14ac:dyDescent="0.25"/>
    <row r="654" s="130" customFormat="1" ht="15.75" customHeight="1" x14ac:dyDescent="0.25"/>
    <row r="655" s="130" customFormat="1" ht="15.75" customHeight="1" x14ac:dyDescent="0.25"/>
    <row r="656" s="130" customFormat="1" ht="15.75" customHeight="1" x14ac:dyDescent="0.25"/>
    <row r="657" s="130" customFormat="1" ht="15.75" customHeight="1" x14ac:dyDescent="0.25"/>
    <row r="658" s="130" customFormat="1" ht="15.75" customHeight="1" x14ac:dyDescent="0.25"/>
    <row r="659" s="130" customFormat="1" ht="15.75" customHeight="1" x14ac:dyDescent="0.25"/>
    <row r="660" s="130" customFormat="1" ht="15.75" customHeight="1" x14ac:dyDescent="0.25"/>
    <row r="661" s="130" customFormat="1" ht="15.75" customHeight="1" x14ac:dyDescent="0.25"/>
    <row r="662" s="130" customFormat="1" ht="15.75" customHeight="1" x14ac:dyDescent="0.25"/>
    <row r="663" s="130" customFormat="1" ht="15.75" customHeight="1" x14ac:dyDescent="0.25"/>
    <row r="664" s="130" customFormat="1" ht="15.75" customHeight="1" x14ac:dyDescent="0.25"/>
    <row r="665" s="130" customFormat="1" ht="15.75" customHeight="1" x14ac:dyDescent="0.25"/>
    <row r="666" s="130" customFormat="1" ht="15.75" customHeight="1" x14ac:dyDescent="0.25"/>
    <row r="667" s="130" customFormat="1" ht="15.75" customHeight="1" x14ac:dyDescent="0.25"/>
    <row r="668" s="130" customFormat="1" ht="15.75" customHeight="1" x14ac:dyDescent="0.25"/>
    <row r="669" s="130" customFormat="1" ht="15.75" customHeight="1" x14ac:dyDescent="0.25"/>
    <row r="670" s="130" customFormat="1" ht="15.75" customHeight="1" x14ac:dyDescent="0.25"/>
    <row r="671" s="130" customFormat="1" ht="15.75" customHeight="1" x14ac:dyDescent="0.25"/>
    <row r="672" s="130" customFormat="1" ht="15.75" customHeight="1" x14ac:dyDescent="0.25"/>
    <row r="673" s="130" customFormat="1" ht="15.75" customHeight="1" x14ac:dyDescent="0.25"/>
    <row r="674" s="130" customFormat="1" ht="15.75" customHeight="1" x14ac:dyDescent="0.25"/>
    <row r="675" s="130" customFormat="1" ht="15.75" customHeight="1" x14ac:dyDescent="0.25"/>
    <row r="676" s="130" customFormat="1" ht="15.75" customHeight="1" x14ac:dyDescent="0.25"/>
    <row r="677" s="130" customFormat="1" ht="15.75" customHeight="1" x14ac:dyDescent="0.25"/>
    <row r="678" s="130" customFormat="1" ht="15.75" customHeight="1" x14ac:dyDescent="0.25"/>
    <row r="679" s="130" customFormat="1" ht="15.75" customHeight="1" x14ac:dyDescent="0.25"/>
    <row r="680" s="130" customFormat="1" ht="15.75" customHeight="1" x14ac:dyDescent="0.25"/>
    <row r="681" s="130" customFormat="1" ht="15.75" customHeight="1" x14ac:dyDescent="0.25"/>
    <row r="682" s="130" customFormat="1" ht="15.75" customHeight="1" x14ac:dyDescent="0.25"/>
    <row r="683" s="130" customFormat="1" ht="15.75" customHeight="1" x14ac:dyDescent="0.25"/>
    <row r="684" s="130" customFormat="1" ht="15.75" customHeight="1" x14ac:dyDescent="0.25"/>
    <row r="685" s="130" customFormat="1" ht="15.75" customHeight="1" x14ac:dyDescent="0.25"/>
    <row r="686" s="130" customFormat="1" ht="15.75" customHeight="1" x14ac:dyDescent="0.25"/>
    <row r="687" s="130" customFormat="1" ht="15.75" customHeight="1" x14ac:dyDescent="0.25"/>
    <row r="688" s="130" customFormat="1" ht="15.75" customHeight="1" x14ac:dyDescent="0.25"/>
    <row r="689" s="130" customFormat="1" ht="15.75" customHeight="1" x14ac:dyDescent="0.25"/>
    <row r="690" s="130" customFormat="1" ht="15.75" customHeight="1" x14ac:dyDescent="0.25"/>
    <row r="691" s="130" customFormat="1" ht="15.75" customHeight="1" x14ac:dyDescent="0.25"/>
    <row r="692" s="130" customFormat="1" ht="15.75" customHeight="1" x14ac:dyDescent="0.25"/>
    <row r="693" s="130" customFormat="1" ht="15.75" customHeight="1" x14ac:dyDescent="0.25"/>
    <row r="694" s="130" customFormat="1" ht="15.75" customHeight="1" x14ac:dyDescent="0.25"/>
    <row r="695" s="130" customFormat="1" ht="15.75" customHeight="1" x14ac:dyDescent="0.25"/>
    <row r="696" s="130" customFormat="1" ht="15.75" customHeight="1" x14ac:dyDescent="0.25"/>
    <row r="697" s="130" customFormat="1" ht="15.75" customHeight="1" x14ac:dyDescent="0.25"/>
    <row r="698" s="130" customFormat="1" ht="15.75" customHeight="1" x14ac:dyDescent="0.25"/>
    <row r="699" s="130" customFormat="1" ht="15.75" customHeight="1" x14ac:dyDescent="0.25"/>
    <row r="700" s="130" customFormat="1" ht="15.75" customHeight="1" x14ac:dyDescent="0.25"/>
    <row r="701" s="130" customFormat="1" ht="15.75" customHeight="1" x14ac:dyDescent="0.25"/>
    <row r="702" s="130" customFormat="1" ht="15.75" customHeight="1" x14ac:dyDescent="0.25"/>
    <row r="703" s="130" customFormat="1" ht="15.75" customHeight="1" x14ac:dyDescent="0.25"/>
    <row r="704" s="130" customFormat="1" ht="15.75" customHeight="1" x14ac:dyDescent="0.25"/>
    <row r="705" s="130" customFormat="1" ht="15.75" customHeight="1" x14ac:dyDescent="0.25"/>
    <row r="706" s="130" customFormat="1" ht="15.75" customHeight="1" x14ac:dyDescent="0.25"/>
    <row r="707" s="130" customFormat="1" ht="15.75" customHeight="1" x14ac:dyDescent="0.25"/>
    <row r="708" s="130" customFormat="1" ht="15.75" customHeight="1" x14ac:dyDescent="0.25"/>
    <row r="709" s="130" customFormat="1" ht="15.75" customHeight="1" x14ac:dyDescent="0.25"/>
    <row r="710" s="130" customFormat="1" ht="15.75" customHeight="1" x14ac:dyDescent="0.25"/>
    <row r="711" s="130" customFormat="1" ht="15.75" customHeight="1" x14ac:dyDescent="0.25"/>
    <row r="712" s="130" customFormat="1" ht="15.75" customHeight="1" x14ac:dyDescent="0.25"/>
    <row r="713" s="130" customFormat="1" ht="15.75" customHeight="1" x14ac:dyDescent="0.25"/>
    <row r="714" s="130" customFormat="1" ht="15.75" customHeight="1" x14ac:dyDescent="0.25"/>
    <row r="715" s="130" customFormat="1" ht="15.75" customHeight="1" x14ac:dyDescent="0.25"/>
    <row r="716" s="130" customFormat="1" ht="15.75" customHeight="1" x14ac:dyDescent="0.25"/>
    <row r="717" s="130" customFormat="1" ht="15.75" customHeight="1" x14ac:dyDescent="0.25"/>
    <row r="718" s="130" customFormat="1" ht="15.75" customHeight="1" x14ac:dyDescent="0.25"/>
    <row r="719" s="130" customFormat="1" ht="15.75" customHeight="1" x14ac:dyDescent="0.25"/>
    <row r="720" s="130" customFormat="1" ht="15.75" customHeight="1" x14ac:dyDescent="0.25"/>
    <row r="721" s="130" customFormat="1" ht="15.75" customHeight="1" x14ac:dyDescent="0.25"/>
    <row r="722" s="130" customFormat="1" ht="15.75" customHeight="1" x14ac:dyDescent="0.25"/>
    <row r="723" s="130" customFormat="1" ht="15.75" customHeight="1" x14ac:dyDescent="0.25"/>
    <row r="724" s="130" customFormat="1" ht="15.75" customHeight="1" x14ac:dyDescent="0.25"/>
    <row r="725" s="130" customFormat="1" ht="15.75" customHeight="1" x14ac:dyDescent="0.25"/>
    <row r="726" s="130" customFormat="1" ht="15.75" customHeight="1" x14ac:dyDescent="0.25"/>
    <row r="727" s="130" customFormat="1" ht="15.75" customHeight="1" x14ac:dyDescent="0.25"/>
    <row r="728" s="130" customFormat="1" ht="15.75" customHeight="1" x14ac:dyDescent="0.25"/>
    <row r="729" s="130" customFormat="1" ht="15.75" customHeight="1" x14ac:dyDescent="0.25"/>
    <row r="730" s="130" customFormat="1" ht="15.75" customHeight="1" x14ac:dyDescent="0.25"/>
    <row r="731" s="130" customFormat="1" ht="15.75" customHeight="1" x14ac:dyDescent="0.25"/>
    <row r="732" s="130" customFormat="1" ht="15.75" customHeight="1" x14ac:dyDescent="0.25"/>
    <row r="733" s="130" customFormat="1" ht="15.75" customHeight="1" x14ac:dyDescent="0.25"/>
    <row r="734" s="130" customFormat="1" ht="15.75" customHeight="1" x14ac:dyDescent="0.25"/>
    <row r="735" s="130" customFormat="1" ht="15.75" customHeight="1" x14ac:dyDescent="0.25"/>
    <row r="736" s="130" customFormat="1" ht="15.75" customHeight="1" x14ac:dyDescent="0.25"/>
    <row r="737" s="130" customFormat="1" ht="15.75" customHeight="1" x14ac:dyDescent="0.25"/>
    <row r="738" s="130" customFormat="1" ht="15.75" customHeight="1" x14ac:dyDescent="0.25"/>
    <row r="739" s="130" customFormat="1" ht="15.75" customHeight="1" x14ac:dyDescent="0.25"/>
    <row r="740" s="130" customFormat="1" ht="15.75" customHeight="1" x14ac:dyDescent="0.25"/>
    <row r="741" s="130" customFormat="1" ht="15.75" customHeight="1" x14ac:dyDescent="0.25"/>
    <row r="742" s="130" customFormat="1" ht="15.75" customHeight="1" x14ac:dyDescent="0.25"/>
    <row r="743" s="130" customFormat="1" ht="15.75" customHeight="1" x14ac:dyDescent="0.25"/>
    <row r="744" s="130" customFormat="1" ht="15.75" customHeight="1" x14ac:dyDescent="0.25"/>
    <row r="745" s="130" customFormat="1" ht="15.75" customHeight="1" x14ac:dyDescent="0.25"/>
    <row r="746" s="130" customFormat="1" ht="15.75" customHeight="1" x14ac:dyDescent="0.25"/>
    <row r="747" s="130" customFormat="1" ht="15.75" customHeight="1" x14ac:dyDescent="0.25"/>
    <row r="748" s="130" customFormat="1" ht="15.75" customHeight="1" x14ac:dyDescent="0.25"/>
    <row r="749" s="130" customFormat="1" ht="15.75" customHeight="1" x14ac:dyDescent="0.25"/>
    <row r="750" s="130" customFormat="1" ht="15.75" customHeight="1" x14ac:dyDescent="0.25"/>
    <row r="751" s="130" customFormat="1" ht="15.75" customHeight="1" x14ac:dyDescent="0.25"/>
    <row r="752" s="130" customFormat="1" ht="15.75" customHeight="1" x14ac:dyDescent="0.25"/>
    <row r="753" s="130" customFormat="1" ht="15.75" customHeight="1" x14ac:dyDescent="0.25"/>
    <row r="754" s="130" customFormat="1" ht="15.75" customHeight="1" x14ac:dyDescent="0.25"/>
    <row r="755" s="130" customFormat="1" ht="15.75" customHeight="1" x14ac:dyDescent="0.25"/>
    <row r="756" s="130" customFormat="1" ht="15.75" customHeight="1" x14ac:dyDescent="0.25"/>
    <row r="757" s="130" customFormat="1" ht="15.75" customHeight="1" x14ac:dyDescent="0.25"/>
    <row r="758" s="130" customFormat="1" ht="15.75" customHeight="1" x14ac:dyDescent="0.25"/>
    <row r="759" s="130" customFormat="1" ht="15.75" customHeight="1" x14ac:dyDescent="0.25"/>
    <row r="760" s="130" customFormat="1" ht="15.75" customHeight="1" x14ac:dyDescent="0.25"/>
    <row r="761" s="130" customFormat="1" ht="15.75" customHeight="1" x14ac:dyDescent="0.25"/>
    <row r="762" s="130" customFormat="1" ht="15.75" customHeight="1" x14ac:dyDescent="0.25"/>
    <row r="763" s="130" customFormat="1" ht="15.75" customHeight="1" x14ac:dyDescent="0.25"/>
    <row r="764" s="130" customFormat="1" ht="15.75" customHeight="1" x14ac:dyDescent="0.25"/>
    <row r="765" s="130" customFormat="1" ht="15.75" customHeight="1" x14ac:dyDescent="0.25"/>
    <row r="766" s="130" customFormat="1" ht="15.75" customHeight="1" x14ac:dyDescent="0.25"/>
    <row r="767" s="130" customFormat="1" ht="15.75" customHeight="1" x14ac:dyDescent="0.25"/>
    <row r="768" s="130" customFormat="1" ht="15.75" customHeight="1" x14ac:dyDescent="0.25"/>
    <row r="769" s="130" customFormat="1" ht="15.75" customHeight="1" x14ac:dyDescent="0.25"/>
    <row r="770" s="130" customFormat="1" ht="15.75" customHeight="1" x14ac:dyDescent="0.25"/>
    <row r="771" s="130" customFormat="1" ht="15.75" customHeight="1" x14ac:dyDescent="0.25"/>
    <row r="772" s="130" customFormat="1" ht="15.75" customHeight="1" x14ac:dyDescent="0.25"/>
    <row r="773" s="130" customFormat="1" ht="15.75" customHeight="1" x14ac:dyDescent="0.25"/>
    <row r="774" s="130" customFormat="1" ht="15.75" customHeight="1" x14ac:dyDescent="0.25"/>
    <row r="775" s="130" customFormat="1" ht="15.75" customHeight="1" x14ac:dyDescent="0.25"/>
    <row r="776" s="130" customFormat="1" ht="15.75" customHeight="1" x14ac:dyDescent="0.25"/>
    <row r="777" s="130" customFormat="1" ht="15.75" customHeight="1" x14ac:dyDescent="0.25"/>
    <row r="778" s="130" customFormat="1" ht="15.75" customHeight="1" x14ac:dyDescent="0.25"/>
    <row r="779" s="130" customFormat="1" ht="15.75" customHeight="1" x14ac:dyDescent="0.25"/>
    <row r="780" s="130" customFormat="1" ht="15.75" customHeight="1" x14ac:dyDescent="0.25"/>
    <row r="781" s="130" customFormat="1" ht="15.75" customHeight="1" x14ac:dyDescent="0.25"/>
    <row r="782" s="130" customFormat="1" ht="15.75" customHeight="1" x14ac:dyDescent="0.25"/>
    <row r="783" s="130" customFormat="1" ht="15.75" customHeight="1" x14ac:dyDescent="0.25"/>
    <row r="784" s="130" customFormat="1" ht="15.75" customHeight="1" x14ac:dyDescent="0.25"/>
    <row r="785" s="130" customFormat="1" ht="15.75" customHeight="1" x14ac:dyDescent="0.25"/>
    <row r="786" s="130" customFormat="1" ht="15.75" customHeight="1" x14ac:dyDescent="0.25"/>
    <row r="787" s="130" customFormat="1" ht="15.75" customHeight="1" x14ac:dyDescent="0.25"/>
    <row r="788" s="130" customFormat="1" ht="15.75" customHeight="1" x14ac:dyDescent="0.25"/>
    <row r="789" s="130" customFormat="1" ht="15.75" customHeight="1" x14ac:dyDescent="0.25"/>
    <row r="790" s="130" customFormat="1" ht="15.75" customHeight="1" x14ac:dyDescent="0.25"/>
    <row r="791" s="130" customFormat="1" ht="15.75" customHeight="1" x14ac:dyDescent="0.25"/>
    <row r="792" s="130" customFormat="1" ht="15.75" customHeight="1" x14ac:dyDescent="0.25"/>
    <row r="793" s="130" customFormat="1" ht="15.75" customHeight="1" x14ac:dyDescent="0.25"/>
    <row r="794" s="130" customFormat="1" ht="15.75" customHeight="1" x14ac:dyDescent="0.25"/>
    <row r="795" s="130" customFormat="1" ht="15.75" customHeight="1" x14ac:dyDescent="0.25"/>
    <row r="796" s="130" customFormat="1" ht="15.75" customHeight="1" x14ac:dyDescent="0.25"/>
    <row r="797" s="130" customFormat="1" ht="15.75" customHeight="1" x14ac:dyDescent="0.25"/>
    <row r="798" s="130" customFormat="1" ht="15.75" customHeight="1" x14ac:dyDescent="0.25"/>
    <row r="799" s="130" customFormat="1" ht="15.75" customHeight="1" x14ac:dyDescent="0.25"/>
    <row r="800" s="130" customFormat="1" ht="15.75" customHeight="1" x14ac:dyDescent="0.25"/>
    <row r="801" s="130" customFormat="1" ht="15.75" customHeight="1" x14ac:dyDescent="0.25"/>
    <row r="802" s="130" customFormat="1" ht="15.75" customHeight="1" x14ac:dyDescent="0.25"/>
    <row r="803" s="130" customFormat="1" ht="15.75" customHeight="1" x14ac:dyDescent="0.25"/>
    <row r="804" s="130" customFormat="1" ht="15.75" customHeight="1" x14ac:dyDescent="0.25"/>
    <row r="805" s="130" customFormat="1" ht="15.75" customHeight="1" x14ac:dyDescent="0.25"/>
    <row r="806" s="130" customFormat="1" ht="15.75" customHeight="1" x14ac:dyDescent="0.25"/>
    <row r="807" s="130" customFormat="1" ht="15.75" customHeight="1" x14ac:dyDescent="0.25"/>
    <row r="808" s="130" customFormat="1" ht="15.75" customHeight="1" x14ac:dyDescent="0.25"/>
    <row r="809" s="130" customFormat="1" ht="15.75" customHeight="1" x14ac:dyDescent="0.25"/>
    <row r="810" s="130" customFormat="1" ht="15.75" customHeight="1" x14ac:dyDescent="0.25"/>
    <row r="811" s="130" customFormat="1" ht="15.75" customHeight="1" x14ac:dyDescent="0.25"/>
    <row r="812" s="130" customFormat="1" ht="15.75" customHeight="1" x14ac:dyDescent="0.25"/>
    <row r="813" s="130" customFormat="1" ht="15.75" customHeight="1" x14ac:dyDescent="0.25"/>
    <row r="814" s="130" customFormat="1" ht="15.75" customHeight="1" x14ac:dyDescent="0.25"/>
    <row r="815" s="130" customFormat="1" ht="15.75" customHeight="1" x14ac:dyDescent="0.25"/>
    <row r="816" s="130" customFormat="1" ht="15.75" customHeight="1" x14ac:dyDescent="0.25"/>
    <row r="817" s="130" customFormat="1" ht="15.75" customHeight="1" x14ac:dyDescent="0.25"/>
    <row r="818" s="130" customFormat="1" ht="15.75" customHeight="1" x14ac:dyDescent="0.25"/>
    <row r="819" s="130" customFormat="1" ht="15.75" customHeight="1" x14ac:dyDescent="0.25"/>
    <row r="820" s="130" customFormat="1" ht="15.75" customHeight="1" x14ac:dyDescent="0.25"/>
    <row r="821" s="130" customFormat="1" ht="15.75" customHeight="1" x14ac:dyDescent="0.25"/>
    <row r="822" s="130" customFormat="1" ht="15.75" customHeight="1" x14ac:dyDescent="0.25"/>
    <row r="823" s="130" customFormat="1" ht="15.75" customHeight="1" x14ac:dyDescent="0.25"/>
    <row r="824" s="130" customFormat="1" ht="15.75" customHeight="1" x14ac:dyDescent="0.25"/>
    <row r="825" s="130" customFormat="1" ht="15.75" customHeight="1" x14ac:dyDescent="0.25"/>
    <row r="826" s="130" customFormat="1" ht="15.75" customHeight="1" x14ac:dyDescent="0.25"/>
    <row r="827" s="130" customFormat="1" ht="15.75" customHeight="1" x14ac:dyDescent="0.25"/>
    <row r="828" s="130" customFormat="1" ht="15.75" customHeight="1" x14ac:dyDescent="0.25"/>
    <row r="829" s="130" customFormat="1" ht="15.75" customHeight="1" x14ac:dyDescent="0.25"/>
    <row r="830" s="130" customFormat="1" ht="15.75" customHeight="1" x14ac:dyDescent="0.25"/>
    <row r="831" s="130" customFormat="1" ht="15.75" customHeight="1" x14ac:dyDescent="0.25"/>
    <row r="832" s="130" customFormat="1" ht="15.75" customHeight="1" x14ac:dyDescent="0.25"/>
    <row r="833" s="130" customFormat="1" ht="15.75" customHeight="1" x14ac:dyDescent="0.25"/>
    <row r="834" s="130" customFormat="1" ht="15.75" customHeight="1" x14ac:dyDescent="0.25"/>
    <row r="835" s="130" customFormat="1" ht="15.75" customHeight="1" x14ac:dyDescent="0.25"/>
    <row r="836" s="130" customFormat="1" ht="15.75" customHeight="1" x14ac:dyDescent="0.25"/>
    <row r="837" s="130" customFormat="1" ht="15.75" customHeight="1" x14ac:dyDescent="0.25"/>
    <row r="838" s="130" customFormat="1" ht="15.75" customHeight="1" x14ac:dyDescent="0.25"/>
    <row r="839" s="130" customFormat="1" ht="15.75" customHeight="1" x14ac:dyDescent="0.25"/>
    <row r="840" s="130" customFormat="1" ht="15.75" customHeight="1" x14ac:dyDescent="0.25"/>
    <row r="841" s="130" customFormat="1" ht="15.75" customHeight="1" x14ac:dyDescent="0.25"/>
    <row r="842" s="130" customFormat="1" ht="15.75" customHeight="1" x14ac:dyDescent="0.25"/>
    <row r="843" s="130" customFormat="1" ht="15.75" customHeight="1" x14ac:dyDescent="0.25"/>
    <row r="844" s="130" customFormat="1" ht="15.75" customHeight="1" x14ac:dyDescent="0.25"/>
    <row r="845" s="130" customFormat="1" ht="15.75" customHeight="1" x14ac:dyDescent="0.25"/>
    <row r="846" s="130" customFormat="1" ht="15.75" customHeight="1" x14ac:dyDescent="0.25"/>
    <row r="847" s="130" customFormat="1" ht="15.75" customHeight="1" x14ac:dyDescent="0.25"/>
    <row r="848" s="130" customFormat="1" ht="15.75" customHeight="1" x14ac:dyDescent="0.25"/>
    <row r="849" s="130" customFormat="1" ht="15.75" customHeight="1" x14ac:dyDescent="0.25"/>
    <row r="850" s="130" customFormat="1" ht="15.75" customHeight="1" x14ac:dyDescent="0.25"/>
    <row r="851" s="130" customFormat="1" ht="15.75" customHeight="1" x14ac:dyDescent="0.25"/>
    <row r="852" s="130" customFormat="1" ht="15.75" customHeight="1" x14ac:dyDescent="0.25"/>
    <row r="853" s="130" customFormat="1" ht="15.75" customHeight="1" x14ac:dyDescent="0.25"/>
    <row r="854" s="130" customFormat="1" ht="15.75" customHeight="1" x14ac:dyDescent="0.25"/>
    <row r="855" s="130" customFormat="1" ht="15.75" customHeight="1" x14ac:dyDescent="0.25"/>
    <row r="856" s="130" customFormat="1" ht="15.75" customHeight="1" x14ac:dyDescent="0.25"/>
    <row r="857" s="130" customFormat="1" ht="15.75" customHeight="1" x14ac:dyDescent="0.25"/>
    <row r="858" s="130" customFormat="1" ht="15.75" customHeight="1" x14ac:dyDescent="0.25"/>
    <row r="859" s="130" customFormat="1" ht="15.75" customHeight="1" x14ac:dyDescent="0.25"/>
    <row r="860" s="130" customFormat="1" ht="15.75" customHeight="1" x14ac:dyDescent="0.25"/>
    <row r="861" s="130" customFormat="1" ht="15.75" customHeight="1" x14ac:dyDescent="0.25"/>
    <row r="862" s="130" customFormat="1" ht="15.75" customHeight="1" x14ac:dyDescent="0.25"/>
    <row r="863" s="130" customFormat="1" ht="15.75" customHeight="1" x14ac:dyDescent="0.25"/>
    <row r="864" s="130" customFormat="1" ht="15.75" customHeight="1" x14ac:dyDescent="0.25"/>
    <row r="865" s="130" customFormat="1" ht="15.75" customHeight="1" x14ac:dyDescent="0.25"/>
    <row r="866" s="130" customFormat="1" ht="15.75" customHeight="1" x14ac:dyDescent="0.25"/>
    <row r="867" s="130" customFormat="1" ht="15.75" customHeight="1" x14ac:dyDescent="0.25"/>
    <row r="868" s="130" customFormat="1" ht="15.75" customHeight="1" x14ac:dyDescent="0.25"/>
    <row r="869" s="130" customFormat="1" ht="15.75" customHeight="1" x14ac:dyDescent="0.25"/>
    <row r="870" s="130" customFormat="1" ht="15.75" customHeight="1" x14ac:dyDescent="0.25"/>
    <row r="871" s="130" customFormat="1" ht="15.75" customHeight="1" x14ac:dyDescent="0.25"/>
    <row r="872" s="130" customFormat="1" ht="15.75" customHeight="1" x14ac:dyDescent="0.25"/>
    <row r="873" s="130" customFormat="1" ht="15.75" customHeight="1" x14ac:dyDescent="0.25"/>
    <row r="874" s="130" customFormat="1" ht="15.75" customHeight="1" x14ac:dyDescent="0.25"/>
    <row r="875" s="130" customFormat="1" ht="15.75" customHeight="1" x14ac:dyDescent="0.25"/>
    <row r="876" s="130" customFormat="1" ht="15.75" customHeight="1" x14ac:dyDescent="0.25"/>
    <row r="877" s="130" customFormat="1" ht="15.75" customHeight="1" x14ac:dyDescent="0.25"/>
    <row r="878" s="130" customFormat="1" ht="15.75" customHeight="1" x14ac:dyDescent="0.25"/>
    <row r="879" s="130" customFormat="1" ht="15.75" customHeight="1" x14ac:dyDescent="0.25"/>
    <row r="880" s="130" customFormat="1" ht="15.75" customHeight="1" x14ac:dyDescent="0.25"/>
    <row r="881" s="130" customFormat="1" ht="15.75" customHeight="1" x14ac:dyDescent="0.25"/>
    <row r="882" s="130" customFormat="1" ht="15.75" customHeight="1" x14ac:dyDescent="0.25"/>
    <row r="883" s="130" customFormat="1" ht="15.75" customHeight="1" x14ac:dyDescent="0.25"/>
    <row r="884" s="130" customFormat="1" ht="15.75" customHeight="1" x14ac:dyDescent="0.25"/>
    <row r="885" s="130" customFormat="1" ht="15.75" customHeight="1" x14ac:dyDescent="0.25"/>
    <row r="886" s="130" customFormat="1" ht="15.75" customHeight="1" x14ac:dyDescent="0.25"/>
    <row r="887" s="130" customFormat="1" ht="15.75" customHeight="1" x14ac:dyDescent="0.25"/>
    <row r="888" s="130" customFormat="1" ht="15.75" customHeight="1" x14ac:dyDescent="0.25"/>
    <row r="889" s="130" customFormat="1" ht="15.75" customHeight="1" x14ac:dyDescent="0.25"/>
    <row r="890" s="130" customFormat="1" ht="15.75" customHeight="1" x14ac:dyDescent="0.25"/>
    <row r="891" s="130" customFormat="1" ht="15.75" customHeight="1" x14ac:dyDescent="0.25"/>
    <row r="892" s="130" customFormat="1" ht="15.75" customHeight="1" x14ac:dyDescent="0.25"/>
    <row r="893" s="130" customFormat="1" ht="15.75" customHeight="1" x14ac:dyDescent="0.25"/>
    <row r="894" s="130" customFormat="1" ht="15.75" customHeight="1" x14ac:dyDescent="0.25"/>
    <row r="895" s="130" customFormat="1" ht="15.75" customHeight="1" x14ac:dyDescent="0.25"/>
    <row r="896" s="130" customFormat="1" ht="15.75" customHeight="1" x14ac:dyDescent="0.25"/>
    <row r="897" s="130" customFormat="1" ht="15.75" customHeight="1" x14ac:dyDescent="0.25"/>
    <row r="898" s="130" customFormat="1" ht="15.75" customHeight="1" x14ac:dyDescent="0.25"/>
    <row r="899" s="130" customFormat="1" ht="15.75" customHeight="1" x14ac:dyDescent="0.25"/>
    <row r="900" s="130" customFormat="1" ht="15.75" customHeight="1" x14ac:dyDescent="0.25"/>
    <row r="901" s="130" customFormat="1" ht="15.75" customHeight="1" x14ac:dyDescent="0.25"/>
    <row r="902" s="130" customFormat="1" ht="15.75" customHeight="1" x14ac:dyDescent="0.25"/>
    <row r="903" s="130" customFormat="1" ht="15.75" customHeight="1" x14ac:dyDescent="0.25"/>
    <row r="904" s="130" customFormat="1" ht="15.75" customHeight="1" x14ac:dyDescent="0.25"/>
    <row r="905" s="130" customFormat="1" ht="15.75" customHeight="1" x14ac:dyDescent="0.25"/>
    <row r="906" s="130" customFormat="1" ht="15.75" customHeight="1" x14ac:dyDescent="0.25"/>
    <row r="907" s="130" customFormat="1" ht="15.75" customHeight="1" x14ac:dyDescent="0.25"/>
    <row r="908" s="130" customFormat="1" ht="15.75" customHeight="1" x14ac:dyDescent="0.25"/>
    <row r="909" s="130" customFormat="1" ht="15.75" customHeight="1" x14ac:dyDescent="0.25"/>
    <row r="910" s="130" customFormat="1" ht="15.75" customHeight="1" x14ac:dyDescent="0.25"/>
    <row r="911" s="130" customFormat="1" ht="15.75" customHeight="1" x14ac:dyDescent="0.25"/>
    <row r="912" s="130" customFormat="1" ht="15.75" customHeight="1" x14ac:dyDescent="0.25"/>
    <row r="913" s="130" customFormat="1" ht="15.75" customHeight="1" x14ac:dyDescent="0.25"/>
    <row r="914" s="130" customFormat="1" ht="15.75" customHeight="1" x14ac:dyDescent="0.25"/>
    <row r="915" s="130" customFormat="1" ht="15.75" customHeight="1" x14ac:dyDescent="0.25"/>
    <row r="916" s="130" customFormat="1" ht="15.75" customHeight="1" x14ac:dyDescent="0.25"/>
    <row r="917" s="130" customFormat="1" ht="15.75" customHeight="1" x14ac:dyDescent="0.25"/>
    <row r="918" s="130" customFormat="1" ht="15.75" customHeight="1" x14ac:dyDescent="0.25"/>
    <row r="919" s="130" customFormat="1" ht="15.75" customHeight="1" x14ac:dyDescent="0.25"/>
    <row r="920" s="130" customFormat="1" ht="15.75" customHeight="1" x14ac:dyDescent="0.25"/>
    <row r="921" s="130" customFormat="1" ht="15.75" customHeight="1" x14ac:dyDescent="0.25"/>
    <row r="922" s="130" customFormat="1" ht="15.75" customHeight="1" x14ac:dyDescent="0.25"/>
    <row r="923" s="130" customFormat="1" ht="15.75" customHeight="1" x14ac:dyDescent="0.25"/>
    <row r="924" s="130" customFormat="1" ht="15.75" customHeight="1" x14ac:dyDescent="0.25"/>
    <row r="925" s="130" customFormat="1" ht="15.75" customHeight="1" x14ac:dyDescent="0.25"/>
    <row r="926" s="130" customFormat="1" ht="15.75" customHeight="1" x14ac:dyDescent="0.25"/>
    <row r="927" s="130" customFormat="1" ht="15.75" customHeight="1" x14ac:dyDescent="0.25"/>
    <row r="928" s="130" customFormat="1" ht="15.75" customHeight="1" x14ac:dyDescent="0.25"/>
    <row r="929" s="130" customFormat="1" ht="15.75" customHeight="1" x14ac:dyDescent="0.25"/>
    <row r="930" s="130" customFormat="1" ht="15.75" customHeight="1" x14ac:dyDescent="0.25"/>
    <row r="931" s="130" customFormat="1" ht="15.75" customHeight="1" x14ac:dyDescent="0.25"/>
    <row r="932" s="130" customFormat="1" ht="15.75" customHeight="1" x14ac:dyDescent="0.25"/>
    <row r="933" s="130" customFormat="1" ht="15.75" customHeight="1" x14ac:dyDescent="0.25"/>
    <row r="934" s="130" customFormat="1" ht="15.75" customHeight="1" x14ac:dyDescent="0.25"/>
    <row r="935" s="130" customFormat="1" ht="15.75" customHeight="1" x14ac:dyDescent="0.25"/>
    <row r="936" s="130" customFormat="1" ht="15.75" customHeight="1" x14ac:dyDescent="0.25"/>
    <row r="937" s="130" customFormat="1" ht="15.75" customHeight="1" x14ac:dyDescent="0.25"/>
    <row r="938" s="130" customFormat="1" ht="15.75" customHeight="1" x14ac:dyDescent="0.25"/>
    <row r="939" s="130" customFormat="1" ht="15.75" customHeight="1" x14ac:dyDescent="0.25"/>
    <row r="940" s="130" customFormat="1" ht="15.75" customHeight="1" x14ac:dyDescent="0.25"/>
    <row r="941" s="130" customFormat="1" ht="15.75" customHeight="1" x14ac:dyDescent="0.25"/>
    <row r="942" s="130" customFormat="1" ht="15.75" customHeight="1" x14ac:dyDescent="0.25"/>
    <row r="943" s="130" customFormat="1" ht="15.75" customHeight="1" x14ac:dyDescent="0.25"/>
    <row r="944" s="130" customFormat="1" ht="15.75" customHeight="1" x14ac:dyDescent="0.25"/>
    <row r="945" s="130" customFormat="1" ht="15.75" customHeight="1" x14ac:dyDescent="0.25"/>
    <row r="946" s="130" customFormat="1" ht="15.75" customHeight="1" x14ac:dyDescent="0.25"/>
    <row r="947" s="130" customFormat="1" ht="15.75" customHeight="1" x14ac:dyDescent="0.25"/>
    <row r="948" s="130" customFormat="1" ht="15.75" customHeight="1" x14ac:dyDescent="0.25"/>
    <row r="949" s="130" customFormat="1" ht="15.75" customHeight="1" x14ac:dyDescent="0.25"/>
    <row r="950" s="130" customFormat="1" ht="15.75" customHeight="1" x14ac:dyDescent="0.25"/>
    <row r="951" s="130" customFormat="1" ht="15.75" customHeight="1" x14ac:dyDescent="0.25"/>
    <row r="952" s="130" customFormat="1" ht="15.75" customHeight="1" x14ac:dyDescent="0.25"/>
    <row r="953" s="130" customFormat="1" ht="15.75" customHeight="1" x14ac:dyDescent="0.25"/>
    <row r="954" s="130" customFormat="1" ht="15.75" customHeight="1" x14ac:dyDescent="0.25"/>
    <row r="955" s="130" customFormat="1" ht="15.75" customHeight="1" x14ac:dyDescent="0.25"/>
    <row r="956" s="130" customFormat="1" ht="15.75" customHeight="1" x14ac:dyDescent="0.25"/>
    <row r="957" s="130" customFormat="1" ht="15.75" customHeight="1" x14ac:dyDescent="0.25"/>
    <row r="958" s="130" customFormat="1" ht="15.75" customHeight="1" x14ac:dyDescent="0.25"/>
    <row r="959" s="130" customFormat="1" ht="15.75" customHeight="1" x14ac:dyDescent="0.25"/>
    <row r="960" s="130" customFormat="1" ht="15.75" customHeight="1" x14ac:dyDescent="0.25"/>
    <row r="961" s="130" customFormat="1" ht="15.75" customHeight="1" x14ac:dyDescent="0.25"/>
    <row r="962" s="130" customFormat="1" ht="15.75" customHeight="1" x14ac:dyDescent="0.25"/>
    <row r="963" s="130" customFormat="1" ht="15.75" customHeight="1" x14ac:dyDescent="0.25"/>
    <row r="964" s="130" customFormat="1" ht="15.75" customHeight="1" x14ac:dyDescent="0.25"/>
    <row r="965" s="130" customFormat="1" ht="15.75" customHeight="1" x14ac:dyDescent="0.25"/>
    <row r="966" s="130" customFormat="1" ht="15.75" customHeight="1" x14ac:dyDescent="0.25"/>
    <row r="967" s="130" customFormat="1" ht="15.75" customHeight="1" x14ac:dyDescent="0.25"/>
    <row r="968" s="130" customFormat="1" ht="15.75" customHeight="1" x14ac:dyDescent="0.25"/>
    <row r="969" s="130" customFormat="1" ht="15.75" customHeight="1" x14ac:dyDescent="0.25"/>
    <row r="970" s="130" customFormat="1" ht="15.75" customHeight="1" x14ac:dyDescent="0.25"/>
    <row r="971" s="130" customFormat="1" ht="15.75" customHeight="1" x14ac:dyDescent="0.25"/>
    <row r="972" s="130" customFormat="1" ht="15.75" customHeight="1" x14ac:dyDescent="0.25"/>
    <row r="973" s="130" customFormat="1" ht="15.75" customHeight="1" x14ac:dyDescent="0.25"/>
    <row r="974" s="130" customFormat="1" ht="15.75" customHeight="1" x14ac:dyDescent="0.25"/>
    <row r="975" s="130" customFormat="1" ht="15.75" customHeight="1" x14ac:dyDescent="0.25"/>
    <row r="976" s="130" customFormat="1" ht="15.75" customHeight="1" x14ac:dyDescent="0.25"/>
    <row r="977" s="130" customFormat="1" ht="15.75" customHeight="1" x14ac:dyDescent="0.25"/>
    <row r="978" s="130" customFormat="1" ht="15.75" customHeight="1" x14ac:dyDescent="0.25"/>
    <row r="979" s="130" customFormat="1" ht="15.75" customHeight="1" x14ac:dyDescent="0.25"/>
    <row r="980" s="130" customFormat="1" ht="15.75" customHeight="1" x14ac:dyDescent="0.25"/>
    <row r="981" s="130" customFormat="1" ht="15.75" customHeight="1" x14ac:dyDescent="0.25"/>
    <row r="982" s="130" customFormat="1" ht="15.75" customHeight="1" x14ac:dyDescent="0.25"/>
    <row r="983" s="130" customFormat="1" ht="15.75" customHeight="1" x14ac:dyDescent="0.25"/>
    <row r="984" s="130" customFormat="1" ht="15.75" customHeight="1" x14ac:dyDescent="0.25"/>
    <row r="985" s="130" customFormat="1" ht="15.75" customHeight="1" x14ac:dyDescent="0.25"/>
    <row r="986" s="130" customFormat="1" ht="15.75" customHeight="1" x14ac:dyDescent="0.25"/>
    <row r="987" s="130" customFormat="1" ht="15.75" customHeight="1" x14ac:dyDescent="0.25"/>
    <row r="988" s="130" customFormat="1" ht="15.75" customHeight="1" x14ac:dyDescent="0.25"/>
    <row r="989" s="130" customFormat="1" ht="15.75" customHeight="1" x14ac:dyDescent="0.25"/>
    <row r="990" s="130" customFormat="1" ht="15.75" customHeight="1" x14ac:dyDescent="0.25"/>
    <row r="991" s="130" customFormat="1" ht="15.75" customHeight="1" x14ac:dyDescent="0.25"/>
  </sheetData>
  <mergeCells count="7">
    <mergeCell ref="A10:A11"/>
    <mergeCell ref="C10:C11"/>
    <mergeCell ref="E1:I1"/>
    <mergeCell ref="A3:A5"/>
    <mergeCell ref="C3:C5"/>
    <mergeCell ref="A6:A9"/>
    <mergeCell ref="C6:C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1E565-BAF8-4593-B9F9-3640BE6C8661}">
  <dimension ref="A1:G11"/>
  <sheetViews>
    <sheetView workbookViewId="0">
      <selection activeCell="E14" sqref="E14"/>
    </sheetView>
  </sheetViews>
  <sheetFormatPr baseColWidth="10" defaultRowHeight="15" x14ac:dyDescent="0.25"/>
  <cols>
    <col min="2" max="2" width="26.7109375" customWidth="1"/>
    <col min="3" max="3" width="29.140625" customWidth="1"/>
    <col min="4" max="4" width="24" customWidth="1"/>
    <col min="5" max="5" width="27.28515625" customWidth="1"/>
    <col min="6" max="6" width="28.28515625" customWidth="1"/>
    <col min="7" max="7" width="29.7109375" customWidth="1"/>
  </cols>
  <sheetData>
    <row r="1" spans="1:7" ht="16.5" thickTop="1" thickBot="1" x14ac:dyDescent="0.3">
      <c r="A1" s="305" t="s">
        <v>0</v>
      </c>
      <c r="B1" s="307" t="s">
        <v>7</v>
      </c>
      <c r="C1" s="307" t="s">
        <v>1</v>
      </c>
      <c r="D1" s="309" t="s">
        <v>140</v>
      </c>
      <c r="E1" s="310"/>
      <c r="F1" s="310"/>
      <c r="G1" s="311"/>
    </row>
    <row r="2" spans="1:7" ht="15.75" thickBot="1" x14ac:dyDescent="0.3">
      <c r="A2" s="306"/>
      <c r="B2" s="308"/>
      <c r="C2" s="308"/>
      <c r="D2" s="132" t="s">
        <v>141</v>
      </c>
      <c r="E2" s="132" t="s">
        <v>142</v>
      </c>
      <c r="F2" s="132" t="s">
        <v>143</v>
      </c>
      <c r="G2" s="133" t="s">
        <v>144</v>
      </c>
    </row>
    <row r="3" spans="1:7" ht="16.5" thickTop="1" thickBot="1" x14ac:dyDescent="0.3">
      <c r="A3" s="312" t="s">
        <v>2</v>
      </c>
      <c r="B3" s="134" t="s">
        <v>8</v>
      </c>
      <c r="C3" s="312" t="s">
        <v>145</v>
      </c>
      <c r="D3" s="135"/>
      <c r="E3" s="135"/>
      <c r="F3" s="135"/>
      <c r="G3" s="135"/>
    </row>
    <row r="4" spans="1:7" ht="15.75" thickBot="1" x14ac:dyDescent="0.3">
      <c r="A4" s="313"/>
      <c r="B4" s="134" t="s">
        <v>9</v>
      </c>
      <c r="C4" s="313"/>
      <c r="D4" s="135"/>
      <c r="E4" s="135"/>
      <c r="F4" s="135"/>
      <c r="G4" s="135"/>
    </row>
    <row r="5" spans="1:7" ht="15.75" thickBot="1" x14ac:dyDescent="0.3">
      <c r="A5" s="314"/>
      <c r="B5" s="134" t="s">
        <v>10</v>
      </c>
      <c r="C5" s="313"/>
      <c r="D5" s="136"/>
      <c r="E5" s="136"/>
      <c r="F5" s="136"/>
      <c r="G5" s="136"/>
    </row>
    <row r="6" spans="1:7" ht="15.75" thickBot="1" x14ac:dyDescent="0.3">
      <c r="A6" s="315" t="s">
        <v>3</v>
      </c>
      <c r="B6" s="134" t="s">
        <v>12</v>
      </c>
      <c r="C6" s="313"/>
      <c r="D6" s="136"/>
      <c r="E6" s="136"/>
      <c r="F6" s="136"/>
      <c r="G6" s="136"/>
    </row>
    <row r="7" spans="1:7" ht="15.75" thickBot="1" x14ac:dyDescent="0.3">
      <c r="A7" s="313"/>
      <c r="B7" s="134" t="s">
        <v>74</v>
      </c>
      <c r="C7" s="313"/>
      <c r="D7" s="136"/>
      <c r="E7" s="136"/>
      <c r="F7" s="136"/>
      <c r="G7" s="136"/>
    </row>
    <row r="8" spans="1:7" ht="15.75" thickBot="1" x14ac:dyDescent="0.3">
      <c r="A8" s="313"/>
      <c r="B8" s="134" t="s">
        <v>11</v>
      </c>
      <c r="C8" s="313"/>
      <c r="D8" s="136"/>
      <c r="E8" s="136"/>
      <c r="F8" s="136"/>
      <c r="G8" s="136"/>
    </row>
    <row r="9" spans="1:7" ht="15.75" thickBot="1" x14ac:dyDescent="0.3">
      <c r="A9" s="314"/>
      <c r="B9" s="134" t="s">
        <v>13</v>
      </c>
      <c r="C9" s="313"/>
      <c r="D9" s="136"/>
      <c r="E9" s="136"/>
      <c r="F9" s="136"/>
      <c r="G9" s="136"/>
    </row>
    <row r="10" spans="1:7" ht="15.75" thickBot="1" x14ac:dyDescent="0.3">
      <c r="A10" s="315" t="s">
        <v>4</v>
      </c>
      <c r="B10" s="134" t="s">
        <v>94</v>
      </c>
      <c r="C10" s="313"/>
      <c r="D10" s="137" t="s">
        <v>146</v>
      </c>
      <c r="E10" s="138" t="s">
        <v>147</v>
      </c>
      <c r="F10" s="138" t="s">
        <v>148</v>
      </c>
      <c r="G10" s="138" t="s">
        <v>149</v>
      </c>
    </row>
    <row r="11" spans="1:7" ht="15.75" thickBot="1" x14ac:dyDescent="0.3">
      <c r="A11" s="314"/>
      <c r="B11" s="134" t="s">
        <v>14</v>
      </c>
      <c r="C11" s="314"/>
      <c r="D11" s="138" t="s">
        <v>150</v>
      </c>
      <c r="E11" s="138" t="s">
        <v>151</v>
      </c>
      <c r="F11" s="138" t="s">
        <v>152</v>
      </c>
      <c r="G11" s="138" t="s">
        <v>153</v>
      </c>
    </row>
  </sheetData>
  <mergeCells count="8">
    <mergeCell ref="A1:A2"/>
    <mergeCell ref="B1:B2"/>
    <mergeCell ref="C1:C2"/>
    <mergeCell ref="D1:G1"/>
    <mergeCell ref="A3:A5"/>
    <mergeCell ref="C3:C11"/>
    <mergeCell ref="A6:A9"/>
    <mergeCell ref="A10:A1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1023A-7312-487A-83FD-20A3A8A0FA7A}">
  <dimension ref="A2:T28"/>
  <sheetViews>
    <sheetView workbookViewId="0">
      <selection activeCell="C8" sqref="C8:O8"/>
    </sheetView>
  </sheetViews>
  <sheetFormatPr baseColWidth="10" defaultRowHeight="15" x14ac:dyDescent="0.25"/>
  <cols>
    <col min="1" max="2" width="24.28515625" style="130" customWidth="1"/>
    <col min="3" max="3" width="32" style="130" customWidth="1"/>
    <col min="4" max="4" width="11.42578125" style="130"/>
    <col min="5" max="5" width="11.42578125" style="167"/>
    <col min="6" max="6" width="16.42578125" style="130" customWidth="1"/>
    <col min="7" max="7" width="11.42578125" style="167"/>
    <col min="8" max="8" width="11.42578125" style="130"/>
    <col min="9" max="9" width="11.42578125" style="167"/>
    <col min="10" max="10" width="14.5703125" style="130" customWidth="1"/>
    <col min="11" max="11" width="12" style="167" customWidth="1"/>
    <col min="12" max="12" width="14.5703125" style="130" customWidth="1"/>
    <col min="13" max="13" width="12" style="167" customWidth="1"/>
    <col min="14" max="14" width="14.5703125" style="130" customWidth="1"/>
    <col min="15" max="15" width="12" style="167" customWidth="1"/>
    <col min="16" max="19" width="11.42578125" style="167"/>
    <col min="20" max="16384" width="11.42578125" style="130"/>
  </cols>
  <sheetData>
    <row r="2" spans="1:20" ht="15.75" x14ac:dyDescent="0.25">
      <c r="A2" s="130" t="s">
        <v>0</v>
      </c>
      <c r="B2" s="130" t="s">
        <v>7</v>
      </c>
      <c r="C2" s="98" t="s">
        <v>108</v>
      </c>
      <c r="D2" s="285" t="s">
        <v>109</v>
      </c>
      <c r="E2" s="285"/>
      <c r="F2" s="285"/>
      <c r="G2" s="285"/>
      <c r="H2" s="285"/>
      <c r="I2" s="285"/>
      <c r="J2" s="285"/>
      <c r="L2" s="131"/>
      <c r="N2" s="131"/>
      <c r="P2" s="286" t="s">
        <v>109</v>
      </c>
      <c r="Q2" s="286"/>
      <c r="R2" s="286"/>
      <c r="S2" s="286"/>
      <c r="T2" s="286"/>
    </row>
    <row r="3" spans="1:20" ht="90" x14ac:dyDescent="0.25">
      <c r="D3" s="168" t="s">
        <v>180</v>
      </c>
      <c r="E3" s="169" t="s">
        <v>111</v>
      </c>
      <c r="F3" s="100" t="s">
        <v>181</v>
      </c>
      <c r="G3" s="170" t="s">
        <v>111</v>
      </c>
      <c r="H3" s="101" t="s">
        <v>182</v>
      </c>
      <c r="I3" s="171" t="s">
        <v>111</v>
      </c>
      <c r="J3" s="102" t="s">
        <v>183</v>
      </c>
      <c r="K3" s="172" t="s">
        <v>115</v>
      </c>
      <c r="L3" s="173" t="s">
        <v>184</v>
      </c>
      <c r="M3" s="174" t="s">
        <v>115</v>
      </c>
      <c r="N3" s="175" t="s">
        <v>185</v>
      </c>
      <c r="O3" s="176" t="s">
        <v>115</v>
      </c>
      <c r="P3" s="177" t="s">
        <v>180</v>
      </c>
      <c r="Q3" s="177" t="s">
        <v>182</v>
      </c>
      <c r="R3" s="177" t="s">
        <v>186</v>
      </c>
      <c r="S3" s="177" t="s">
        <v>187</v>
      </c>
    </row>
    <row r="4" spans="1:20" x14ac:dyDescent="0.25">
      <c r="A4" s="287" t="s">
        <v>2</v>
      </c>
      <c r="B4" s="104"/>
      <c r="C4" s="289" t="s">
        <v>188</v>
      </c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1"/>
      <c r="P4" s="178"/>
      <c r="Q4" s="178"/>
      <c r="R4" s="178"/>
      <c r="S4" s="178"/>
    </row>
    <row r="5" spans="1:20" x14ac:dyDescent="0.25">
      <c r="A5" s="316"/>
      <c r="B5" s="106" t="s">
        <v>189</v>
      </c>
      <c r="C5" s="107"/>
      <c r="D5" s="108"/>
      <c r="E5" s="127" t="s">
        <v>190</v>
      </c>
      <c r="F5" s="109"/>
      <c r="G5" s="179" t="s">
        <v>191</v>
      </c>
      <c r="H5" s="111"/>
      <c r="I5" s="180" t="s">
        <v>192</v>
      </c>
      <c r="J5" s="113"/>
      <c r="K5" s="181" t="s">
        <v>193</v>
      </c>
      <c r="L5" s="182"/>
      <c r="M5" s="183" t="s">
        <v>194</v>
      </c>
      <c r="N5" s="184"/>
      <c r="O5" s="185" t="s">
        <v>195</v>
      </c>
      <c r="P5" s="178"/>
      <c r="Q5" s="178"/>
      <c r="R5" s="178"/>
      <c r="S5" s="178"/>
    </row>
    <row r="6" spans="1:20" x14ac:dyDescent="0.25">
      <c r="A6" s="316"/>
      <c r="B6" s="106" t="s">
        <v>196</v>
      </c>
      <c r="C6" s="186"/>
      <c r="D6" s="187"/>
      <c r="E6" s="188" t="s">
        <v>197</v>
      </c>
      <c r="F6" s="189"/>
      <c r="G6" s="190" t="s">
        <v>198</v>
      </c>
      <c r="H6" s="191"/>
      <c r="I6" s="192" t="s">
        <v>199</v>
      </c>
      <c r="J6" s="193"/>
      <c r="K6" s="194" t="s">
        <v>200</v>
      </c>
      <c r="L6" s="195"/>
      <c r="M6" s="196" t="s">
        <v>194</v>
      </c>
      <c r="N6" s="197"/>
      <c r="O6" s="198" t="s">
        <v>201</v>
      </c>
      <c r="P6" s="178"/>
      <c r="Q6" s="178"/>
      <c r="R6" s="178"/>
      <c r="S6" s="178"/>
    </row>
    <row r="7" spans="1:20" x14ac:dyDescent="0.25">
      <c r="A7" s="288"/>
      <c r="B7" s="106" t="s">
        <v>120</v>
      </c>
      <c r="C7" s="186"/>
      <c r="D7" s="187"/>
      <c r="E7" s="188">
        <v>0.85</v>
      </c>
      <c r="F7" s="189"/>
      <c r="G7" s="190">
        <v>0.75</v>
      </c>
      <c r="H7" s="191"/>
      <c r="I7" s="192">
        <v>0.9</v>
      </c>
      <c r="J7" s="193"/>
      <c r="K7" s="194">
        <v>0.65</v>
      </c>
      <c r="L7" s="195"/>
      <c r="M7" s="196">
        <v>0.8</v>
      </c>
      <c r="N7" s="197"/>
      <c r="O7" s="198" t="s">
        <v>194</v>
      </c>
      <c r="P7" s="178"/>
      <c r="Q7" s="178"/>
      <c r="R7" s="178"/>
      <c r="S7" s="178"/>
    </row>
    <row r="8" spans="1:20" x14ac:dyDescent="0.25">
      <c r="A8" s="292" t="s">
        <v>3</v>
      </c>
      <c r="B8" s="104"/>
      <c r="C8" s="295" t="s">
        <v>188</v>
      </c>
      <c r="D8" s="296"/>
      <c r="E8" s="296"/>
      <c r="F8" s="296"/>
      <c r="G8" s="296"/>
      <c r="H8" s="296"/>
      <c r="I8" s="296"/>
      <c r="J8" s="296"/>
      <c r="K8" s="296"/>
      <c r="L8" s="296"/>
      <c r="M8" s="296"/>
      <c r="N8" s="296"/>
      <c r="O8" s="297"/>
      <c r="P8" s="178"/>
      <c r="Q8" s="178"/>
      <c r="R8" s="178"/>
      <c r="S8" s="178"/>
    </row>
    <row r="9" spans="1:20" x14ac:dyDescent="0.25">
      <c r="A9" s="293"/>
      <c r="B9" s="115" t="s">
        <v>121</v>
      </c>
      <c r="C9" s="107"/>
      <c r="D9" s="108"/>
      <c r="E9" s="129">
        <v>0.57999999999999996</v>
      </c>
      <c r="F9" s="109"/>
      <c r="G9" s="199" t="s">
        <v>202</v>
      </c>
      <c r="H9" s="111"/>
      <c r="I9" s="200">
        <v>0.55000000000000004</v>
      </c>
      <c r="J9" s="113"/>
      <c r="K9" s="201">
        <v>0.57999999999999996</v>
      </c>
      <c r="L9" s="182"/>
      <c r="M9" s="202">
        <v>0.49</v>
      </c>
      <c r="N9" s="184"/>
      <c r="O9" s="203">
        <v>0.6</v>
      </c>
      <c r="P9" s="178"/>
      <c r="Q9" s="178"/>
      <c r="R9" s="178"/>
      <c r="S9" s="178"/>
    </row>
    <row r="10" spans="1:20" x14ac:dyDescent="0.25">
      <c r="A10" s="293"/>
      <c r="B10" s="115" t="s">
        <v>126</v>
      </c>
      <c r="C10" s="107"/>
      <c r="D10" s="116"/>
      <c r="E10" s="129" t="s">
        <v>203</v>
      </c>
      <c r="F10" s="117"/>
      <c r="G10" s="204" t="s">
        <v>204</v>
      </c>
      <c r="H10" s="101"/>
      <c r="I10" s="200">
        <v>0.5</v>
      </c>
      <c r="J10" s="102"/>
      <c r="K10" s="201" t="s">
        <v>205</v>
      </c>
      <c r="L10" s="173"/>
      <c r="M10" s="202">
        <v>0.28000000000000003</v>
      </c>
      <c r="N10" s="175"/>
      <c r="O10" s="203" t="s">
        <v>194</v>
      </c>
      <c r="P10" s="178"/>
      <c r="Q10" s="178"/>
      <c r="R10" s="178"/>
      <c r="S10" s="178"/>
    </row>
    <row r="11" spans="1:20" x14ac:dyDescent="0.25">
      <c r="A11" s="293"/>
      <c r="B11" s="115" t="s">
        <v>125</v>
      </c>
      <c r="C11" s="107"/>
      <c r="D11" s="108"/>
      <c r="E11" s="129">
        <v>0.79</v>
      </c>
      <c r="F11" s="109"/>
      <c r="G11" s="205">
        <v>0.69</v>
      </c>
      <c r="H11" s="111"/>
      <c r="I11" s="200">
        <v>0.72</v>
      </c>
      <c r="J11" s="113"/>
      <c r="K11" s="201">
        <v>0.76</v>
      </c>
      <c r="L11" s="182"/>
      <c r="M11" s="202">
        <v>0.76</v>
      </c>
      <c r="N11" s="184"/>
      <c r="O11" s="203">
        <v>0.76</v>
      </c>
      <c r="P11" s="178"/>
      <c r="Q11" s="178"/>
      <c r="R11" s="178"/>
      <c r="S11" s="178"/>
    </row>
    <row r="12" spans="1:20" x14ac:dyDescent="0.25">
      <c r="A12" s="294"/>
      <c r="B12" s="115" t="s">
        <v>127</v>
      </c>
      <c r="C12" s="107"/>
      <c r="D12" s="108"/>
      <c r="E12" s="128" t="s">
        <v>206</v>
      </c>
      <c r="F12" s="109"/>
      <c r="G12" s="199" t="s">
        <v>207</v>
      </c>
      <c r="H12" s="111"/>
      <c r="I12" s="200">
        <v>0.81</v>
      </c>
      <c r="J12" s="113"/>
      <c r="K12" s="126" t="s">
        <v>208</v>
      </c>
      <c r="L12" s="182"/>
      <c r="M12" s="206" t="s">
        <v>209</v>
      </c>
      <c r="N12" s="184"/>
      <c r="O12" s="203">
        <v>0.63</v>
      </c>
      <c r="P12" s="178"/>
      <c r="Q12" s="178"/>
      <c r="R12" s="178"/>
      <c r="S12" s="178"/>
    </row>
    <row r="13" spans="1:20" x14ac:dyDescent="0.25">
      <c r="A13" s="279" t="s">
        <v>4</v>
      </c>
      <c r="B13" s="122"/>
      <c r="C13" s="282" t="s">
        <v>188</v>
      </c>
      <c r="D13" s="283"/>
      <c r="E13" s="283"/>
      <c r="F13" s="283"/>
      <c r="G13" s="283"/>
      <c r="H13" s="283"/>
      <c r="I13" s="283"/>
      <c r="J13" s="283"/>
      <c r="K13" s="283"/>
      <c r="L13" s="283"/>
      <c r="M13" s="283"/>
      <c r="N13" s="283"/>
      <c r="O13" s="284"/>
      <c r="P13" s="178"/>
      <c r="Q13" s="178"/>
      <c r="R13" s="178"/>
      <c r="S13" s="178"/>
    </row>
    <row r="14" spans="1:20" x14ac:dyDescent="0.25">
      <c r="A14" s="280"/>
      <c r="B14" s="122" t="s">
        <v>133</v>
      </c>
      <c r="C14" s="105"/>
      <c r="D14" s="108"/>
      <c r="E14" s="128"/>
      <c r="F14" s="109"/>
      <c r="G14" s="199"/>
      <c r="H14" s="111"/>
      <c r="I14" s="207"/>
      <c r="J14" s="113"/>
      <c r="K14" s="126"/>
      <c r="L14" s="182"/>
      <c r="M14" s="206"/>
      <c r="N14" s="184"/>
      <c r="O14" s="208"/>
      <c r="P14" s="178" t="s">
        <v>210</v>
      </c>
      <c r="Q14" s="178" t="s">
        <v>211</v>
      </c>
      <c r="R14" s="209">
        <v>0.37</v>
      </c>
      <c r="S14" s="209" t="s">
        <v>212</v>
      </c>
    </row>
    <row r="15" spans="1:20" x14ac:dyDescent="0.25">
      <c r="A15" s="281"/>
      <c r="B15" s="122" t="s">
        <v>136</v>
      </c>
      <c r="C15" s="105"/>
      <c r="D15" s="108"/>
      <c r="E15" s="128"/>
      <c r="F15" s="109"/>
      <c r="G15" s="199"/>
      <c r="H15" s="111"/>
      <c r="I15" s="207"/>
      <c r="J15" s="113"/>
      <c r="K15" s="126"/>
      <c r="L15" s="182"/>
      <c r="M15" s="206"/>
      <c r="N15" s="184"/>
      <c r="O15" s="208"/>
      <c r="P15" s="209">
        <v>0.8</v>
      </c>
      <c r="Q15" s="209">
        <v>0.6</v>
      </c>
      <c r="R15" s="209">
        <v>0.6</v>
      </c>
      <c r="S15" s="209">
        <v>0.73</v>
      </c>
    </row>
    <row r="16" spans="1:20" x14ac:dyDescent="0.25">
      <c r="D16" s="124"/>
      <c r="E16" s="210"/>
      <c r="F16" s="124"/>
      <c r="G16" s="210"/>
      <c r="H16" s="124"/>
      <c r="I16" s="210"/>
      <c r="J16" s="124"/>
      <c r="K16" s="210"/>
      <c r="L16" s="124"/>
      <c r="M16" s="210"/>
      <c r="N16" s="124"/>
      <c r="O16" s="210"/>
      <c r="P16" s="210"/>
      <c r="Q16" s="210"/>
      <c r="R16" s="210"/>
      <c r="S16" s="210"/>
    </row>
    <row r="17" spans="4:19" x14ac:dyDescent="0.25">
      <c r="D17" s="124"/>
      <c r="E17" s="210"/>
      <c r="F17" s="124"/>
      <c r="G17" s="210"/>
      <c r="H17" s="124"/>
      <c r="I17" s="210"/>
      <c r="J17" s="124"/>
      <c r="K17" s="210"/>
      <c r="L17" s="124"/>
      <c r="M17" s="210"/>
      <c r="N17" s="124"/>
      <c r="O17" s="210"/>
      <c r="P17" s="210"/>
      <c r="Q17" s="210"/>
      <c r="R17" s="210"/>
      <c r="S17" s="210"/>
    </row>
    <row r="18" spans="4:19" x14ac:dyDescent="0.25">
      <c r="D18" s="124"/>
      <c r="E18" s="210"/>
      <c r="F18" s="124"/>
      <c r="G18" s="210"/>
      <c r="H18" s="124"/>
      <c r="I18" s="210"/>
      <c r="J18" s="124"/>
      <c r="K18" s="210"/>
      <c r="L18" s="124"/>
      <c r="M18" s="210"/>
      <c r="N18" s="124"/>
      <c r="O18" s="210"/>
      <c r="P18" s="210"/>
      <c r="Q18" s="210"/>
      <c r="R18" s="210"/>
      <c r="S18" s="210"/>
    </row>
    <row r="19" spans="4:19" x14ac:dyDescent="0.25">
      <c r="D19" s="124"/>
      <c r="E19" s="210"/>
      <c r="F19" s="124"/>
      <c r="G19" s="210"/>
      <c r="H19" s="124"/>
      <c r="I19" s="210"/>
      <c r="J19" s="124"/>
      <c r="K19" s="210"/>
      <c r="L19" s="124"/>
      <c r="M19" s="210"/>
      <c r="N19" s="124"/>
      <c r="O19" s="210"/>
      <c r="P19" s="210"/>
      <c r="Q19" s="210"/>
      <c r="R19" s="210"/>
      <c r="S19" s="210"/>
    </row>
    <row r="20" spans="4:19" x14ac:dyDescent="0.25">
      <c r="D20" s="124"/>
      <c r="E20" s="210"/>
      <c r="F20" s="124"/>
      <c r="G20" s="210"/>
      <c r="H20" s="124"/>
      <c r="I20" s="210"/>
      <c r="J20" s="124"/>
      <c r="K20" s="210"/>
      <c r="L20" s="124"/>
      <c r="M20" s="210"/>
      <c r="N20" s="124"/>
      <c r="O20" s="210"/>
      <c r="P20" s="210"/>
      <c r="Q20" s="210"/>
      <c r="R20" s="210"/>
      <c r="S20" s="210"/>
    </row>
    <row r="21" spans="4:19" x14ac:dyDescent="0.25">
      <c r="D21" s="124"/>
      <c r="E21" s="210"/>
      <c r="F21" s="124"/>
      <c r="G21" s="210"/>
      <c r="H21" s="124"/>
      <c r="I21" s="210"/>
      <c r="J21" s="124"/>
      <c r="K21" s="210"/>
      <c r="L21" s="124"/>
      <c r="M21" s="210"/>
      <c r="N21" s="124"/>
      <c r="O21" s="210"/>
      <c r="P21" s="210"/>
      <c r="Q21" s="210"/>
      <c r="R21" s="210"/>
      <c r="S21" s="210"/>
    </row>
    <row r="22" spans="4:19" x14ac:dyDescent="0.25">
      <c r="D22" s="124"/>
      <c r="E22" s="210"/>
      <c r="F22" s="124"/>
      <c r="G22" s="210"/>
      <c r="H22" s="124"/>
      <c r="I22" s="210"/>
      <c r="J22" s="124"/>
      <c r="K22" s="210"/>
      <c r="L22" s="124"/>
      <c r="M22" s="210"/>
      <c r="N22" s="124"/>
      <c r="O22" s="210"/>
      <c r="P22" s="210"/>
      <c r="Q22" s="210"/>
      <c r="R22" s="210"/>
      <c r="S22" s="210"/>
    </row>
    <row r="23" spans="4:19" x14ac:dyDescent="0.25">
      <c r="D23" s="124"/>
      <c r="E23" s="210"/>
      <c r="F23" s="124"/>
      <c r="G23" s="210"/>
      <c r="H23" s="124"/>
      <c r="I23" s="210"/>
      <c r="J23" s="124"/>
      <c r="K23" s="210"/>
      <c r="L23" s="124"/>
      <c r="M23" s="210"/>
      <c r="N23" s="124"/>
      <c r="O23" s="210"/>
      <c r="P23" s="210"/>
      <c r="Q23" s="210"/>
      <c r="R23" s="210"/>
      <c r="S23" s="210"/>
    </row>
    <row r="24" spans="4:19" x14ac:dyDescent="0.25">
      <c r="D24" s="124"/>
      <c r="E24" s="210"/>
      <c r="F24" s="124"/>
      <c r="G24" s="210"/>
      <c r="H24" s="124"/>
      <c r="I24" s="210"/>
      <c r="J24" s="124"/>
      <c r="K24" s="210"/>
      <c r="L24" s="124"/>
      <c r="M24" s="210"/>
      <c r="N24" s="124"/>
      <c r="O24" s="210"/>
      <c r="P24" s="210"/>
      <c r="Q24" s="210"/>
      <c r="R24" s="210"/>
      <c r="S24" s="210"/>
    </row>
    <row r="25" spans="4:19" x14ac:dyDescent="0.25">
      <c r="D25" s="124"/>
      <c r="E25" s="210"/>
      <c r="F25" s="124"/>
      <c r="G25" s="210"/>
      <c r="H25" s="124"/>
      <c r="I25" s="210"/>
      <c r="J25" s="124"/>
      <c r="K25" s="210"/>
      <c r="L25" s="124"/>
      <c r="M25" s="210"/>
      <c r="N25" s="124"/>
      <c r="O25" s="210"/>
      <c r="P25" s="210"/>
      <c r="Q25" s="210"/>
      <c r="R25" s="210"/>
      <c r="S25" s="210"/>
    </row>
    <row r="26" spans="4:19" x14ac:dyDescent="0.25">
      <c r="D26" s="124"/>
      <c r="E26" s="210"/>
      <c r="F26" s="124"/>
      <c r="G26" s="210"/>
      <c r="H26" s="124"/>
      <c r="I26" s="210"/>
      <c r="J26" s="124"/>
      <c r="K26" s="210"/>
      <c r="L26" s="124"/>
      <c r="M26" s="210"/>
      <c r="N26" s="124"/>
      <c r="O26" s="210"/>
      <c r="P26" s="210"/>
      <c r="Q26" s="210"/>
      <c r="R26" s="210"/>
      <c r="S26" s="210"/>
    </row>
    <row r="27" spans="4:19" x14ac:dyDescent="0.25">
      <c r="D27" s="124"/>
      <c r="E27" s="210"/>
      <c r="F27" s="124"/>
      <c r="G27" s="210"/>
      <c r="H27" s="124"/>
      <c r="I27" s="210"/>
      <c r="J27" s="124"/>
      <c r="K27" s="210"/>
      <c r="L27" s="124"/>
      <c r="M27" s="210"/>
      <c r="N27" s="124"/>
      <c r="O27" s="210"/>
      <c r="P27" s="210"/>
      <c r="Q27" s="210"/>
      <c r="R27" s="210"/>
      <c r="S27" s="210"/>
    </row>
    <row r="28" spans="4:19" x14ac:dyDescent="0.25">
      <c r="D28" s="124"/>
      <c r="E28" s="210"/>
      <c r="F28" s="124"/>
      <c r="G28" s="210"/>
      <c r="H28" s="124"/>
      <c r="I28" s="210"/>
      <c r="J28" s="124"/>
      <c r="K28" s="210"/>
      <c r="L28" s="124"/>
      <c r="M28" s="210"/>
      <c r="N28" s="124"/>
      <c r="O28" s="210"/>
      <c r="P28" s="210"/>
      <c r="Q28" s="210"/>
      <c r="R28" s="210"/>
      <c r="S28" s="210"/>
    </row>
  </sheetData>
  <mergeCells count="8">
    <mergeCell ref="A13:A15"/>
    <mergeCell ref="C13:O13"/>
    <mergeCell ref="D2:J2"/>
    <mergeCell ref="P2:T2"/>
    <mergeCell ref="A4:A7"/>
    <mergeCell ref="C4:O4"/>
    <mergeCell ref="A8:A12"/>
    <mergeCell ref="C8:O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2D1A6-EB1D-4535-88DA-A6D99B9959D0}">
  <dimension ref="A1"/>
  <sheetViews>
    <sheetView topLeftCell="A34" workbookViewId="0">
      <selection activeCell="L77" sqref="L77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BEA28-11E3-4F4E-8F80-6DDD1D1AC614}">
  <dimension ref="A1"/>
  <sheetViews>
    <sheetView tabSelected="1" topLeftCell="B1" workbookViewId="0">
      <selection activeCell="M2" sqref="M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LENGUA CASTELLANA</vt:lpstr>
      <vt:lpstr>L.C</vt:lpstr>
      <vt:lpstr>MATEMATICAS</vt:lpstr>
      <vt:lpstr>SOCIALES</vt:lpstr>
      <vt:lpstr>CIENCIAS NATURALES</vt:lpstr>
      <vt:lpstr>INGLES</vt:lpstr>
      <vt:lpstr>CUAD. AUX.</vt:lpstr>
      <vt:lpstr>ESTADISTICA DE PRESENTACIÓN</vt:lpstr>
      <vt:lpstr>RESUSLTADOS GENERALES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</dc:creator>
  <cp:lastModifiedBy>hp</cp:lastModifiedBy>
  <dcterms:created xsi:type="dcterms:W3CDTF">2022-10-07T19:44:28Z</dcterms:created>
  <dcterms:modified xsi:type="dcterms:W3CDTF">2022-10-18T16:52:39Z</dcterms:modified>
</cp:coreProperties>
</file>