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 codeName="{4D1C537B-E38A-612A-F078-A93A15B4B7F4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OS 2022\DESARROLLO INSTITUCIONAL   DICIEMBRE 2022\"/>
    </mc:Choice>
  </mc:AlternateContent>
  <xr:revisionPtr revIDLastSave="0" documentId="13_ncr:1_{A9E8BA5F-D37E-455F-AD87-E7F0E61AF03E}" xr6:coauthVersionLast="46" xr6:coauthVersionMax="46" xr10:uidLastSave="{00000000-0000-0000-0000-000000000000}"/>
  <bookViews>
    <workbookView xWindow="-120" yWindow="-120" windowWidth="29040" windowHeight="15840" tabRatio="824" xr2:uid="{00000000-000D-0000-FFFF-FFFF00000000}"/>
  </bookViews>
  <sheets>
    <sheet name="INICIO" sheetId="14" r:id="rId1"/>
    <sheet name="SEGUIMIENTO " sheetId="15" r:id="rId2"/>
    <sheet name="Hoja1" sheetId="16" r:id="rId3"/>
  </sheets>
  <definedNames>
    <definedName name="_xlnm.Print_Area" localSheetId="1">'SEGUIMIENTO '!$C$1:$N$51</definedName>
  </definedNames>
  <calcPr calcId="191029"/>
</workbook>
</file>

<file path=xl/calcChain.xml><?xml version="1.0" encoding="utf-8"?>
<calcChain xmlns="http://schemas.openxmlformats.org/spreadsheetml/2006/main">
  <c r="F23" i="15" l="1"/>
  <c r="F43" i="15" l="1"/>
  <c r="F42" i="15"/>
  <c r="F41" i="15"/>
  <c r="F40" i="15"/>
  <c r="F39" i="15"/>
  <c r="F38" i="15"/>
  <c r="F37" i="15"/>
  <c r="F36" i="15"/>
  <c r="F35" i="15"/>
  <c r="F34" i="15"/>
  <c r="F32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A11" authorId="0" shapeId="0" xr:uid="{00000000-0006-0000-0100-000001000000}">
      <text/>
    </comment>
  </commentList>
</comments>
</file>

<file path=xl/sharedStrings.xml><?xml version="1.0" encoding="utf-8"?>
<sst xmlns="http://schemas.openxmlformats.org/spreadsheetml/2006/main" count="177" uniqueCount="110">
  <si>
    <t>OBJETIVO(S)</t>
  </si>
  <si>
    <t>NOMBRE DEL INDICADOR</t>
  </si>
  <si>
    <t>NOMBRE</t>
  </si>
  <si>
    <t>META(S)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</si>
  <si>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</si>
  <si>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</si>
  <si>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</si>
  <si>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</si>
  <si>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</si>
  <si>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</si>
  <si>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</si>
  <si>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</si>
  <si>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</si>
  <si>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</si>
  <si>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</si>
  <si>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</si>
  <si>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</si>
  <si>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</si>
  <si>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</si>
  <si>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</si>
  <si>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PROCESO GARANTIZAR EL MEJORAMIENTO CONTINUO DE LOS ESTABLECIMIENTOS EDUCATIVOS</t>
  </si>
  <si>
    <t xml:space="preserve">SUBPROCESO APOYAR LA GESTION DE LOS PMI  </t>
  </si>
  <si>
    <t xml:space="preserve">ACCIONES </t>
  </si>
  <si>
    <t>% AVANCE</t>
  </si>
  <si>
    <t>ESTADO</t>
  </si>
  <si>
    <t>NO INICIADA</t>
  </si>
  <si>
    <t>TERMINADA</t>
  </si>
  <si>
    <t>VERSION 2.0</t>
  </si>
  <si>
    <t>Primera Fecha Seguimiento</t>
  </si>
  <si>
    <t>Valor Indicador Ejecutado</t>
  </si>
  <si>
    <t>Segunda Fecha Seguimiento</t>
  </si>
  <si>
    <t>EN EJECUCION</t>
  </si>
  <si>
    <t>D02.03.F03</t>
  </si>
  <si>
    <t>Regimen</t>
  </si>
  <si>
    <t>Telefono</t>
  </si>
  <si>
    <t>Nombre del Establecimiento Educativo:</t>
  </si>
  <si>
    <t>SEGUIMIENTO Y EVALUACIÓN AL PLAN DE MEJORAMIENTO INSTITUCIONAL ESTABLECIMIENTOS EDUCATIVOS OFICIALES Y NO OFICIALES</t>
  </si>
  <si>
    <t>Tercera Fecha Seguimiento</t>
  </si>
  <si>
    <t>Municipio  CACOTA</t>
  </si>
  <si>
    <t>30 DE AGOSTO 2022</t>
  </si>
  <si>
    <t>Al finalizar el año 2022 se tendrán definidas y aplicadas  las acciones para mejorar el bajo rendimiento de los estudiantes de acuerdo alos estandares básicos de calidad</t>
  </si>
  <si>
    <t>Total de estudiantes con bajo rendimiento/Total de acciones aplicadas</t>
  </si>
  <si>
    <t>Definir una evaluación diagnóstica en las áreas de matemáticas, lenguaje, naturales, sociales, y emocional en ètica y valores.</t>
  </si>
  <si>
    <t>Priorizar ejes  temáticos a reforzar en cada sede, según la necesidad de los estudiantes</t>
  </si>
  <si>
    <t>Aplicación de estrategias para la recuperación del rendimiento academico de los estudiantes</t>
  </si>
  <si>
    <t>Evaluación y recolección de evidencias los resultados de los estudiantes</t>
  </si>
  <si>
    <t xml:space="preserve"> Afianzar las actividades didácticas planteadas en el plan de acciòn   en temáticas específicas que contribuyan al fortalecimiento de los Proyectos Transversales en concordancia con el PEI y plan de estudios tales como: 
Derechos humanos, violencia intrafamiliar, Prevención de la violencia sexual y atención integral de los niños, niñas y adolescentes victimas del abuso sexual,  Prevención de tratas de personas,  Prevención de todo tipo de violencia contra niños, niñas adolescentes y jovenes, Prevención de violencia contra mujeres.</t>
  </si>
  <si>
    <t>Al finalizar el año 2022 estarán cumplidas las acciones propuestas en los proyectos transversales de acuerdo con los lineamientos del area de calidad de la SED.</t>
  </si>
  <si>
    <t>Acciones desarrolladas / total de propuestas planteadas</t>
  </si>
  <si>
    <t xml:space="preserve"> Lectura, revisión y ajustes de los diferentes proyectos transversales</t>
  </si>
  <si>
    <t>Elaboración  del plan de acción, priorizando ejes temáticos</t>
  </si>
  <si>
    <t>Socialización del  plan de acción</t>
  </si>
  <si>
    <t xml:space="preserve">Ejecución, evaluación y recolección de evidencias del plan de acción </t>
  </si>
  <si>
    <t xml:space="preserve">CENTRO EDUCATIVO RURAL LA FENICIA 
GESTION ACADEMICA 2022 </t>
  </si>
  <si>
    <t xml:space="preserve">16/02/2022
</t>
  </si>
  <si>
    <t xml:space="preserve">Adecuar la planta física garantizando espacios escolares propicios para el servicio educativo en presencialidad </t>
  </si>
  <si>
    <t>Al finalizar el año 2022, se contará con el 20 % de las sedes del CER la Fenicia adecuadas en su planta física.</t>
  </si>
  <si>
    <t>Número de sedes adecuadas/Total de sedes.</t>
  </si>
  <si>
    <t>1. Diagnóstico del estado de la planta física.</t>
  </si>
  <si>
    <t>2. Gestionar a las diferentes entidades para la adquisición de recursos.</t>
  </si>
  <si>
    <t>3. Realizar jornadas de trabajo comunitario para la adecuación y embellecimiento de las sedes.</t>
  </si>
  <si>
    <t>4. Seguimiento y entrega de evidencias.</t>
  </si>
  <si>
    <t>fomentar en los docentes el proceso de investigación en el aula mediante experiencias significativas.</t>
  </si>
  <si>
    <t>Al finalizar el año 2022 , el CER la Fenicia habrà fomentado en los docentes los procesos de investigacion como experiencias significativas.</t>
  </si>
  <si>
    <t>Número de proyectos de investigación/ Total de sedes</t>
  </si>
  <si>
    <t>1. Definir los temas de investigación.</t>
  </si>
  <si>
    <t>2. Fijar un cronograma de actividades.</t>
  </si>
  <si>
    <t>3. Socializar el cronograma de actividades.</t>
  </si>
  <si>
    <t>4. Elaboración del proyecto de investigacion (experiencia significativa documentada).</t>
  </si>
  <si>
    <t>5. Ejecuciòn, evaluación y divulgacion de la experiencia.</t>
  </si>
  <si>
    <t>Incentivar la participación de lo estudiantes en los diferentes comités del gobierno estudiantil.</t>
  </si>
  <si>
    <t>Al finalizar el 2022 estará conformado y será funcional el gobierno estudiantil.</t>
  </si>
  <si>
    <t># Cómites funcionales /total de sedes educativas</t>
  </si>
  <si>
    <t>Motivar la participaciòn de los estudiantes en el gobierno estudiantil.</t>
  </si>
  <si>
    <t>Elección de representantes a los diferentes comites</t>
  </si>
  <si>
    <t>Elaborar el plan de acción a ejecutar durante el año lectivo 2022</t>
  </si>
  <si>
    <t>Desarrollo del plan de acciòn y recolecciòn de evidencias</t>
  </si>
  <si>
    <t>Evaluaciòn y segumiento las acciónes</t>
  </si>
  <si>
    <t>Fortalecer la participación activa de actividades extra curriculares que con llevan a la formaciòn de los estudiantes en los aspectos sociales, artisticos, deportivos, emociònales, éticos, etc.</t>
  </si>
  <si>
    <t>Al finalizar el año 2022 se habra ejecutado el total de actividades  extra curriculares programadas para fortalecer la participación.</t>
  </si>
  <si>
    <t># Actividades ejecutadas / total de actividades planeadas</t>
  </si>
  <si>
    <t>Revisión del PEI para verificar la existencia de la politica.
En caso de no existir generar la politica</t>
  </si>
  <si>
    <t>Establecer el cronograma de las actividades extra curriculares año lectivo 2022</t>
  </si>
  <si>
    <t>Socializar las actividades extra curriculares a desarrollar según fechas estipuladas.</t>
  </si>
  <si>
    <t>Ejecutar las actividades programadas
con la participación de la comunidad educativa</t>
  </si>
  <si>
    <t>Seguimiento y evaluación de las actividades</t>
  </si>
  <si>
    <t>Aplicar acciones concretas que permitan la recuperación del bajo rendimiento academico de los estudiantes</t>
  </si>
  <si>
    <t>G</t>
  </si>
  <si>
    <t>OFICIAL</t>
  </si>
  <si>
    <t>VEREDA SANTAMATIDE</t>
  </si>
  <si>
    <t>cer.lafenicia@gmail.com</t>
  </si>
  <si>
    <t>LEONILDE PELAEZ PELAEZ</t>
  </si>
  <si>
    <t>CACOTA</t>
  </si>
  <si>
    <t>Benedicta Araque Chavez</t>
  </si>
  <si>
    <t>Docente</t>
  </si>
  <si>
    <t>bearcha2009@hotmail.com</t>
  </si>
  <si>
    <t>Nubia Stella Barajas Parra</t>
  </si>
  <si>
    <t>nubibjas@hotmail.es</t>
  </si>
  <si>
    <t>Cindy Gamboa Boada</t>
  </si>
  <si>
    <t>cindyyuliana92@hotmail.com</t>
  </si>
  <si>
    <t>Luz Aurora Duque Barajas</t>
  </si>
  <si>
    <t>luz_a69@hotmail.com</t>
  </si>
  <si>
    <t>Eybar Andrey Gelvez Vargas</t>
  </si>
  <si>
    <t>GESTION  DIRECTIVA</t>
  </si>
  <si>
    <t>María Victoria Gauta Vera</t>
  </si>
  <si>
    <t>GESTION ACADEMICA</t>
  </si>
  <si>
    <t>Carmen Olivia Mogollón Portilla</t>
  </si>
  <si>
    <t>GESTION ADMINISTRATIVA Y FINANCIERA</t>
  </si>
  <si>
    <t>Marta Eugenia Araque Leal</t>
  </si>
  <si>
    <t>GESTION COMUNIDAD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</si>
</sst>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;@"/>
  </numFmts>
  <fonts count="21" x14ac:knownFonts="1"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6"/>
      <color indexed="8"/>
      <name val="Arial"/>
      <family val="2"/>
    </font>
    <font>
      <b/>
      <sz val="12"/>
      <name val="Arial"/>
      <family val="2"/>
    </font>
    <font>
      <sz val="14"/>
      <color indexed="8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Calibri"/>
      <family val="2"/>
      <scheme val="minor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2" borderId="1">
      <alignment horizontal="center" vertical="center"/>
    </xf>
    <xf numFmtId="0" fontId="15" fillId="0" borderId="0" applyNumberFormat="0" applyFill="0" applyBorder="0" applyAlignment="0" applyProtection="0"/>
    <xf numFmtId="164" fontId="4" fillId="0" borderId="0"/>
    <xf numFmtId="0" fontId="14" fillId="0" borderId="0"/>
    <xf numFmtId="0" fontId="14" fillId="0" borderId="0"/>
  </cellStyleXfs>
  <cellXfs count="122">
    <xf numFmtId="0" fontId="0" fillId="0" borderId="0" xfId="0"/>
    <xf numFmtId="0" fontId="5" fillId="0" borderId="0" xfId="0" applyFont="1"/>
    <xf numFmtId="0" fontId="16" fillId="0" borderId="0" xfId="0" applyFont="1"/>
    <xf numFmtId="164" fontId="4" fillId="0" borderId="2" xfId="3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0" fillId="4" borderId="0" xfId="0" applyFill="1"/>
    <xf numFmtId="0" fontId="6" fillId="0" borderId="4" xfId="0" applyFont="1" applyBorder="1" applyAlignment="1" applyProtection="1">
      <alignment vertical="center" wrapText="1"/>
      <protection locked="0"/>
    </xf>
    <xf numFmtId="14" fontId="7" fillId="0" borderId="3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64" fontId="9" fillId="0" borderId="2" xfId="3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left" vertical="center" wrapText="1"/>
    </xf>
    <xf numFmtId="14" fontId="13" fillId="5" borderId="3" xfId="0" applyNumberFormat="1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center" vertical="center" wrapText="1"/>
    </xf>
    <xf numFmtId="14" fontId="13" fillId="5" borderId="3" xfId="0" applyNumberFormat="1" applyFont="1" applyFill="1" applyBorder="1" applyAlignment="1">
      <alignment horizontal="left" vertical="center" wrapText="1"/>
    </xf>
    <xf numFmtId="9" fontId="13" fillId="5" borderId="3" xfId="0" applyNumberFormat="1" applyFont="1" applyFill="1" applyBorder="1" applyAlignment="1">
      <alignment horizontal="center" vertical="center" wrapText="1"/>
    </xf>
    <xf numFmtId="9" fontId="13" fillId="5" borderId="3" xfId="0" applyNumberFormat="1" applyFont="1" applyFill="1" applyBorder="1" applyAlignment="1">
      <alignment horizontal="left" vertical="center" wrapText="1"/>
    </xf>
    <xf numFmtId="14" fontId="7" fillId="6" borderId="2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center" wrapText="1"/>
    </xf>
    <xf numFmtId="14" fontId="7" fillId="5" borderId="3" xfId="0" applyNumberFormat="1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left" vertical="center" wrapText="1"/>
    </xf>
    <xf numFmtId="14" fontId="7" fillId="5" borderId="3" xfId="0" applyNumberFormat="1" applyFont="1" applyFill="1" applyBorder="1" applyAlignment="1">
      <alignment horizontal="left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19" fillId="11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0" fillId="12" borderId="0" xfId="0" applyFill="1"/>
    <xf numFmtId="0" fontId="0" fillId="13" borderId="0" xfId="0" applyFill="1"/>
    <xf numFmtId="0" fontId="0" fillId="10" borderId="0" xfId="0" applyFill="1"/>
    <xf numFmtId="0" fontId="5" fillId="10" borderId="0" xfId="0" applyFont="1" applyFill="1"/>
    <xf numFmtId="0" fontId="0" fillId="14" borderId="0" xfId="0" applyFill="1"/>
    <xf numFmtId="0" fontId="0" fillId="15" borderId="0" xfId="0" applyFill="1"/>
    <xf numFmtId="0" fontId="20" fillId="0" borderId="3" xfId="0" applyFont="1" applyBorder="1" applyAlignment="1">
      <alignment horizontal="left" vertical="center" wrapText="1"/>
    </xf>
    <xf numFmtId="164" fontId="4" fillId="0" borderId="8" xfId="3" applyBorder="1" applyAlignment="1">
      <alignment horizontal="center"/>
    </xf>
    <xf numFmtId="164" fontId="4" fillId="0" borderId="9" xfId="3" applyBorder="1" applyAlignment="1">
      <alignment horizontal="center"/>
    </xf>
    <xf numFmtId="164" fontId="4" fillId="0" borderId="7" xfId="3" applyBorder="1" applyAlignment="1">
      <alignment horizontal="center"/>
    </xf>
    <xf numFmtId="164" fontId="4" fillId="0" borderId="10" xfId="3" applyBorder="1" applyAlignment="1">
      <alignment horizontal="center"/>
    </xf>
    <xf numFmtId="164" fontId="4" fillId="0" borderId="11" xfId="3" applyBorder="1" applyAlignment="1">
      <alignment horizontal="center"/>
    </xf>
    <xf numFmtId="164" fontId="4" fillId="0" borderId="12" xfId="3" applyBorder="1" applyAlignment="1">
      <alignment horizontal="center"/>
    </xf>
    <xf numFmtId="164" fontId="4" fillId="0" borderId="2" xfId="3" applyBorder="1" applyAlignment="1">
      <alignment horizontal="center" vertical="center" wrapText="1"/>
    </xf>
    <xf numFmtId="0" fontId="0" fillId="0" borderId="2" xfId="0" applyBorder="1"/>
    <xf numFmtId="164" fontId="4" fillId="0" borderId="3" xfId="3" applyBorder="1" applyAlignment="1">
      <alignment horizontal="center" vertical="center"/>
    </xf>
    <xf numFmtId="164" fontId="4" fillId="0" borderId="6" xfId="3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" fontId="6" fillId="0" borderId="6" xfId="0" applyNumberFormat="1" applyFont="1" applyBorder="1" applyAlignment="1" applyProtection="1">
      <alignment horizontal="center" vertical="center"/>
      <protection locked="0"/>
    </xf>
    <xf numFmtId="1" fontId="6" fillId="0" borderId="2" xfId="0" applyNumberFormat="1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65" fontId="16" fillId="0" borderId="2" xfId="0" applyNumberFormat="1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7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5" fillId="0" borderId="2" xfId="2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2" fillId="7" borderId="2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justify" wrapText="1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165" fontId="16" fillId="0" borderId="3" xfId="0" applyNumberFormat="1" applyFont="1" applyBorder="1" applyAlignment="1" applyProtection="1">
      <alignment horizontal="center" vertical="center" wrapText="1"/>
      <protection locked="0"/>
    </xf>
    <xf numFmtId="165" fontId="16" fillId="0" borderId="6" xfId="0" applyNumberFormat="1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/>
    </xf>
    <xf numFmtId="164" fontId="4" fillId="0" borderId="8" xfId="3" applyBorder="1" applyAlignment="1">
      <alignment horizontal="center" vertical="center" wrapText="1"/>
    </xf>
    <xf numFmtId="164" fontId="4" fillId="0" borderId="16" xfId="3" applyBorder="1" applyAlignment="1">
      <alignment horizontal="center" vertical="center" wrapText="1"/>
    </xf>
    <xf numFmtId="164" fontId="4" fillId="0" borderId="9" xfId="3" applyBorder="1" applyAlignment="1">
      <alignment horizontal="center" vertical="center" wrapText="1"/>
    </xf>
    <xf numFmtId="164" fontId="4" fillId="0" borderId="7" xfId="3" applyBorder="1" applyAlignment="1">
      <alignment horizontal="center" vertical="center" wrapText="1"/>
    </xf>
    <xf numFmtId="164" fontId="4" fillId="0" borderId="0" xfId="3" applyAlignment="1">
      <alignment horizontal="center" vertical="center" wrapText="1"/>
    </xf>
    <xf numFmtId="164" fontId="4" fillId="0" borderId="10" xfId="3" applyBorder="1" applyAlignment="1">
      <alignment horizontal="center" vertical="center" wrapText="1"/>
    </xf>
    <xf numFmtId="164" fontId="4" fillId="0" borderId="11" xfId="3" applyBorder="1" applyAlignment="1">
      <alignment horizontal="center" vertical="center" wrapText="1"/>
    </xf>
    <xf numFmtId="164" fontId="4" fillId="0" borderId="17" xfId="3" applyBorder="1" applyAlignment="1">
      <alignment horizontal="center" vertical="center" wrapText="1"/>
    </xf>
    <xf numFmtId="164" fontId="4" fillId="0" borderId="12" xfId="3" applyBorder="1" applyAlignment="1">
      <alignment horizontal="center" vertical="center" wrapText="1"/>
    </xf>
    <xf numFmtId="0" fontId="18" fillId="8" borderId="15" xfId="0" applyFont="1" applyFill="1" applyBorder="1" applyAlignment="1">
      <alignment horizontal="center" vertical="center" wrapText="1"/>
    </xf>
    <xf numFmtId="0" fontId="18" fillId="8" borderId="1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18" fillId="8" borderId="2" xfId="0" applyFont="1" applyFill="1" applyBorder="1" applyAlignment="1">
      <alignment horizontal="center" vertical="center" wrapText="1"/>
    </xf>
    <xf numFmtId="0" fontId="18" fillId="8" borderId="13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3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5" fillId="0" borderId="4" xfId="2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</cellXfs>
  <cellStyles count="6">
    <cellStyle name="Estilo 1" xfId="1" xr:uid="{00000000-0005-0000-0000-000000000000}"/>
    <cellStyle name="Hipervínculo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colors>
    <mruColors>
      <color rgb="FFFF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203" name="1 Imagen" descr="Secretaría de Educación">
          <a:extLst>
            <a:ext uri="{FF2B5EF4-FFF2-40B4-BE49-F238E27FC236}">
              <a16:creationId xmlns:a16="http://schemas.microsoft.com/office/drawing/2014/main" id="{00000000-0008-0000-0000-0000EB4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209550</xdr:rowOff>
    </xdr:from>
    <xdr:to>
      <xdr:col>2</xdr:col>
      <xdr:colOff>1419225</xdr:colOff>
      <xdr:row>3</xdr:row>
      <xdr:rowOff>257175</xdr:rowOff>
    </xdr:to>
    <xdr:pic>
      <xdr:nvPicPr>
        <xdr:cNvPr id="3139804" name="2 Imagen" descr="Secretaría de Educación">
          <a:extLst>
            <a:ext uri="{FF2B5EF4-FFF2-40B4-BE49-F238E27FC236}">
              <a16:creationId xmlns:a16="http://schemas.microsoft.com/office/drawing/2014/main" id="{00000000-0008-0000-0100-0000DCE82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9550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127000</xdr:colOff>
      <xdr:row>4</xdr:row>
      <xdr:rowOff>285751</xdr:rowOff>
    </xdr:from>
    <xdr:ext cx="829779" cy="349249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27000" y="1254126"/>
          <a:ext cx="829779" cy="3492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CO" sz="1200" b="1"/>
            <a:t>GESTIONES</a:t>
          </a:r>
        </a:p>
      </xdr:txBody>
    </xdr:sp>
    <xdr:clientData/>
  </xdr:oneCellAnchor>
  <xdr:oneCellAnchor>
    <xdr:from>
      <xdr:col>0</xdr:col>
      <xdr:colOff>0</xdr:colOff>
      <xdr:row>10</xdr:row>
      <xdr:rowOff>587374</xdr:rowOff>
    </xdr:from>
    <xdr:ext cx="1736698" cy="254001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5556249"/>
          <a:ext cx="1736698" cy="2540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CO" sz="1400" b="1"/>
            <a:t> ACADEMICA</a:t>
          </a:r>
        </a:p>
      </xdr:txBody>
    </xdr:sp>
    <xdr:clientData/>
  </xdr:oneCellAnchor>
  <xdr:oneCellAnchor>
    <xdr:from>
      <xdr:col>0</xdr:col>
      <xdr:colOff>0</xdr:colOff>
      <xdr:row>19</xdr:row>
      <xdr:rowOff>254000</xdr:rowOff>
    </xdr:from>
    <xdr:ext cx="1129155" cy="24679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11588750"/>
          <a:ext cx="1129155" cy="2467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1050" b="1">
              <a:latin typeface="Arial Narrow" panose="020B0606020202030204" pitchFamily="34" charset="0"/>
            </a:rPr>
            <a:t>ADMINISTRATIVA</a:t>
          </a:r>
        </a:p>
      </xdr:txBody>
    </xdr:sp>
    <xdr:clientData/>
  </xdr:oneCellAnchor>
  <xdr:oneCellAnchor>
    <xdr:from>
      <xdr:col>0</xdr:col>
      <xdr:colOff>0</xdr:colOff>
      <xdr:row>27</xdr:row>
      <xdr:rowOff>349250</xdr:rowOff>
    </xdr:from>
    <xdr:ext cx="1176476" cy="311496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15621000"/>
          <a:ext cx="1176476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1400" b="1"/>
            <a:t>COMUNIDAD</a:t>
          </a:r>
        </a:p>
      </xdr:txBody>
    </xdr:sp>
    <xdr:clientData/>
  </xdr:oneCellAnchor>
  <xdr:oneCellAnchor>
    <xdr:from>
      <xdr:col>0</xdr:col>
      <xdr:colOff>0</xdr:colOff>
      <xdr:row>38</xdr:row>
      <xdr:rowOff>95250</xdr:rowOff>
    </xdr:from>
    <xdr:ext cx="1094852" cy="342786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19812000"/>
          <a:ext cx="1094852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1600" b="1"/>
            <a:t>DIRECTIVA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earcha2009@hotmail.com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nubibjas@hotmail.es" TargetMode="External"/><Relationship Id="rId1" Type="http://schemas.openxmlformats.org/officeDocument/2006/relationships/hyperlink" Target="mailto:cer.lafenicia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cindyyuliana92@hotmail.com" TargetMode="External"/><Relationship Id="rId4" Type="http://schemas.openxmlformats.org/officeDocument/2006/relationships/hyperlink" Target="mailto:luz_a69@hot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32"/>
  <sheetViews>
    <sheetView tabSelected="1" topLeftCell="A16" zoomScale="130" zoomScaleNormal="130" workbookViewId="0">
      <selection activeCell="A26" sqref="A26:I29"/>
    </sheetView>
  </sheetViews>
  <sheetFormatPr baseColWidth="10" defaultColWidth="12" defaultRowHeight="14.25" x14ac:dyDescent="0.2"/>
  <cols>
    <col min="1" max="2" width="12" style="2"/>
    <col min="3" max="3" width="31.6640625" style="2" customWidth="1"/>
    <col min="4" max="4" width="24.6640625" style="2" customWidth="1"/>
    <col min="5" max="5" width="15.1640625" style="2" customWidth="1"/>
    <col min="6" max="6" width="10" style="2" customWidth="1"/>
    <col min="7" max="7" width="12.1640625" style="2" customWidth="1"/>
    <col min="8" max="8" width="13.6640625" style="2" customWidth="1"/>
    <col min="9" max="9" width="19.83203125" style="2" customWidth="1"/>
    <col min="10" max="16384" width="12" style="2"/>
  </cols>
  <sheetData>
    <row r="1" spans="1:9" ht="27" customHeight="1" x14ac:dyDescent="0.2">
      <c r="A1" s="41"/>
      <c r="B1" s="42"/>
      <c r="C1" s="47" t="s">
        <v>4</v>
      </c>
      <c r="D1" s="48"/>
      <c r="E1" s="48"/>
      <c r="F1" s="48"/>
      <c r="G1" s="48"/>
      <c r="H1" s="49" t="s">
        <v>32</v>
      </c>
      <c r="I1" s="50"/>
    </row>
    <row r="2" spans="1:9" ht="27.75" customHeight="1" x14ac:dyDescent="0.2">
      <c r="A2" s="43"/>
      <c r="B2" s="44"/>
      <c r="C2" s="47" t="s">
        <v>20</v>
      </c>
      <c r="D2" s="48"/>
      <c r="E2" s="48"/>
      <c r="F2" s="48"/>
      <c r="G2" s="48"/>
      <c r="H2" s="12">
        <v>43371</v>
      </c>
      <c r="I2" s="13" t="s">
        <v>27</v>
      </c>
    </row>
    <row r="3" spans="1:9" ht="21" customHeight="1" x14ac:dyDescent="0.2">
      <c r="A3" s="45"/>
      <c r="B3" s="46"/>
      <c r="C3" s="47" t="s">
        <v>21</v>
      </c>
      <c r="D3" s="48"/>
      <c r="E3" s="48"/>
      <c r="F3" s="48"/>
      <c r="G3" s="48"/>
      <c r="H3" s="49" t="s">
        <v>19</v>
      </c>
      <c r="I3" s="50"/>
    </row>
    <row r="4" spans="1:9" ht="29.45" customHeight="1" x14ac:dyDescent="0.2">
      <c r="A4" s="74" t="s">
        <v>36</v>
      </c>
      <c r="B4" s="74"/>
      <c r="C4" s="74"/>
      <c r="D4" s="74"/>
      <c r="E4" s="74"/>
      <c r="F4" s="74"/>
      <c r="G4" s="74"/>
      <c r="H4" s="74"/>
      <c r="I4" s="74"/>
    </row>
    <row r="5" spans="1:9" ht="27.6" customHeight="1" x14ac:dyDescent="0.2">
      <c r="A5" s="54" t="s">
        <v>5</v>
      </c>
      <c r="B5" s="54"/>
      <c r="C5" s="54"/>
      <c r="D5" s="54"/>
      <c r="E5" s="54"/>
      <c r="F5" s="54"/>
      <c r="G5" s="54"/>
      <c r="H5" s="54"/>
      <c r="I5" s="54"/>
    </row>
    <row r="6" spans="1:9" ht="23.25" customHeight="1" x14ac:dyDescent="0.2">
      <c r="A6" s="61" t="s">
        <v>6</v>
      </c>
      <c r="B6" s="62"/>
      <c r="C6" s="62"/>
      <c r="D6" s="62"/>
      <c r="E6" s="63"/>
      <c r="F6" s="55" t="s">
        <v>7</v>
      </c>
      <c r="G6" s="56"/>
      <c r="H6" s="56"/>
      <c r="I6" s="56"/>
    </row>
    <row r="7" spans="1:9" ht="22.5" customHeight="1" x14ac:dyDescent="0.2">
      <c r="A7" s="88"/>
      <c r="B7" s="78"/>
      <c r="C7" s="78"/>
      <c r="D7" s="78"/>
      <c r="E7" s="79"/>
      <c r="F7" s="57">
        <v>44531</v>
      </c>
      <c r="G7" s="57"/>
      <c r="H7" s="57"/>
      <c r="I7" s="57"/>
    </row>
    <row r="8" spans="1:9" ht="20.100000000000001" customHeight="1" x14ac:dyDescent="0.2">
      <c r="A8" s="75" t="s">
        <v>33</v>
      </c>
      <c r="B8" s="76"/>
      <c r="C8" s="77" t="s">
        <v>88</v>
      </c>
      <c r="D8" s="78"/>
      <c r="E8" s="79"/>
      <c r="F8" s="58" t="s">
        <v>8</v>
      </c>
      <c r="G8" s="58"/>
      <c r="H8" s="80">
        <v>254125000701</v>
      </c>
      <c r="I8" s="81"/>
    </row>
    <row r="9" spans="1:9" ht="20.100000000000001" customHeight="1" x14ac:dyDescent="0.2">
      <c r="A9" s="82" t="s">
        <v>9</v>
      </c>
      <c r="B9" s="83"/>
      <c r="C9" s="84" t="s">
        <v>89</v>
      </c>
      <c r="D9" s="84"/>
      <c r="E9" s="85"/>
      <c r="F9" s="51" t="s">
        <v>10</v>
      </c>
      <c r="G9" s="51"/>
      <c r="H9" s="86" t="s">
        <v>92</v>
      </c>
      <c r="I9" s="87"/>
    </row>
    <row r="10" spans="1:9" ht="20.100000000000001" customHeight="1" x14ac:dyDescent="0.2">
      <c r="A10" s="51" t="s">
        <v>11</v>
      </c>
      <c r="B10" s="51"/>
      <c r="C10" s="120" t="s">
        <v>90</v>
      </c>
      <c r="D10" s="9"/>
      <c r="E10" s="9"/>
      <c r="F10" s="59" t="s">
        <v>34</v>
      </c>
      <c r="G10" s="60"/>
      <c r="H10" s="52">
        <v>3204899562</v>
      </c>
      <c r="I10" s="53"/>
    </row>
    <row r="11" spans="1:9" ht="20.100000000000001" customHeight="1" x14ac:dyDescent="0.2">
      <c r="A11" s="51" t="s">
        <v>12</v>
      </c>
      <c r="B11" s="51"/>
      <c r="C11" s="121" t="s">
        <v>91</v>
      </c>
      <c r="D11" s="9"/>
      <c r="E11" s="9"/>
      <c r="F11" s="59" t="s">
        <v>13</v>
      </c>
      <c r="G11" s="60"/>
      <c r="H11" s="64">
        <v>2022</v>
      </c>
      <c r="I11" s="65"/>
    </row>
    <row r="12" spans="1:9" ht="19.5" customHeight="1" x14ac:dyDescent="0.2">
      <c r="A12" s="66" t="s">
        <v>18</v>
      </c>
      <c r="B12" s="67"/>
      <c r="C12" s="67"/>
      <c r="D12" s="67"/>
      <c r="E12" s="67"/>
      <c r="F12" s="67"/>
      <c r="G12" s="67"/>
      <c r="H12" s="67"/>
      <c r="I12" s="68"/>
    </row>
    <row r="13" spans="1:9" ht="20.100000000000001" customHeight="1" x14ac:dyDescent="0.2">
      <c r="A13" s="69" t="s">
        <v>2</v>
      </c>
      <c r="B13" s="69"/>
      <c r="C13" s="69"/>
      <c r="D13" s="69" t="s">
        <v>14</v>
      </c>
      <c r="E13" s="69"/>
      <c r="F13" s="69"/>
      <c r="G13" s="69" t="s">
        <v>15</v>
      </c>
      <c r="H13" s="69"/>
      <c r="I13" s="69"/>
    </row>
    <row r="14" spans="1:9" ht="20.100000000000001" customHeight="1" x14ac:dyDescent="0.2">
      <c r="A14" s="70" t="s">
        <v>93</v>
      </c>
      <c r="B14" s="70"/>
      <c r="C14" s="70"/>
      <c r="D14" s="70" t="s">
        <v>94</v>
      </c>
      <c r="E14" s="70"/>
      <c r="F14" s="70"/>
      <c r="G14" s="71" t="s">
        <v>95</v>
      </c>
      <c r="H14" s="70"/>
      <c r="I14" s="70"/>
    </row>
    <row r="15" spans="1:9" ht="20.100000000000001" customHeight="1" x14ac:dyDescent="0.2">
      <c r="A15" s="70" t="s">
        <v>96</v>
      </c>
      <c r="B15" s="70"/>
      <c r="C15" s="70"/>
      <c r="D15" s="70" t="s">
        <v>94</v>
      </c>
      <c r="E15" s="70"/>
      <c r="F15" s="70"/>
      <c r="G15" s="71" t="s">
        <v>97</v>
      </c>
      <c r="H15" s="70"/>
      <c r="I15" s="70"/>
    </row>
    <row r="16" spans="1:9" ht="20.100000000000001" customHeight="1" x14ac:dyDescent="0.2">
      <c r="A16" s="72" t="s">
        <v>98</v>
      </c>
      <c r="B16" s="72"/>
      <c r="C16" s="72"/>
      <c r="D16" s="70" t="s">
        <v>94</v>
      </c>
      <c r="E16" s="70"/>
      <c r="F16" s="70"/>
      <c r="G16" s="71" t="s">
        <v>99</v>
      </c>
      <c r="H16" s="72"/>
      <c r="I16" s="72"/>
    </row>
    <row r="17" spans="1:9" ht="20.100000000000001" customHeight="1" x14ac:dyDescent="0.2">
      <c r="A17" s="72" t="s">
        <v>100</v>
      </c>
      <c r="B17" s="72"/>
      <c r="C17" s="72"/>
      <c r="D17" s="70" t="s">
        <v>94</v>
      </c>
      <c r="E17" s="70"/>
      <c r="F17" s="70"/>
      <c r="G17" s="71" t="s">
        <v>101</v>
      </c>
      <c r="H17" s="72"/>
      <c r="I17" s="72"/>
    </row>
    <row r="18" spans="1:9" ht="20.100000000000001" customHeight="1" x14ac:dyDescent="0.2">
      <c r="A18" s="72"/>
      <c r="B18" s="72"/>
      <c r="C18" s="72"/>
      <c r="D18" s="72"/>
      <c r="E18" s="72"/>
      <c r="F18" s="72"/>
      <c r="G18" s="71"/>
      <c r="H18" s="72"/>
      <c r="I18" s="72"/>
    </row>
    <row r="19" spans="1:9" ht="20.100000000000001" customHeight="1" x14ac:dyDescent="0.2">
      <c r="A19" s="72"/>
      <c r="B19" s="72"/>
      <c r="C19" s="72"/>
      <c r="D19" s="72"/>
      <c r="E19" s="72"/>
      <c r="F19" s="72"/>
      <c r="G19" s="71"/>
      <c r="H19" s="72"/>
      <c r="I19" s="72"/>
    </row>
    <row r="20" spans="1:9" ht="20.100000000000001" customHeight="1" x14ac:dyDescent="0.2">
      <c r="A20" s="72"/>
      <c r="B20" s="72"/>
      <c r="C20" s="72"/>
      <c r="D20" s="72"/>
      <c r="E20" s="72"/>
      <c r="F20" s="72"/>
      <c r="G20" s="71"/>
      <c r="H20" s="72"/>
      <c r="I20" s="72"/>
    </row>
    <row r="21" spans="1:9" ht="20.100000000000001" customHeight="1" x14ac:dyDescent="0.2">
      <c r="A21" s="72"/>
      <c r="B21" s="72"/>
      <c r="C21" s="72"/>
      <c r="D21" s="72"/>
      <c r="E21" s="72"/>
      <c r="F21" s="72"/>
      <c r="G21" s="71"/>
      <c r="H21" s="72"/>
      <c r="I21" s="72"/>
    </row>
    <row r="22" spans="1:9" ht="20.100000000000001" customHeight="1" x14ac:dyDescent="0.2">
      <c r="A22" s="72"/>
      <c r="B22" s="72"/>
      <c r="C22" s="72"/>
      <c r="D22" s="72"/>
      <c r="E22" s="72"/>
      <c r="F22" s="72"/>
      <c r="G22" s="71"/>
      <c r="H22" s="72"/>
      <c r="I22" s="72"/>
    </row>
    <row r="23" spans="1:9" s="4" customFormat="1" ht="20.25" x14ac:dyDescent="0.3">
      <c r="A23" s="70"/>
      <c r="B23" s="70"/>
      <c r="C23" s="70"/>
      <c r="D23" s="70"/>
      <c r="E23" s="70"/>
      <c r="F23" s="70"/>
      <c r="G23" s="71"/>
      <c r="H23" s="70"/>
      <c r="I23" s="70"/>
    </row>
    <row r="24" spans="1:9" ht="30" customHeight="1" x14ac:dyDescent="0.2">
      <c r="A24" s="73" t="s">
        <v>17</v>
      </c>
      <c r="B24" s="73"/>
      <c r="C24" s="73"/>
      <c r="D24" s="73"/>
      <c r="E24" s="73"/>
      <c r="F24" s="73"/>
      <c r="G24" s="73"/>
      <c r="H24" s="73"/>
      <c r="I24" s="73"/>
    </row>
    <row r="25" spans="1:9" ht="33.75" customHeight="1" x14ac:dyDescent="0.2">
      <c r="A25" s="69" t="s">
        <v>2</v>
      </c>
      <c r="B25" s="69"/>
      <c r="C25" s="69"/>
      <c r="D25" s="69" t="s">
        <v>14</v>
      </c>
      <c r="E25" s="69"/>
      <c r="F25" s="69"/>
      <c r="G25" s="69" t="s">
        <v>16</v>
      </c>
      <c r="H25" s="69"/>
      <c r="I25" s="69"/>
    </row>
    <row r="26" spans="1:9" ht="20.100000000000001" customHeight="1" x14ac:dyDescent="0.2">
      <c r="A26" s="72" t="s">
        <v>102</v>
      </c>
      <c r="B26" s="72"/>
      <c r="C26" s="72"/>
      <c r="D26" s="72" t="s">
        <v>94</v>
      </c>
      <c r="E26" s="72"/>
      <c r="F26" s="72"/>
      <c r="G26" s="71" t="s">
        <v>103</v>
      </c>
      <c r="H26" s="72"/>
      <c r="I26" s="72"/>
    </row>
    <row r="27" spans="1:9" ht="20.100000000000001" customHeight="1" x14ac:dyDescent="0.2">
      <c r="A27" s="72" t="s">
        <v>104</v>
      </c>
      <c r="B27" s="72"/>
      <c r="C27" s="72"/>
      <c r="D27" s="72" t="s">
        <v>94</v>
      </c>
      <c r="E27" s="72"/>
      <c r="F27" s="72"/>
      <c r="G27" s="71" t="s">
        <v>105</v>
      </c>
      <c r="H27" s="72"/>
      <c r="I27" s="72"/>
    </row>
    <row r="28" spans="1:9" ht="20.100000000000001" customHeight="1" x14ac:dyDescent="0.2">
      <c r="A28" s="72" t="s">
        <v>106</v>
      </c>
      <c r="B28" s="72"/>
      <c r="C28" s="72"/>
      <c r="D28" s="72" t="s">
        <v>94</v>
      </c>
      <c r="E28" s="72"/>
      <c r="F28" s="72"/>
      <c r="G28" s="71" t="s">
        <v>107</v>
      </c>
      <c r="H28" s="72"/>
      <c r="I28" s="72"/>
    </row>
    <row r="29" spans="1:9" ht="20.100000000000001" customHeight="1" x14ac:dyDescent="0.2">
      <c r="A29" s="72" t="s">
        <v>108</v>
      </c>
      <c r="B29" s="72"/>
      <c r="C29" s="72"/>
      <c r="D29" s="72" t="s">
        <v>94</v>
      </c>
      <c r="E29" s="72"/>
      <c r="F29" s="72"/>
      <c r="G29" s="71" t="s">
        <v>109</v>
      </c>
      <c r="H29" s="72"/>
      <c r="I29" s="72"/>
    </row>
    <row r="30" spans="1:9" ht="20.100000000000001" customHeight="1" x14ac:dyDescent="0.2">
      <c r="A30" s="72"/>
      <c r="B30" s="72"/>
      <c r="C30" s="72"/>
      <c r="D30" s="72"/>
      <c r="E30" s="72"/>
      <c r="F30" s="72"/>
      <c r="G30" s="72"/>
      <c r="H30" s="72"/>
      <c r="I30" s="72"/>
    </row>
    <row r="31" spans="1:9" ht="20.100000000000001" customHeight="1" x14ac:dyDescent="0.2">
      <c r="A31" s="72"/>
      <c r="B31" s="72"/>
      <c r="C31" s="72"/>
      <c r="D31" s="72"/>
      <c r="E31" s="72"/>
      <c r="F31" s="72"/>
      <c r="G31" s="72"/>
      <c r="H31" s="72"/>
      <c r="I31" s="72"/>
    </row>
    <row r="32" spans="1:9" ht="20.100000000000001" customHeight="1" x14ac:dyDescent="0.2">
      <c r="A32" s="72"/>
      <c r="B32" s="72"/>
      <c r="C32" s="72"/>
      <c r="D32" s="72"/>
      <c r="E32" s="72"/>
      <c r="F32" s="72"/>
      <c r="G32" s="72"/>
      <c r="H32" s="72"/>
      <c r="I32" s="72"/>
    </row>
  </sheetData>
  <mergeCells count="85">
    <mergeCell ref="A4:I4"/>
    <mergeCell ref="A8:B8"/>
    <mergeCell ref="C8:E8"/>
    <mergeCell ref="H8:I8"/>
    <mergeCell ref="A9:B9"/>
    <mergeCell ref="C9:E9"/>
    <mergeCell ref="F9:G9"/>
    <mergeCell ref="H9:I9"/>
    <mergeCell ref="A7:E7"/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  <mergeCell ref="A28:C28"/>
    <mergeCell ref="D28:F28"/>
    <mergeCell ref="G28:I28"/>
    <mergeCell ref="A29:C29"/>
    <mergeCell ref="D29:F29"/>
    <mergeCell ref="G29:I29"/>
    <mergeCell ref="A26:C26"/>
    <mergeCell ref="D26:F26"/>
    <mergeCell ref="G26:I26"/>
    <mergeCell ref="A27:C27"/>
    <mergeCell ref="D27:F27"/>
    <mergeCell ref="G27:I27"/>
    <mergeCell ref="A23:C23"/>
    <mergeCell ref="D23:F23"/>
    <mergeCell ref="G23:I23"/>
    <mergeCell ref="A24:I24"/>
    <mergeCell ref="A25:C25"/>
    <mergeCell ref="D25:F25"/>
    <mergeCell ref="G25:I25"/>
    <mergeCell ref="A22:C22"/>
    <mergeCell ref="D22:F22"/>
    <mergeCell ref="G22:I22"/>
    <mergeCell ref="A21:C21"/>
    <mergeCell ref="D21:F21"/>
    <mergeCell ref="G21:I21"/>
    <mergeCell ref="D18:F18"/>
    <mergeCell ref="G18:I18"/>
    <mergeCell ref="A20:C20"/>
    <mergeCell ref="D20:F20"/>
    <mergeCell ref="G20:I20"/>
    <mergeCell ref="A19:C19"/>
    <mergeCell ref="D19:F19"/>
    <mergeCell ref="G19:I19"/>
    <mergeCell ref="A18:C18"/>
    <mergeCell ref="A16:C16"/>
    <mergeCell ref="D16:F16"/>
    <mergeCell ref="G16:I16"/>
    <mergeCell ref="A14:C14"/>
    <mergeCell ref="A17:C17"/>
    <mergeCell ref="D17:F17"/>
    <mergeCell ref="G17:I17"/>
    <mergeCell ref="D14:F14"/>
    <mergeCell ref="G14:I14"/>
    <mergeCell ref="A15:C15"/>
    <mergeCell ref="D15:F15"/>
    <mergeCell ref="G15:I15"/>
    <mergeCell ref="A11:B11"/>
    <mergeCell ref="H11:I11"/>
    <mergeCell ref="A12:I12"/>
    <mergeCell ref="A13:C13"/>
    <mergeCell ref="D13:F13"/>
    <mergeCell ref="G13:I13"/>
    <mergeCell ref="F11:G11"/>
    <mergeCell ref="A10:B10"/>
    <mergeCell ref="H10:I10"/>
    <mergeCell ref="A5:I5"/>
    <mergeCell ref="F6:I6"/>
    <mergeCell ref="F7:I7"/>
    <mergeCell ref="F8:G8"/>
    <mergeCell ref="F10:G10"/>
    <mergeCell ref="A6:E6"/>
    <mergeCell ref="A1:B3"/>
    <mergeCell ref="C1:G1"/>
    <mergeCell ref="H1:I1"/>
    <mergeCell ref="C2:G2"/>
    <mergeCell ref="C3:G3"/>
    <mergeCell ref="H3:I3"/>
  </mergeCells>
  <hyperlinks>
    <hyperlink ref="C10" r:id="rId1" xr:uid="{E8457094-687B-49DA-B2EB-9EF790284621}"/>
    <hyperlink ref="G15" r:id="rId2" xr:uid="{D521F408-1A7C-4E5A-ABE2-75E1416CC404}"/>
    <hyperlink ref="G14" r:id="rId3" xr:uid="{10F47618-261F-4159-B90C-C9726BE8B0C6}"/>
    <hyperlink ref="G17" r:id="rId4" xr:uid="{7E18BE24-F731-4DE6-B63B-6EE60D470A65}"/>
    <hyperlink ref="G16" r:id="rId5" xr:uid="{10B0B51E-BAC0-42D4-9970-84DEB6E0ABDE}"/>
  </hyperlinks>
  <pageMargins left="0.7" right="0.7" top="0.75" bottom="0.75" header="0.3" footer="0.3"/>
  <pageSetup scale="78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>
    <tabColor rgb="FFFF0000"/>
  </sheetPr>
  <dimension ref="A1:N146"/>
  <sheetViews>
    <sheetView topLeftCell="B1" zoomScale="145" zoomScaleNormal="145" workbookViewId="0">
      <selection activeCell="F16" sqref="F16"/>
    </sheetView>
  </sheetViews>
  <sheetFormatPr baseColWidth="10" defaultColWidth="9.33203125" defaultRowHeight="11.25" x14ac:dyDescent="0.2"/>
  <cols>
    <col min="3" max="3" width="54" customWidth="1"/>
    <col min="4" max="4" width="44.33203125" style="5" customWidth="1"/>
    <col min="5" max="5" width="41.6640625" style="5" customWidth="1"/>
    <col min="6" max="6" width="13.83203125" style="5" customWidth="1"/>
    <col min="7" max="7" width="16.6640625" style="5" customWidth="1"/>
    <col min="8" max="8" width="14" style="5" customWidth="1"/>
    <col min="9" max="9" width="17.83203125" style="5" customWidth="1"/>
    <col min="10" max="10" width="14" style="5" customWidth="1"/>
    <col min="11" max="11" width="19.83203125" style="5" customWidth="1"/>
    <col min="12" max="12" width="15.33203125" style="5" customWidth="1"/>
    <col min="13" max="13" width="90.83203125" style="5" customWidth="1"/>
    <col min="14" max="14" width="35" customWidth="1"/>
    <col min="15" max="258" width="12" customWidth="1"/>
  </cols>
  <sheetData>
    <row r="1" spans="1:14" ht="22.5" customHeight="1" x14ac:dyDescent="0.2">
      <c r="C1" s="89"/>
      <c r="D1" s="90" t="s">
        <v>4</v>
      </c>
      <c r="E1" s="91"/>
      <c r="F1" s="91"/>
      <c r="G1" s="91"/>
      <c r="H1" s="91"/>
      <c r="I1" s="91"/>
      <c r="J1" s="91"/>
      <c r="K1" s="91"/>
      <c r="L1" s="91"/>
      <c r="M1" s="92"/>
      <c r="N1" s="3"/>
    </row>
    <row r="2" spans="1:14" ht="13.5" customHeight="1" x14ac:dyDescent="0.2">
      <c r="C2" s="89"/>
      <c r="D2" s="93" t="s">
        <v>20</v>
      </c>
      <c r="E2" s="94"/>
      <c r="F2" s="94"/>
      <c r="G2" s="94"/>
      <c r="H2" s="94"/>
      <c r="I2" s="94"/>
      <c r="J2" s="94"/>
      <c r="K2" s="94"/>
      <c r="L2" s="94"/>
      <c r="M2" s="95"/>
      <c r="N2" s="3" t="s">
        <v>27</v>
      </c>
    </row>
    <row r="3" spans="1:14" ht="15.75" customHeight="1" x14ac:dyDescent="0.2">
      <c r="C3" s="89"/>
      <c r="D3" s="96" t="s">
        <v>21</v>
      </c>
      <c r="E3" s="97"/>
      <c r="F3" s="97"/>
      <c r="G3" s="97"/>
      <c r="H3" s="97"/>
      <c r="I3" s="97"/>
      <c r="J3" s="97"/>
      <c r="K3" s="97"/>
      <c r="L3" s="97"/>
      <c r="M3" s="98"/>
      <c r="N3" s="3"/>
    </row>
    <row r="4" spans="1:14" ht="24" customHeight="1" x14ac:dyDescent="0.2">
      <c r="C4" s="105" t="s">
        <v>36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</row>
    <row r="5" spans="1:14" ht="35.450000000000003" customHeight="1" x14ac:dyDescent="0.2">
      <c r="A5" s="36"/>
      <c r="B5" s="36"/>
      <c r="C5" s="103" t="s">
        <v>35</v>
      </c>
      <c r="D5" s="103"/>
      <c r="E5" s="104" t="s">
        <v>53</v>
      </c>
      <c r="F5" s="104"/>
      <c r="G5" s="104"/>
      <c r="H5" s="104"/>
      <c r="I5" s="104"/>
      <c r="J5" s="101" t="s">
        <v>38</v>
      </c>
      <c r="K5" s="101"/>
      <c r="L5" s="101"/>
      <c r="M5" s="102" t="s">
        <v>39</v>
      </c>
      <c r="N5" s="102"/>
    </row>
    <row r="6" spans="1:14" s="1" customFormat="1" ht="26.25" customHeight="1" x14ac:dyDescent="0.25">
      <c r="A6" s="37"/>
      <c r="B6" s="37"/>
      <c r="C6" s="107" t="s">
        <v>0</v>
      </c>
      <c r="D6" s="107" t="s">
        <v>3</v>
      </c>
      <c r="E6" s="99" t="s">
        <v>1</v>
      </c>
      <c r="F6" s="99" t="s">
        <v>23</v>
      </c>
      <c r="G6" s="99" t="s">
        <v>28</v>
      </c>
      <c r="H6" s="99" t="s">
        <v>29</v>
      </c>
      <c r="I6" s="99" t="s">
        <v>30</v>
      </c>
      <c r="J6" s="99" t="s">
        <v>29</v>
      </c>
      <c r="K6" s="99" t="s">
        <v>37</v>
      </c>
      <c r="L6" s="99" t="s">
        <v>29</v>
      </c>
      <c r="M6" s="106" t="s">
        <v>22</v>
      </c>
      <c r="N6" s="106" t="s">
        <v>24</v>
      </c>
    </row>
    <row r="7" spans="1:14" ht="21.75" customHeight="1" x14ac:dyDescent="0.2">
      <c r="A7" s="36"/>
      <c r="B7" s="36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6"/>
      <c r="N7" s="106"/>
    </row>
    <row r="8" spans="1:14" s="8" customFormat="1" ht="72" customHeight="1" x14ac:dyDescent="0.2">
      <c r="A8" s="34"/>
      <c r="B8" s="34"/>
      <c r="C8" s="108" t="s">
        <v>86</v>
      </c>
      <c r="D8" s="108" t="s">
        <v>40</v>
      </c>
      <c r="E8" s="108" t="s">
        <v>41</v>
      </c>
      <c r="F8" s="15">
        <v>100</v>
      </c>
      <c r="G8" s="16">
        <v>44593</v>
      </c>
      <c r="H8" s="21">
        <v>0.5</v>
      </c>
      <c r="I8" s="23">
        <v>44607</v>
      </c>
      <c r="J8" s="21">
        <v>0.5</v>
      </c>
      <c r="K8" s="16"/>
      <c r="L8" s="18"/>
      <c r="M8" s="19" t="s">
        <v>42</v>
      </c>
      <c r="N8" s="14" t="s">
        <v>26</v>
      </c>
    </row>
    <row r="9" spans="1:14" s="8" customFormat="1" ht="70.5" customHeight="1" x14ac:dyDescent="0.2">
      <c r="A9" s="34"/>
      <c r="B9" s="34"/>
      <c r="C9" s="109"/>
      <c r="D9" s="109"/>
      <c r="E9" s="109"/>
      <c r="F9" s="15">
        <v>100</v>
      </c>
      <c r="G9" s="16" t="s">
        <v>54</v>
      </c>
      <c r="H9" s="21">
        <v>0.3</v>
      </c>
      <c r="I9" s="23">
        <v>44632</v>
      </c>
      <c r="J9" s="21">
        <v>0.3</v>
      </c>
      <c r="K9" s="23">
        <v>44645</v>
      </c>
      <c r="L9" s="22">
        <v>0.4</v>
      </c>
      <c r="M9" s="19" t="s">
        <v>43</v>
      </c>
      <c r="N9" s="14" t="s">
        <v>26</v>
      </c>
    </row>
    <row r="10" spans="1:14" s="8" customFormat="1" ht="90" customHeight="1" x14ac:dyDescent="0.2">
      <c r="A10" s="34"/>
      <c r="B10" s="34"/>
      <c r="C10" s="109"/>
      <c r="D10" s="109"/>
      <c r="E10" s="109"/>
      <c r="F10" s="15">
        <v>100</v>
      </c>
      <c r="G10" s="23">
        <v>44646</v>
      </c>
      <c r="H10" s="21">
        <v>0.3</v>
      </c>
      <c r="I10" s="23">
        <v>44830</v>
      </c>
      <c r="J10" s="21">
        <v>0.4</v>
      </c>
      <c r="K10" s="23">
        <v>44876</v>
      </c>
      <c r="L10" s="22">
        <v>0.2</v>
      </c>
      <c r="M10" s="19" t="s">
        <v>44</v>
      </c>
      <c r="N10" s="14" t="s">
        <v>26</v>
      </c>
    </row>
    <row r="11" spans="1:14" s="8" customFormat="1" ht="77.25" customHeight="1" x14ac:dyDescent="0.2">
      <c r="A11" s="34"/>
      <c r="B11" s="34"/>
      <c r="C11" s="110"/>
      <c r="D11" s="110"/>
      <c r="E11" s="110"/>
      <c r="F11" s="15">
        <v>80</v>
      </c>
      <c r="G11" s="23">
        <v>44814</v>
      </c>
      <c r="H11" s="21">
        <v>0.3</v>
      </c>
      <c r="I11" s="16">
        <v>44848</v>
      </c>
      <c r="J11" s="21">
        <v>0.6</v>
      </c>
      <c r="K11" s="23"/>
      <c r="L11" s="18"/>
      <c r="M11" s="19" t="s">
        <v>45</v>
      </c>
      <c r="N11" s="14" t="s">
        <v>31</v>
      </c>
    </row>
    <row r="12" spans="1:14" ht="152.25" customHeight="1" x14ac:dyDescent="0.2">
      <c r="A12" s="34"/>
      <c r="B12" s="34"/>
      <c r="C12" s="108" t="s">
        <v>46</v>
      </c>
      <c r="D12" s="108" t="s">
        <v>47</v>
      </c>
      <c r="E12" s="108" t="s">
        <v>48</v>
      </c>
      <c r="F12" s="15">
        <v>100</v>
      </c>
      <c r="G12" s="23">
        <v>44582</v>
      </c>
      <c r="H12" s="17">
        <v>100</v>
      </c>
      <c r="I12" s="16"/>
      <c r="J12" s="17"/>
      <c r="K12" s="23"/>
      <c r="L12" s="18"/>
      <c r="M12" s="19" t="s">
        <v>49</v>
      </c>
      <c r="N12" s="14" t="s">
        <v>26</v>
      </c>
    </row>
    <row r="13" spans="1:14" ht="38.25" customHeight="1" x14ac:dyDescent="0.2">
      <c r="A13" s="34"/>
      <c r="B13" s="34"/>
      <c r="C13" s="109"/>
      <c r="D13" s="109"/>
      <c r="E13" s="109"/>
      <c r="F13" s="15">
        <v>100</v>
      </c>
      <c r="G13" s="23">
        <v>44587</v>
      </c>
      <c r="H13" s="18">
        <v>100</v>
      </c>
      <c r="I13" s="20"/>
      <c r="J13" s="18"/>
      <c r="K13" s="23"/>
      <c r="L13" s="18"/>
      <c r="M13" s="19" t="s">
        <v>50</v>
      </c>
      <c r="N13" s="14" t="s">
        <v>26</v>
      </c>
    </row>
    <row r="14" spans="1:14" ht="38.25" customHeight="1" x14ac:dyDescent="0.2">
      <c r="A14" s="34"/>
      <c r="B14" s="34"/>
      <c r="C14" s="109"/>
      <c r="D14" s="109"/>
      <c r="E14" s="109"/>
      <c r="F14" s="15">
        <v>100</v>
      </c>
      <c r="G14" s="23">
        <v>44593</v>
      </c>
      <c r="H14" s="18">
        <v>100</v>
      </c>
      <c r="I14" s="20"/>
      <c r="J14" s="18"/>
      <c r="K14" s="20"/>
      <c r="L14" s="18"/>
      <c r="M14" s="19" t="s">
        <v>51</v>
      </c>
      <c r="N14" s="14" t="s">
        <v>26</v>
      </c>
    </row>
    <row r="15" spans="1:14" ht="38.25" customHeight="1" x14ac:dyDescent="0.2">
      <c r="A15" s="34"/>
      <c r="B15" s="34"/>
      <c r="C15" s="110"/>
      <c r="D15" s="110"/>
      <c r="E15" s="110"/>
      <c r="F15" s="15">
        <v>60</v>
      </c>
      <c r="G15" s="23">
        <v>44593</v>
      </c>
      <c r="H15" s="18">
        <v>30</v>
      </c>
      <c r="I15" s="20">
        <v>44798</v>
      </c>
      <c r="J15" s="18">
        <v>30</v>
      </c>
      <c r="K15" s="23">
        <v>44890</v>
      </c>
      <c r="L15" s="22">
        <v>0.4</v>
      </c>
      <c r="M15" s="19" t="s">
        <v>52</v>
      </c>
      <c r="N15" s="14" t="s">
        <v>26</v>
      </c>
    </row>
    <row r="16" spans="1:14" ht="38.25" customHeight="1" x14ac:dyDescent="0.2">
      <c r="A16" s="38"/>
      <c r="B16" s="38"/>
      <c r="C16" s="111" t="s">
        <v>55</v>
      </c>
      <c r="D16" s="111" t="s">
        <v>56</v>
      </c>
      <c r="E16" s="111" t="s">
        <v>57</v>
      </c>
      <c r="F16" s="24">
        <v>100</v>
      </c>
      <c r="G16" s="25">
        <v>44607</v>
      </c>
      <c r="H16" s="26">
        <v>50</v>
      </c>
      <c r="I16" s="25">
        <v>44638</v>
      </c>
      <c r="J16" s="26">
        <v>20</v>
      </c>
      <c r="K16" s="25">
        <v>44756</v>
      </c>
      <c r="L16" s="27">
        <v>30</v>
      </c>
      <c r="M16" s="14" t="s">
        <v>58</v>
      </c>
      <c r="N16" s="14" t="s">
        <v>26</v>
      </c>
    </row>
    <row r="17" spans="1:14" ht="38.25" customHeight="1" x14ac:dyDescent="0.2">
      <c r="A17" s="38"/>
      <c r="B17" s="38"/>
      <c r="C17" s="112"/>
      <c r="D17" s="112"/>
      <c r="E17" s="112"/>
      <c r="F17" s="24">
        <v>100</v>
      </c>
      <c r="G17" s="25">
        <v>44634</v>
      </c>
      <c r="H17" s="26">
        <v>50</v>
      </c>
      <c r="I17" s="25">
        <v>44638</v>
      </c>
      <c r="J17" s="26">
        <v>30</v>
      </c>
      <c r="K17" s="25">
        <v>44769</v>
      </c>
      <c r="L17" s="27">
        <v>20</v>
      </c>
      <c r="M17" s="14" t="s">
        <v>59</v>
      </c>
      <c r="N17" s="14" t="s">
        <v>26</v>
      </c>
    </row>
    <row r="18" spans="1:14" ht="38.25" customHeight="1" x14ac:dyDescent="0.2">
      <c r="A18" s="38"/>
      <c r="B18" s="38"/>
      <c r="C18" s="112"/>
      <c r="D18" s="112"/>
      <c r="E18" s="112"/>
      <c r="F18" s="24">
        <v>100</v>
      </c>
      <c r="G18" s="25">
        <v>44644</v>
      </c>
      <c r="H18" s="26">
        <v>70</v>
      </c>
      <c r="I18" s="25">
        <v>44651</v>
      </c>
      <c r="J18" s="26">
        <v>20</v>
      </c>
      <c r="K18" s="25">
        <v>44754</v>
      </c>
      <c r="L18" s="27">
        <v>10</v>
      </c>
      <c r="M18" s="14" t="s">
        <v>60</v>
      </c>
      <c r="N18" s="14" t="s">
        <v>26</v>
      </c>
    </row>
    <row r="19" spans="1:14" ht="38.25" customHeight="1" x14ac:dyDescent="0.2">
      <c r="A19" s="38"/>
      <c r="B19" s="38"/>
      <c r="C19" s="113"/>
      <c r="D19" s="113"/>
      <c r="E19" s="113"/>
      <c r="F19" s="24">
        <v>100</v>
      </c>
      <c r="G19" s="25">
        <v>44697</v>
      </c>
      <c r="H19" s="26">
        <v>50</v>
      </c>
      <c r="I19" s="25">
        <v>44701</v>
      </c>
      <c r="J19" s="26">
        <v>20</v>
      </c>
      <c r="K19" s="25">
        <v>44769</v>
      </c>
      <c r="L19" s="27">
        <v>30</v>
      </c>
      <c r="M19" s="14" t="s">
        <v>61</v>
      </c>
      <c r="N19" s="14" t="s">
        <v>26</v>
      </c>
    </row>
    <row r="20" spans="1:14" ht="38.25" customHeight="1" x14ac:dyDescent="0.2">
      <c r="A20" s="38"/>
      <c r="B20" s="38"/>
      <c r="C20" s="111" t="s">
        <v>62</v>
      </c>
      <c r="D20" s="111" t="s">
        <v>63</v>
      </c>
      <c r="E20" s="111" t="s">
        <v>64</v>
      </c>
      <c r="F20" s="24">
        <v>50</v>
      </c>
      <c r="G20" s="25">
        <v>44602</v>
      </c>
      <c r="H20" s="26">
        <v>10</v>
      </c>
      <c r="I20" s="25">
        <v>44620</v>
      </c>
      <c r="J20" s="26">
        <v>20</v>
      </c>
      <c r="K20" s="25">
        <v>44771</v>
      </c>
      <c r="L20" s="27">
        <v>20</v>
      </c>
      <c r="M20" s="14" t="s">
        <v>65</v>
      </c>
      <c r="N20" s="14" t="s">
        <v>31</v>
      </c>
    </row>
    <row r="21" spans="1:14" ht="38.25" customHeight="1" x14ac:dyDescent="0.2">
      <c r="A21" s="38"/>
      <c r="B21" s="38"/>
      <c r="C21" s="112"/>
      <c r="D21" s="112"/>
      <c r="E21" s="112"/>
      <c r="F21" s="24">
        <v>50</v>
      </c>
      <c r="G21" s="28">
        <v>44637</v>
      </c>
      <c r="H21" s="27">
        <v>10</v>
      </c>
      <c r="I21" s="28">
        <v>44651</v>
      </c>
      <c r="J21" s="27">
        <v>20</v>
      </c>
      <c r="K21" s="28">
        <v>44813</v>
      </c>
      <c r="L21" s="27">
        <v>20</v>
      </c>
      <c r="M21" s="14" t="s">
        <v>66</v>
      </c>
      <c r="N21" s="14" t="s">
        <v>31</v>
      </c>
    </row>
    <row r="22" spans="1:14" ht="38.25" customHeight="1" x14ac:dyDescent="0.2">
      <c r="A22" s="38"/>
      <c r="B22" s="38"/>
      <c r="C22" s="112"/>
      <c r="D22" s="112"/>
      <c r="E22" s="112"/>
      <c r="F22" s="24">
        <v>50</v>
      </c>
      <c r="G22" s="28">
        <v>44671</v>
      </c>
      <c r="H22" s="27">
        <v>10</v>
      </c>
      <c r="I22" s="28">
        <v>44771</v>
      </c>
      <c r="J22" s="27">
        <v>20</v>
      </c>
      <c r="K22" s="28">
        <v>44771</v>
      </c>
      <c r="L22" s="27">
        <v>20</v>
      </c>
      <c r="M22" s="14" t="s">
        <v>67</v>
      </c>
      <c r="N22" s="14" t="s">
        <v>26</v>
      </c>
    </row>
    <row r="23" spans="1:14" ht="38.25" customHeight="1" x14ac:dyDescent="0.2">
      <c r="A23" s="38"/>
      <c r="B23" s="38"/>
      <c r="C23" s="112"/>
      <c r="D23" s="112"/>
      <c r="E23" s="112"/>
      <c r="F23" s="24">
        <f t="shared" ref="F23" si="0">H23+J23+L23</f>
        <v>50</v>
      </c>
      <c r="G23" s="28">
        <v>44693</v>
      </c>
      <c r="H23" s="27">
        <v>20</v>
      </c>
      <c r="I23" s="28">
        <v>44729</v>
      </c>
      <c r="J23" s="27">
        <v>20</v>
      </c>
      <c r="K23" s="28">
        <v>44813</v>
      </c>
      <c r="L23" s="27">
        <v>10</v>
      </c>
      <c r="M23" s="14" t="s">
        <v>68</v>
      </c>
      <c r="N23" s="14" t="s">
        <v>31</v>
      </c>
    </row>
    <row r="24" spans="1:14" ht="38.25" customHeight="1" x14ac:dyDescent="0.2">
      <c r="A24" s="38"/>
      <c r="B24" s="38"/>
      <c r="C24" s="113"/>
      <c r="D24" s="113"/>
      <c r="E24" s="113"/>
      <c r="F24" s="24">
        <v>50</v>
      </c>
      <c r="G24" s="28">
        <v>44770</v>
      </c>
      <c r="H24" s="27">
        <v>20</v>
      </c>
      <c r="I24" s="28">
        <v>44792</v>
      </c>
      <c r="J24" s="27">
        <v>10</v>
      </c>
      <c r="K24" s="28">
        <v>44813</v>
      </c>
      <c r="L24" s="27">
        <v>20</v>
      </c>
      <c r="M24" s="14" t="s">
        <v>69</v>
      </c>
      <c r="N24" s="14" t="s">
        <v>31</v>
      </c>
    </row>
    <row r="25" spans="1:14" ht="38.25" customHeight="1" x14ac:dyDescent="0.2">
      <c r="A25" s="39"/>
      <c r="B25" s="39"/>
      <c r="C25" s="111" t="s">
        <v>55</v>
      </c>
      <c r="D25" s="111" t="s">
        <v>56</v>
      </c>
      <c r="E25" s="111" t="s">
        <v>57</v>
      </c>
      <c r="F25" s="24">
        <v>100</v>
      </c>
      <c r="G25" s="25">
        <v>44607</v>
      </c>
      <c r="H25" s="26">
        <v>50</v>
      </c>
      <c r="I25" s="25">
        <v>44638</v>
      </c>
      <c r="J25" s="26">
        <v>20</v>
      </c>
      <c r="K25" s="25">
        <v>44756</v>
      </c>
      <c r="L25" s="27">
        <v>30</v>
      </c>
      <c r="M25" s="14" t="s">
        <v>58</v>
      </c>
      <c r="N25" s="14" t="s">
        <v>26</v>
      </c>
    </row>
    <row r="26" spans="1:14" ht="38.25" customHeight="1" x14ac:dyDescent="0.2">
      <c r="A26" s="39"/>
      <c r="B26" s="39"/>
      <c r="C26" s="112"/>
      <c r="D26" s="112"/>
      <c r="E26" s="112"/>
      <c r="F26" s="24">
        <v>100</v>
      </c>
      <c r="G26" s="25">
        <v>44634</v>
      </c>
      <c r="H26" s="26">
        <v>50</v>
      </c>
      <c r="I26" s="25">
        <v>44638</v>
      </c>
      <c r="J26" s="26">
        <v>30</v>
      </c>
      <c r="K26" s="25">
        <v>44769</v>
      </c>
      <c r="L26" s="27">
        <v>20</v>
      </c>
      <c r="M26" s="14" t="s">
        <v>59</v>
      </c>
      <c r="N26" s="14" t="s">
        <v>26</v>
      </c>
    </row>
    <row r="27" spans="1:14" ht="38.25" customHeight="1" x14ac:dyDescent="0.2">
      <c r="A27" s="39"/>
      <c r="B27" s="39"/>
      <c r="C27" s="112"/>
      <c r="D27" s="112"/>
      <c r="E27" s="112"/>
      <c r="F27" s="24">
        <v>100</v>
      </c>
      <c r="G27" s="25">
        <v>44644</v>
      </c>
      <c r="H27" s="26">
        <v>70</v>
      </c>
      <c r="I27" s="25">
        <v>44651</v>
      </c>
      <c r="J27" s="26">
        <v>20</v>
      </c>
      <c r="K27" s="25">
        <v>44754</v>
      </c>
      <c r="L27" s="27">
        <v>10</v>
      </c>
      <c r="M27" s="14" t="s">
        <v>60</v>
      </c>
      <c r="N27" s="14" t="s">
        <v>26</v>
      </c>
    </row>
    <row r="28" spans="1:14" ht="38.25" customHeight="1" x14ac:dyDescent="0.2">
      <c r="A28" s="39"/>
      <c r="B28" s="39"/>
      <c r="C28" s="113"/>
      <c r="D28" s="113"/>
      <c r="E28" s="113"/>
      <c r="F28" s="24">
        <v>100</v>
      </c>
      <c r="G28" s="25">
        <v>44697</v>
      </c>
      <c r="H28" s="26">
        <v>50</v>
      </c>
      <c r="I28" s="25">
        <v>44701</v>
      </c>
      <c r="J28" s="26">
        <v>20</v>
      </c>
      <c r="K28" s="25">
        <v>44769</v>
      </c>
      <c r="L28" s="27">
        <v>30</v>
      </c>
      <c r="M28" s="14" t="s">
        <v>61</v>
      </c>
      <c r="N28" s="14" t="s">
        <v>26</v>
      </c>
    </row>
    <row r="29" spans="1:14" ht="38.25" customHeight="1" x14ac:dyDescent="0.2">
      <c r="A29" s="39"/>
      <c r="B29" s="39"/>
      <c r="C29" s="111" t="s">
        <v>62</v>
      </c>
      <c r="D29" s="111" t="s">
        <v>63</v>
      </c>
      <c r="E29" s="111" t="s">
        <v>64</v>
      </c>
      <c r="F29" s="24">
        <v>50</v>
      </c>
      <c r="G29" s="25">
        <v>44602</v>
      </c>
      <c r="H29" s="26">
        <v>10</v>
      </c>
      <c r="I29" s="25">
        <v>44620</v>
      </c>
      <c r="J29" s="26">
        <v>20</v>
      </c>
      <c r="K29" s="25">
        <v>44771</v>
      </c>
      <c r="L29" s="27">
        <v>20</v>
      </c>
      <c r="M29" s="14" t="s">
        <v>65</v>
      </c>
      <c r="N29" s="14" t="s">
        <v>31</v>
      </c>
    </row>
    <row r="30" spans="1:14" ht="38.25" customHeight="1" x14ac:dyDescent="0.2">
      <c r="A30" s="39"/>
      <c r="B30" s="39"/>
      <c r="C30" s="112"/>
      <c r="D30" s="112"/>
      <c r="E30" s="112"/>
      <c r="F30" s="24">
        <v>50</v>
      </c>
      <c r="G30" s="28">
        <v>44637</v>
      </c>
      <c r="H30" s="27">
        <v>10</v>
      </c>
      <c r="I30" s="28">
        <v>44651</v>
      </c>
      <c r="J30" s="27">
        <v>20</v>
      </c>
      <c r="K30" s="28">
        <v>44813</v>
      </c>
      <c r="L30" s="27">
        <v>20</v>
      </c>
      <c r="M30" s="14" t="s">
        <v>66</v>
      </c>
      <c r="N30" s="14" t="s">
        <v>31</v>
      </c>
    </row>
    <row r="31" spans="1:14" ht="38.25" customHeight="1" x14ac:dyDescent="0.2">
      <c r="A31" s="39"/>
      <c r="B31" s="39"/>
      <c r="C31" s="112"/>
      <c r="D31" s="112"/>
      <c r="E31" s="112"/>
      <c r="F31" s="24">
        <v>50</v>
      </c>
      <c r="G31" s="28">
        <v>44671</v>
      </c>
      <c r="H31" s="27">
        <v>10</v>
      </c>
      <c r="I31" s="28">
        <v>44771</v>
      </c>
      <c r="J31" s="27">
        <v>20</v>
      </c>
      <c r="K31" s="28">
        <v>44771</v>
      </c>
      <c r="L31" s="27">
        <v>20</v>
      </c>
      <c r="M31" s="14" t="s">
        <v>67</v>
      </c>
      <c r="N31" s="14" t="s">
        <v>26</v>
      </c>
    </row>
    <row r="32" spans="1:14" ht="38.25" customHeight="1" x14ac:dyDescent="0.2">
      <c r="A32" s="39"/>
      <c r="B32" s="39"/>
      <c r="C32" s="112"/>
      <c r="D32" s="112"/>
      <c r="E32" s="112"/>
      <c r="F32" s="24">
        <f t="shared" ref="F32" si="1">H32+J32+L32</f>
        <v>50</v>
      </c>
      <c r="G32" s="28">
        <v>44693</v>
      </c>
      <c r="H32" s="27">
        <v>20</v>
      </c>
      <c r="I32" s="28">
        <v>44729</v>
      </c>
      <c r="J32" s="27">
        <v>20</v>
      </c>
      <c r="K32" s="28">
        <v>44813</v>
      </c>
      <c r="L32" s="27">
        <v>10</v>
      </c>
      <c r="M32" s="14" t="s">
        <v>68</v>
      </c>
      <c r="N32" s="14" t="s">
        <v>31</v>
      </c>
    </row>
    <row r="33" spans="1:14" ht="38.25" customHeight="1" x14ac:dyDescent="0.2">
      <c r="A33" s="39"/>
      <c r="B33" s="39"/>
      <c r="C33" s="113"/>
      <c r="D33" s="113"/>
      <c r="E33" s="113"/>
      <c r="F33" s="24">
        <v>50</v>
      </c>
      <c r="G33" s="28">
        <v>44770</v>
      </c>
      <c r="H33" s="27">
        <v>20</v>
      </c>
      <c r="I33" s="28">
        <v>44792</v>
      </c>
      <c r="J33" s="27">
        <v>10</v>
      </c>
      <c r="K33" s="28">
        <v>44813</v>
      </c>
      <c r="L33" s="27">
        <v>20</v>
      </c>
      <c r="M33" s="14" t="s">
        <v>69</v>
      </c>
      <c r="N33" s="14" t="s">
        <v>31</v>
      </c>
    </row>
    <row r="34" spans="1:14" ht="30" customHeight="1" x14ac:dyDescent="0.2">
      <c r="A34" s="35"/>
      <c r="B34" s="35"/>
      <c r="C34" s="114" t="s">
        <v>70</v>
      </c>
      <c r="D34" s="114" t="s">
        <v>71</v>
      </c>
      <c r="E34" s="117" t="s">
        <v>72</v>
      </c>
      <c r="F34" s="6">
        <f>H34+J34+L34</f>
        <v>100</v>
      </c>
      <c r="G34" s="29">
        <v>44600</v>
      </c>
      <c r="H34" s="11">
        <v>30</v>
      </c>
      <c r="I34" s="29">
        <v>44620</v>
      </c>
      <c r="J34" s="11">
        <v>50</v>
      </c>
      <c r="K34" s="29">
        <v>44628</v>
      </c>
      <c r="L34" s="7">
        <v>20</v>
      </c>
      <c r="M34" s="30" t="s">
        <v>73</v>
      </c>
      <c r="N34" s="31" t="s">
        <v>26</v>
      </c>
    </row>
    <row r="35" spans="1:14" ht="30" customHeight="1" x14ac:dyDescent="0.2">
      <c r="A35" s="35"/>
      <c r="B35" s="35"/>
      <c r="C35" s="115"/>
      <c r="D35" s="115"/>
      <c r="E35" s="118"/>
      <c r="F35" s="6">
        <f t="shared" ref="F35:F43" si="2">H35+J35+L35</f>
        <v>100</v>
      </c>
      <c r="G35" s="29">
        <v>44628</v>
      </c>
      <c r="H35" s="11">
        <v>100</v>
      </c>
      <c r="I35" s="29"/>
      <c r="J35" s="11"/>
      <c r="K35" s="29"/>
      <c r="L35" s="7"/>
      <c r="M35" s="30" t="s">
        <v>74</v>
      </c>
      <c r="N35" s="31" t="s">
        <v>26</v>
      </c>
    </row>
    <row r="36" spans="1:14" ht="22.5" customHeight="1" x14ac:dyDescent="0.2">
      <c r="A36" s="35"/>
      <c r="B36" s="35"/>
      <c r="C36" s="115"/>
      <c r="D36" s="115"/>
      <c r="E36" s="118"/>
      <c r="F36" s="6">
        <f t="shared" si="2"/>
        <v>100</v>
      </c>
      <c r="G36" s="29">
        <v>44600</v>
      </c>
      <c r="H36" s="11">
        <v>30</v>
      </c>
      <c r="I36" s="29">
        <v>44620</v>
      </c>
      <c r="J36" s="11">
        <v>50</v>
      </c>
      <c r="K36" s="29">
        <v>44628</v>
      </c>
      <c r="L36" s="7">
        <v>20</v>
      </c>
      <c r="M36" s="30" t="s">
        <v>75</v>
      </c>
      <c r="N36" s="31" t="s">
        <v>26</v>
      </c>
    </row>
    <row r="37" spans="1:14" ht="18" customHeight="1" x14ac:dyDescent="0.2">
      <c r="A37" s="35"/>
      <c r="B37" s="35"/>
      <c r="C37" s="115"/>
      <c r="D37" s="115"/>
      <c r="E37" s="118"/>
      <c r="F37" s="6">
        <f t="shared" si="2"/>
        <v>100</v>
      </c>
      <c r="G37" s="29">
        <v>44628</v>
      </c>
      <c r="H37" s="11">
        <v>10</v>
      </c>
      <c r="I37" s="29">
        <v>44784</v>
      </c>
      <c r="J37" s="11">
        <v>60</v>
      </c>
      <c r="K37" s="29">
        <v>44886</v>
      </c>
      <c r="L37" s="7">
        <v>30</v>
      </c>
      <c r="M37" s="30" t="s">
        <v>76</v>
      </c>
      <c r="N37" s="31" t="s">
        <v>26</v>
      </c>
    </row>
    <row r="38" spans="1:14" ht="18" customHeight="1" x14ac:dyDescent="0.2">
      <c r="A38" s="35"/>
      <c r="B38" s="35"/>
      <c r="C38" s="116"/>
      <c r="D38" s="116"/>
      <c r="E38" s="119"/>
      <c r="F38" s="6">
        <f t="shared" si="2"/>
        <v>100</v>
      </c>
      <c r="G38" s="29">
        <v>44663</v>
      </c>
      <c r="H38" s="11">
        <v>20</v>
      </c>
      <c r="I38" s="29">
        <v>44810</v>
      </c>
      <c r="J38" s="11">
        <v>30</v>
      </c>
      <c r="K38" s="29">
        <v>44886</v>
      </c>
      <c r="L38" s="7">
        <v>50</v>
      </c>
      <c r="M38" s="30" t="s">
        <v>77</v>
      </c>
      <c r="N38" s="32" t="s">
        <v>26</v>
      </c>
    </row>
    <row r="39" spans="1:14" ht="71.25" customHeight="1" x14ac:dyDescent="0.2">
      <c r="A39" s="35"/>
      <c r="B39" s="35"/>
      <c r="C39" s="114" t="s">
        <v>78</v>
      </c>
      <c r="D39" s="114" t="s">
        <v>79</v>
      </c>
      <c r="E39" s="114" t="s">
        <v>80</v>
      </c>
      <c r="F39" s="6">
        <f t="shared" si="2"/>
        <v>100</v>
      </c>
      <c r="G39" s="10">
        <v>44663</v>
      </c>
      <c r="H39" s="7">
        <v>10</v>
      </c>
      <c r="I39" s="10">
        <v>44810</v>
      </c>
      <c r="J39" s="7">
        <v>10</v>
      </c>
      <c r="K39" s="29">
        <v>44887</v>
      </c>
      <c r="L39" s="40">
        <v>80</v>
      </c>
      <c r="M39" s="33" t="s">
        <v>81</v>
      </c>
      <c r="N39" s="32" t="s">
        <v>26</v>
      </c>
    </row>
    <row r="40" spans="1:14" ht="30" x14ac:dyDescent="0.2">
      <c r="A40" s="35"/>
      <c r="B40" s="35"/>
      <c r="C40" s="115"/>
      <c r="D40" s="115"/>
      <c r="E40" s="115"/>
      <c r="F40" s="6">
        <f t="shared" si="2"/>
        <v>100</v>
      </c>
      <c r="G40" s="10">
        <v>44572</v>
      </c>
      <c r="H40" s="7">
        <v>100</v>
      </c>
      <c r="I40" s="10"/>
      <c r="J40" s="7"/>
      <c r="K40" s="10"/>
      <c r="L40" s="7"/>
      <c r="M40" s="30" t="s">
        <v>82</v>
      </c>
      <c r="N40" s="32" t="s">
        <v>26</v>
      </c>
    </row>
    <row r="41" spans="1:14" ht="28.5" x14ac:dyDescent="0.2">
      <c r="A41" s="35"/>
      <c r="B41" s="35"/>
      <c r="C41" s="115"/>
      <c r="D41" s="115"/>
      <c r="E41" s="115"/>
      <c r="F41" s="6">
        <f t="shared" si="2"/>
        <v>100</v>
      </c>
      <c r="G41" s="10">
        <v>44572</v>
      </c>
      <c r="H41" s="7">
        <v>100</v>
      </c>
      <c r="I41" s="10"/>
      <c r="J41" s="7"/>
      <c r="K41" s="10"/>
      <c r="L41" s="7"/>
      <c r="M41" s="33" t="s">
        <v>83</v>
      </c>
      <c r="N41" s="32" t="s">
        <v>26</v>
      </c>
    </row>
    <row r="42" spans="1:14" ht="28.5" x14ac:dyDescent="0.2">
      <c r="A42" s="35"/>
      <c r="B42" s="35"/>
      <c r="C42" s="115"/>
      <c r="D42" s="115"/>
      <c r="E42" s="115"/>
      <c r="F42" s="6">
        <f t="shared" si="2"/>
        <v>100</v>
      </c>
      <c r="G42" s="10">
        <v>44663</v>
      </c>
      <c r="H42" s="7">
        <v>30</v>
      </c>
      <c r="I42" s="10">
        <v>44810</v>
      </c>
      <c r="J42" s="7">
        <v>40</v>
      </c>
      <c r="K42" s="29">
        <v>44887</v>
      </c>
      <c r="L42" s="7">
        <v>30</v>
      </c>
      <c r="M42" s="33" t="s">
        <v>84</v>
      </c>
      <c r="N42" s="32" t="s">
        <v>26</v>
      </c>
    </row>
    <row r="43" spans="1:14" ht="15.75" x14ac:dyDescent="0.2">
      <c r="A43" s="35"/>
      <c r="B43" s="35"/>
      <c r="C43" s="116"/>
      <c r="D43" s="116"/>
      <c r="E43" s="116"/>
      <c r="F43" s="6">
        <f t="shared" si="2"/>
        <v>100</v>
      </c>
      <c r="G43" s="7"/>
      <c r="H43" s="7"/>
      <c r="I43" s="7"/>
      <c r="J43" s="7"/>
      <c r="K43" s="29">
        <v>44888</v>
      </c>
      <c r="L43" s="7">
        <v>100</v>
      </c>
      <c r="M43" s="33" t="s">
        <v>85</v>
      </c>
      <c r="N43" s="32" t="s">
        <v>26</v>
      </c>
    </row>
    <row r="144" spans="14:14" x14ac:dyDescent="0.2">
      <c r="N144" t="s">
        <v>31</v>
      </c>
    </row>
    <row r="145" spans="14:14" x14ac:dyDescent="0.2">
      <c r="N145" t="s">
        <v>25</v>
      </c>
    </row>
    <row r="146" spans="14:14" x14ac:dyDescent="0.2">
      <c r="N146" t="s">
        <v>26</v>
      </c>
    </row>
  </sheetData>
  <sheetProtection selectLockedCells="1"/>
  <mergeCells count="45">
    <mergeCell ref="C34:C38"/>
    <mergeCell ref="C39:C43"/>
    <mergeCell ref="D34:D38"/>
    <mergeCell ref="E34:E38"/>
    <mergeCell ref="D39:D43"/>
    <mergeCell ref="E39:E43"/>
    <mergeCell ref="C25:C28"/>
    <mergeCell ref="D25:D28"/>
    <mergeCell ref="E25:E28"/>
    <mergeCell ref="C29:C33"/>
    <mergeCell ref="D29:D33"/>
    <mergeCell ref="E29:E33"/>
    <mergeCell ref="C16:C19"/>
    <mergeCell ref="D16:D19"/>
    <mergeCell ref="E16:E19"/>
    <mergeCell ref="C20:C24"/>
    <mergeCell ref="D20:D24"/>
    <mergeCell ref="E20:E24"/>
    <mergeCell ref="C6:C7"/>
    <mergeCell ref="L6:L7"/>
    <mergeCell ref="K6:K7"/>
    <mergeCell ref="D6:D7"/>
    <mergeCell ref="C12:C15"/>
    <mergeCell ref="D12:D15"/>
    <mergeCell ref="E12:E15"/>
    <mergeCell ref="E6:E7"/>
    <mergeCell ref="C8:C11"/>
    <mergeCell ref="D8:D11"/>
    <mergeCell ref="E8:E11"/>
    <mergeCell ref="C1:C3"/>
    <mergeCell ref="D1:M1"/>
    <mergeCell ref="D2:M2"/>
    <mergeCell ref="D3:M3"/>
    <mergeCell ref="F6:F7"/>
    <mergeCell ref="J5:L5"/>
    <mergeCell ref="M5:N5"/>
    <mergeCell ref="I6:I7"/>
    <mergeCell ref="C5:D5"/>
    <mergeCell ref="E5:I5"/>
    <mergeCell ref="C4:N4"/>
    <mergeCell ref="G6:G7"/>
    <mergeCell ref="J6:J7"/>
    <mergeCell ref="N6:N7"/>
    <mergeCell ref="M6:M7"/>
    <mergeCell ref="H6:H7"/>
  </mergeCells>
  <dataValidations count="1">
    <dataValidation type="list" allowBlank="1" showInputMessage="1" showErrorMessage="1" sqref="N8:N43" xr:uid="{00000000-0002-0000-0100-000000000000}">
      <formula1>$N$143:$N$146</formula1>
    </dataValidation>
  </dataValidations>
  <pageMargins left="0.7" right="0.7" top="0.75" bottom="0.75" header="0.3" footer="0.3"/>
  <pageSetup paperSize="5" scale="43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H1"/>
  <sheetViews>
    <sheetView workbookViewId="0">
      <selection activeCell="H1" sqref="H1"/>
    </sheetView>
  </sheetViews>
  <sheetFormatPr baseColWidth="10" defaultColWidth="9.33203125" defaultRowHeight="11.25" x14ac:dyDescent="0.2"/>
  <cols>
    <col min="1" max="256" width="12" customWidth="1"/>
  </cols>
  <sheetData>
    <row r="1" spans="8:8" x14ac:dyDescent="0.2">
      <c r="H1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INICIO</vt:lpstr>
      <vt:lpstr>SEGUIMIENTO </vt:lpstr>
      <vt:lpstr>Hoja1</vt:lpstr>
      <vt:lpstr>'SEGUIMIENTO 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Usuario</cp:lastModifiedBy>
  <cp:lastPrinted>2019-05-16T20:06:14Z</cp:lastPrinted>
  <dcterms:created xsi:type="dcterms:W3CDTF">2011-04-08T12:29:09Z</dcterms:created>
  <dcterms:modified xsi:type="dcterms:W3CDTF">2022-12-01T17:21:59Z</dcterms:modified>
</cp:coreProperties>
</file>