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hidePivotFieldList="1"/>
  <mc:AlternateContent xmlns:mc="http://schemas.openxmlformats.org/markup-compatibility/2006">
    <mc:Choice Requires="x15">
      <x15ac:absPath xmlns:x15ac="http://schemas.microsoft.com/office/spreadsheetml/2010/11/ac" url="D:\Desktop\ENJAMBRE 2023 REINEL\CARPETA 10 RENDICIÓN DE CUENTAS\"/>
    </mc:Choice>
  </mc:AlternateContent>
  <xr:revisionPtr revIDLastSave="0" documentId="8_{C9CCCB76-5156-42A9-9310-FD6D2E96A1FE}" xr6:coauthVersionLast="43" xr6:coauthVersionMax="43" xr10:uidLastSave="{00000000-0000-0000-0000-000000000000}"/>
  <bookViews>
    <workbookView xWindow="-120" yWindow="-120" windowWidth="20730" windowHeight="11160" activeTab="2" xr2:uid="{00000000-000D-0000-FFFF-FFFF00000000}"/>
  </bookViews>
  <sheets>
    <sheet name="MENU" sheetId="6" r:id="rId1"/>
    <sheet name="INSTRUC" sheetId="2" r:id="rId2"/>
    <sheet name="AUTODIANOSTICO" sheetId="1" r:id="rId3"/>
    <sheet name="GRAFICOS" sheetId="3" r:id="rId4"/>
    <sheet name="NIVELES CLASIFICACION" sheetId="4" r:id="rId5"/>
    <sheet name="PLAN DE ACCION" sheetId="5"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5" i="1" l="1"/>
  <c r="D65" i="1" s="1"/>
  <c r="G56" i="1"/>
  <c r="D56" i="1"/>
  <c r="G44" i="1"/>
  <c r="G41" i="1"/>
  <c r="G38" i="1"/>
  <c r="G35" i="1"/>
  <c r="D28" i="1" s="1"/>
  <c r="G28" i="1"/>
  <c r="G21" i="1"/>
  <c r="G15" i="1"/>
  <c r="G13" i="1"/>
  <c r="D9" i="1" s="1"/>
  <c r="G10" i="1"/>
  <c r="G9" i="1"/>
  <c r="I6" i="1"/>
  <c r="E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<sst xmlns="http://schemas.openxmlformats.org/spreadsheetml/2006/main" count="468" uniqueCount="229">
  <si>
    <t>SECRETARÍA DE EDUCACIÓN NORTE DE SANTANDER</t>
  </si>
  <si>
    <t>AUTODIAGNÓSTICO RENDICIÓN DE CUENTAS ESTABLECIMIENTOS EDUCATIVOS</t>
  </si>
  <si>
    <t>MUNICIPIO</t>
  </si>
  <si>
    <t>EL ZULIA</t>
  </si>
  <si>
    <t>FECHA DILIGENCIAMIENTO</t>
  </si>
  <si>
    <t xml:space="preserve">DE 2023 </t>
  </si>
  <si>
    <t>CALIFICACIÓN</t>
  </si>
  <si>
    <t>CODGIGO DANE DEL EE</t>
  </si>
  <si>
    <t>ESTABLECIMIENTO EDUCATIVO</t>
  </si>
  <si>
    <t>COLEGIO FRANCISCO DE PAULA SANTANDER EL ZULIA</t>
  </si>
  <si>
    <t>RECTOR / DIRECTOR RURAL</t>
  </si>
  <si>
    <t>ETAPA</t>
  </si>
  <si>
    <t>CATEGORíA</t>
  </si>
  <si>
    <t>ACTIVIDADES DE GESTIÓN</t>
  </si>
  <si>
    <t>PUNTAJE
(1-100)</t>
  </si>
  <si>
    <t>OBSERVACIONES</t>
  </si>
  <si>
    <t/>
  </si>
  <si>
    <t>PLANEAR</t>
  </si>
  <si>
    <t>Sensibilizar frente al proceso de Rendición de Cuentas</t>
  </si>
  <si>
    <t>Dialogar y capacitar el equipo de trabajo sobre la rendición de cuentas y la importancia de dar a conocer la información a la comunidad educativa.</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</si>
  <si>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</si>
  <si>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</si>
  <si>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</si>
  <si>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</si>
  <si>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</si>
  <si>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</si>
  <si>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</si>
  <si>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</si>
  <si>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</si>
  <si>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</si>
  <si>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del establecimiento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</si>
  <si>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</si>
  <si>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</si>
  <si>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</si>
  <si>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</si>
  <si>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</si>
  <si>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</si>
  <si>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establecimiento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</si>
  <si>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</si>
  <si>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establecimiento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</si>
  <si>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</si>
  <si>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</si>
  <si>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</si>
  <si>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</si>
  <si>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</si>
  <si>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</si>
  <si>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</si>
  <si>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</si>
  <si>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</si>
  <si>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</si>
  <si>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</si>
  <si>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</si>
  <si>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</si>
  <si>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</si>
  <si>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</si>
  <si>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</si>
  <si>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</si>
  <si>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</si>
  <si>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</si>
  <si>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</si>
  <si>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</si>
  <si>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</si>
  <si>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</si>
  <si>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</si>
  <si>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</si>
  <si>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</si>
  <si>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</si>
  <si>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comunidad educativa,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</si>
  <si>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</si>
  <si>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</si>
  <si>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</si>
  <si>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</si>
  <si>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</si>
  <si>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</si>
  <si>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</si>
  <si>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</si>
  <si>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</si>
  <si>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</si>
  <si>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</si>
  <si>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</si>
  <si>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</si>
  <si>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</si>
  <si>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</si>
  <si>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</si>
  <si>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</si>
  <si>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</si>
  <si>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</si>
  <si>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</si>
  <si>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</si>
  <si>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</si>
  <si>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</si>
  <si>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</si>
  <si>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</si>
  <si>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</si>
  <si>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</si>
  <si>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</si>
  <si>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</si>
  <si>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</si>
  <si>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</si>
  <si>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</si>
  <si>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</si>
  <si>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</si>
  <si>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</si>
  <si>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</si>
  <si>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</si>
  <si>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</si>
  <si>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</si>
  <si>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</si>
  <si>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</si>
  <si>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</si>
  <si>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</si>
  <si>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</si>
  <si>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</si>
  <si>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</si>
  <si>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</si>
  <si>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</si>
  <si>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</si>
  <si>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</si>
  <si>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</si>
  <si>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</si>
  <si>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</si>
  <si>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</si>
  <si>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</si>
  <si>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</si>
  <si>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</si>
  <si>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</si>
  <si>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</si>
  <si>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</si>
  <si>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</si>
  <si>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Esta casilla muestra la sumatoria de la puntuación obtenida en cada una de las etapas (Planear; Hacer (Ejecutar), Verificar, Actuar)</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</si>
  <si>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</si>
  <si>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</si>
  <si>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</si>
  <si>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</si>
  <si>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</si>
  <si>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</si>
  <si>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</si>
  <si>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</si>
  <si>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</si>
  <si>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</si>
  <si>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</si>
  <si>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</si>
  <si>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</si>
  <si>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</si>
  <si>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</si>
  <si>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</si>
  <si>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</si>
  <si>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</si>
  <si>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</si>
  <si>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</si>
  <si>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</si>
  <si>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</si>
  <si>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</si>
  <si>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</si>
  <si>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</si>
  <si>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</si>
  <si>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</si>
  <si>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</si>
  <si>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</si>
  <si>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</si>
  <si>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</si>
  <si>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</si>
  <si>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</si>
  <si>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</si>
  <si>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</si>
  <si>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</si>
  <si>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</si>
  <si>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</si>
  <si>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</si>
  <si>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</si>
  <si>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</si>
  <si>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</si>
  <si>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</si>
  <si>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</si>
  <si>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</si>
  <si>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</si>
  <si>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</si>
  <si>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</si>
  <si>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</si>
  <si>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</si>
  <si>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</si>
  <si>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</si>
  <si>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</si>
  <si>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</si>
  <si>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</si>
  <si>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</si>
  <si>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</si>
  <si>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</si>
  <si>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</si>
  <si>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</si>
  <si>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</si>
  <si>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</si>
  <si>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</si>
  <si>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</si>
  <si>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</si>
  <si>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</si>
  <si>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</si>
  <si>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</si>
  <si>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</si>
  <si>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</si>
  <si>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</si>
  <si>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</si>
  <si>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</si>
  <si>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 PERFECCIONAMIENTO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</si>
  <si>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</si>
  <si>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</si>
  <si>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</si>
  <si>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</si>
  <si>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</si>
  <si>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</si>
  <si>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</si>
  <si>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</si>
  <si>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</si>
  <si>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</si>
  <si>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</si>
  <si>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</si>
  <si>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 xml:space="preserve">Propender espacios de dialogo y concertacion desde la vinculacion comunitaria. </t>
  </si>
  <si>
    <t xml:space="preserve">Realoizar la rendicion de cuentas como un espacio de participacion comunitaria y de opotimizacion de los recursos con los que cuenta la institucion. </t>
  </si>
  <si>
    <t xml:space="preserve">Vincular los diferentes estamentos en el proceso de rendicion de cuentas buscando ofrecer un servicio optimos y de calidad. </t>
  </si>
  <si>
    <t xml:space="preserve">Servicio educativo y de calidad con participacio comunitaria. </t>
  </si>
  <si>
    <t xml:space="preserve">Generar espacio de interaccion comunitaria.  </t>
  </si>
  <si>
    <t>CALIFICAICION</t>
  </si>
  <si>
    <t>META</t>
  </si>
  <si>
    <t>INDICADOR</t>
  </si>
  <si>
    <t>RESPONSABLES</t>
  </si>
  <si>
    <t>FECHA INICIO
(dd/mm/aaaa)</t>
  </si>
  <si>
    <t>FECHA EJECUCIÓN
(dd/mm/aaaa)</t>
  </si>
  <si>
    <t>MENÚ</t>
  </si>
  <si>
    <t>* Dar clic sobre el icono deseado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</si>
</sst>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24"/>
      <color theme="1"/>
      <name val="Calibri"/>
      <family val="2"/>
      <scheme val="minor"/>
    </font>
    <font>
      <sz val="18"/>
      <color theme="1"/>
      <name val="Calibri"/>
      <family val="2"/>
      <scheme val="minor"/>
    </font>
    <font>
      <b/>
      <sz val="12"/>
      <color theme="1"/>
      <name val="Calibri"/>
      <family val="2"/>
      <scheme val="minor"/>
    </font>
    <font>
      <b/>
      <sz val="18"/>
      <color theme="1"/>
      <name val="Calibri"/>
      <family val="2"/>
      <scheme val="minor"/>
    </font>
    <font>
      <sz val="10"/>
      <color theme="1"/>
      <name val="Arial"/>
      <family val="2"/>
    </font>
    <font>
      <sz val="10"/>
      <name val="Arial"/>
      <family val="2"/>
    </font>
    <font>
      <sz val="11"/>
      <name val="Calibri"/>
      <family val="2"/>
      <scheme val="minor"/>
    </font>
    <font>
      <b/>
      <sz val="16"/>
      <color theme="1"/>
      <name val="Calibri"/>
      <family val="2"/>
      <scheme val="minor"/>
    </font>
    <font>
      <b/>
      <sz val="14"/>
      <color theme="0"/>
      <name val="Calibri"/>
      <family val="2"/>
      <scheme val="minor"/>
    </font>
    <font>
      <sz val="12"/>
      <color theme="1"/>
      <name val="Arial"/>
      <family val="2"/>
    </font>
    <font>
      <b/>
      <sz val="14"/>
      <color theme="1"/>
      <name val="Arial"/>
      <family val="2"/>
    </font>
    <font>
      <b/>
      <sz val="14"/>
      <color theme="1"/>
      <name val="Calibri"/>
      <family val="2"/>
      <scheme val="minor"/>
    </font>
    <font>
      <b/>
      <sz val="12"/>
      <color theme="1"/>
      <name val="Arial"/>
      <family val="2"/>
    </font>
    <font>
      <sz val="14"/>
      <color theme="1"/>
      <name val="Calibri"/>
      <family val="2"/>
      <scheme val="minor"/>
    </font>
    <font>
      <b/>
      <sz val="12"/>
      <color theme="0"/>
      <name val="Arial"/>
      <family val="2"/>
    </font>
    <font>
      <u/>
      <sz val="11"/>
      <color theme="10"/>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sz val="20"/>
      <color theme="1"/>
      <name val="Calibri"/>
      <family val="2"/>
      <scheme val="minor"/>
    </font>
    <font>
      <sz val="11"/>
      <color theme="1"/>
      <name val="Arial"/>
      <family val="2"/>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b/>
      <sz val="9"/>
      <color indexed="81"/>
      <name val="Tahoma"/>
      <family val="2"/>
    </font>
    <font>
      <sz val="9"/>
      <color indexed="81"/>
      <name val="Tahoma"/>
      <family val="2"/>
    </font>
    <font>
      <b/>
      <sz val="20"/>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00B050"/>
        <bgColor indexed="64"/>
      </patternFill>
    </fill>
    <fill>
      <patternFill patternType="solid">
        <fgColor theme="4" tint="-0.24997711111789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bottom style="medium">
        <color indexed="64"/>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315">
    <xf numFmtId="0" fontId="0" fillId="0" borderId="0" xfId="0"/>
    <xf numFmtId="0" fontId="0" fillId="2" borderId="0" xfId="0" applyFill="1" applyProtection="1">
      <protection hidden="1"/>
    </xf>
    <xf numFmtId="0" fontId="0" fillId="2" borderId="0" xfId="0" applyFill="1"/>
    <xf numFmtId="164" fontId="0" fillId="2" borderId="0" xfId="0" applyNumberFormat="1" applyFill="1" applyAlignment="1">
      <alignment vertical="center"/>
    </xf>
    <xf numFmtId="0" fontId="0" fillId="2" borderId="0" xfId="0" applyFill="1" applyAlignment="1">
      <alignment horizontal="justify" vertical="center"/>
    </xf>
    <xf numFmtId="1" fontId="0" fillId="2" borderId="0" xfId="0" applyNumberFormat="1" applyFill="1" applyAlignment="1">
      <alignment horizontal="center" vertical="center"/>
    </xf>
    <xf numFmtId="0" fontId="0" fillId="2" borderId="0" xfId="0" applyFill="1" applyAlignment="1">
      <alignment wrapText="1"/>
    </xf>
    <xf numFmtId="0" fontId="5" fillId="2" borderId="8" xfId="0" applyFont="1" applyFill="1" applyBorder="1" applyAlignment="1" applyProtection="1">
      <alignment vertical="center"/>
      <protection locked="0"/>
    </xf>
    <xf numFmtId="164" fontId="5" fillId="3" borderId="8" xfId="0" applyNumberFormat="1" applyFont="1" applyFill="1" applyBorder="1" applyAlignment="1" applyProtection="1">
      <alignment horizontal="center" vertical="center" wrapText="1"/>
    </xf>
    <xf numFmtId="0" fontId="5" fillId="2" borderId="8" xfId="0" applyFont="1" applyFill="1" applyBorder="1" applyAlignment="1" applyProtection="1">
      <alignment horizontal="justify" vertical="center"/>
      <protection locked="0"/>
    </xf>
    <xf numFmtId="0" fontId="5" fillId="3" borderId="8"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xf>
    <xf numFmtId="0" fontId="1" fillId="4" borderId="13"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164" fontId="1" fillId="4" borderId="14" xfId="0" applyNumberFormat="1" applyFont="1" applyFill="1" applyBorder="1" applyAlignment="1" applyProtection="1">
      <alignment horizontal="center" vertical="center"/>
    </xf>
    <xf numFmtId="1" fontId="1" fillId="4" borderId="14" xfId="0" applyNumberFormat="1"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1" fontId="0" fillId="2" borderId="9" xfId="0" applyNumberForma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0" fillId="2" borderId="8" xfId="0" applyFill="1" applyBorder="1" applyAlignment="1" applyProtection="1">
      <alignment horizontal="center" vertical="center" wrapText="1"/>
    </xf>
    <xf numFmtId="0" fontId="0" fillId="2" borderId="8" xfId="0" applyFill="1" applyBorder="1" applyAlignment="1" applyProtection="1">
      <alignment horizontal="center" vertical="center" wrapText="1"/>
      <protection hidden="1"/>
    </xf>
    <xf numFmtId="0" fontId="7" fillId="2" borderId="8" xfId="0" applyFont="1" applyFill="1" applyBorder="1" applyAlignment="1" applyProtection="1">
      <alignment horizontal="justify" vertical="center" wrapText="1"/>
    </xf>
    <xf numFmtId="1" fontId="0" fillId="2" borderId="8" xfId="0" applyNumberFormat="1" applyFill="1" applyBorder="1" applyAlignment="1" applyProtection="1">
      <alignment horizontal="center" vertical="center" wrapText="1"/>
      <protection locked="0"/>
    </xf>
    <xf numFmtId="0" fontId="0" fillId="2" borderId="18" xfId="0" applyFill="1" applyBorder="1" applyAlignment="1" applyProtection="1">
      <alignment wrapText="1"/>
      <protection locked="0"/>
    </xf>
    <xf numFmtId="0" fontId="0" fillId="2" borderId="8" xfId="0" applyFill="1" applyBorder="1" applyAlignment="1" applyProtection="1">
      <alignment vertical="center" wrapText="1"/>
      <protection hidden="1"/>
    </xf>
    <xf numFmtId="0" fontId="8" fillId="2" borderId="8" xfId="0" applyFont="1" applyFill="1" applyBorder="1" applyAlignment="1" applyProtection="1">
      <alignment horizontal="justify" vertical="center" wrapText="1"/>
    </xf>
    <xf numFmtId="0" fontId="9" fillId="2" borderId="22" xfId="0" applyFont="1" applyFill="1" applyBorder="1" applyAlignment="1" applyProtection="1">
      <alignment vertical="center"/>
      <protection hidden="1"/>
    </xf>
    <xf numFmtId="0" fontId="0" fillId="2" borderId="6" xfId="0"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0" fontId="9" fillId="2" borderId="18" xfId="0" applyFont="1" applyFill="1" applyBorder="1" applyAlignment="1" applyProtection="1">
      <alignment wrapText="1"/>
      <protection locked="0"/>
    </xf>
    <xf numFmtId="0" fontId="0" fillId="2" borderId="22" xfId="0" applyFill="1" applyBorder="1" applyAlignment="1" applyProtection="1">
      <alignment vertical="center"/>
      <protection hidden="1"/>
    </xf>
    <xf numFmtId="0" fontId="0" fillId="2" borderId="27" xfId="0" applyFill="1" applyBorder="1" applyAlignment="1" applyProtection="1">
      <alignment wrapText="1"/>
      <protection locked="0"/>
    </xf>
    <xf numFmtId="0" fontId="0" fillId="0" borderId="0" xfId="0"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0" fontId="0" fillId="0" borderId="0" xfId="0" applyAlignment="1">
      <alignment wrapText="1"/>
    </xf>
    <xf numFmtId="0" fontId="14" fillId="2" borderId="5" xfId="0" applyFont="1" applyFill="1" applyBorder="1" applyAlignment="1">
      <alignment horizontal="center"/>
    </xf>
    <xf numFmtId="0" fontId="14" fillId="2" borderId="0" xfId="0" applyFont="1" applyFill="1" applyBorder="1" applyAlignment="1">
      <alignment horizontal="center"/>
    </xf>
    <xf numFmtId="0" fontId="2" fillId="2" borderId="8" xfId="0" applyFont="1" applyFill="1" applyBorder="1" applyAlignment="1">
      <alignment horizontal="center" vertical="center" wrapText="1"/>
    </xf>
    <xf numFmtId="0" fontId="14" fillId="2" borderId="44" xfId="0" applyFont="1" applyFill="1" applyBorder="1" applyAlignment="1">
      <alignment horizontal="center"/>
    </xf>
    <xf numFmtId="17" fontId="0" fillId="2" borderId="8" xfId="0" applyNumberFormat="1" applyFill="1" applyBorder="1" applyAlignment="1">
      <alignment horizontal="center" vertical="center" wrapText="1"/>
    </xf>
    <xf numFmtId="0" fontId="0" fillId="2" borderId="8" xfId="0" applyFill="1" applyBorder="1" applyAlignment="1">
      <alignment horizontal="center" vertical="center" wrapText="1"/>
    </xf>
    <xf numFmtId="0" fontId="0" fillId="7" borderId="8" xfId="0" applyFill="1" applyBorder="1" applyAlignment="1">
      <alignment horizontal="left" vertical="center" wrapText="1"/>
    </xf>
    <xf numFmtId="0" fontId="0" fillId="8" borderId="8" xfId="0" applyFill="1" applyBorder="1" applyAlignment="1">
      <alignment horizontal="left" vertical="center" wrapText="1"/>
    </xf>
    <xf numFmtId="0" fontId="0" fillId="9" borderId="8" xfId="0" applyFill="1" applyBorder="1" applyAlignment="1">
      <alignment horizontal="left" vertical="center" wrapText="1"/>
    </xf>
    <xf numFmtId="0" fontId="0" fillId="10" borderId="8" xfId="0" applyFill="1" applyBorder="1" applyAlignment="1">
      <alignment horizontal="left" vertical="center" wrapText="1"/>
    </xf>
    <xf numFmtId="0" fontId="0" fillId="5" borderId="8" xfId="0" applyFill="1" applyBorder="1" applyAlignment="1">
      <alignment horizontal="left" vertical="center" wrapText="1"/>
    </xf>
    <xf numFmtId="0" fontId="0" fillId="2" borderId="0" xfId="0" applyFill="1" applyAlignment="1">
      <alignment horizontal="left" vertical="center"/>
    </xf>
    <xf numFmtId="0" fontId="11" fillId="2" borderId="5" xfId="0" applyFont="1" applyFill="1" applyBorder="1" applyAlignment="1">
      <alignment horizontal="center"/>
    </xf>
    <xf numFmtId="0" fontId="11" fillId="2" borderId="0" xfId="0" applyFont="1" applyFill="1" applyBorder="1" applyAlignment="1">
      <alignment horizontal="center"/>
    </xf>
    <xf numFmtId="0" fontId="11" fillId="2" borderId="44" xfId="0" applyFont="1" applyFill="1" applyBorder="1" applyAlignment="1">
      <alignment horizontal="center"/>
    </xf>
    <xf numFmtId="0" fontId="14" fillId="2" borderId="0" xfId="0" applyFont="1" applyFill="1" applyBorder="1" applyAlignment="1">
      <alignment horizontal="left"/>
    </xf>
    <xf numFmtId="0" fontId="11" fillId="8" borderId="0" xfId="0" applyFont="1" applyFill="1" applyBorder="1" applyAlignment="1">
      <alignment horizontal="center"/>
    </xf>
    <xf numFmtId="0" fontId="11" fillId="10" borderId="0" xfId="0" applyFont="1" applyFill="1" applyBorder="1" applyAlignment="1">
      <alignment horizontal="center"/>
    </xf>
    <xf numFmtId="0" fontId="11" fillId="5" borderId="0" xfId="0" applyFont="1" applyFill="1" applyBorder="1" applyAlignment="1">
      <alignment horizontal="center"/>
    </xf>
    <xf numFmtId="0" fontId="18" fillId="2" borderId="0" xfId="1"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43" xfId="0" applyFill="1" applyBorder="1" applyProtection="1">
      <protection hidden="1"/>
    </xf>
    <xf numFmtId="0" fontId="0" fillId="2" borderId="5" xfId="0" applyFill="1" applyBorder="1" applyProtection="1">
      <protection hidden="1"/>
    </xf>
    <xf numFmtId="0" fontId="0" fillId="2" borderId="44" xfId="0" applyFill="1" applyBorder="1" applyProtection="1">
      <protection hidden="1"/>
    </xf>
    <xf numFmtId="0" fontId="0" fillId="2" borderId="0" xfId="0" applyFill="1" applyBorder="1" applyProtection="1">
      <protection hidden="1"/>
    </xf>
    <xf numFmtId="0" fontId="14" fillId="11" borderId="0" xfId="0" applyFont="1" applyFill="1" applyBorder="1" applyProtection="1">
      <protection hidden="1"/>
    </xf>
    <xf numFmtId="0" fontId="0" fillId="11" borderId="0" xfId="0" applyFill="1" applyBorder="1" applyProtection="1">
      <protection hidden="1"/>
    </xf>
    <xf numFmtId="1" fontId="0" fillId="2" borderId="0" xfId="0" applyNumberFormat="1" applyFill="1" applyBorder="1" applyProtection="1">
      <protection hidden="1"/>
    </xf>
    <xf numFmtId="2" fontId="0" fillId="2" borderId="0" xfId="0" applyNumberFormat="1" applyFill="1" applyBorder="1" applyProtection="1">
      <protection hidden="1"/>
    </xf>
    <xf numFmtId="0" fontId="0" fillId="2" borderId="45" xfId="0" applyFill="1" applyBorder="1" applyProtection="1">
      <protection hidden="1"/>
    </xf>
    <xf numFmtId="0" fontId="0" fillId="2" borderId="46" xfId="0" applyFill="1" applyBorder="1" applyProtection="1">
      <protection hidden="1"/>
    </xf>
    <xf numFmtId="0" fontId="0" fillId="2" borderId="47" xfId="0" applyFill="1" applyBorder="1" applyProtection="1">
      <protection hidden="1"/>
    </xf>
    <xf numFmtId="0" fontId="0" fillId="2" borderId="1" xfId="0" applyFill="1" applyBorder="1"/>
    <xf numFmtId="0" fontId="0" fillId="2" borderId="2" xfId="0" applyFill="1" applyBorder="1"/>
    <xf numFmtId="0" fontId="0" fillId="2" borderId="43" xfId="0" applyFill="1" applyBorder="1"/>
    <xf numFmtId="0" fontId="0" fillId="2" borderId="5" xfId="0" applyFill="1" applyBorder="1"/>
    <xf numFmtId="0" fontId="0" fillId="2" borderId="0" xfId="0" applyFill="1" applyBorder="1"/>
    <xf numFmtId="0" fontId="0" fillId="2" borderId="44" xfId="0" applyFill="1" applyBorder="1"/>
    <xf numFmtId="0" fontId="0" fillId="2" borderId="0" xfId="0" applyFill="1" applyBorder="1" applyAlignment="1">
      <alignment horizontal="center"/>
    </xf>
    <xf numFmtId="0" fontId="14" fillId="2" borderId="28"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4" xfId="0" applyFont="1" applyFill="1" applyBorder="1" applyAlignment="1">
      <alignment horizontal="center" vertical="center"/>
    </xf>
    <xf numFmtId="2" fontId="22" fillId="2" borderId="18" xfId="0" applyNumberFormat="1" applyFont="1" applyFill="1" applyBorder="1" applyAlignment="1" applyProtection="1">
      <alignment horizontal="center" wrapText="1"/>
      <protection hidden="1"/>
    </xf>
    <xf numFmtId="1" fontId="0" fillId="2" borderId="44" xfId="0" applyNumberFormat="1" applyFill="1" applyBorder="1" applyAlignment="1" applyProtection="1">
      <alignment wrapText="1"/>
    </xf>
    <xf numFmtId="0" fontId="14" fillId="2" borderId="27" xfId="0" applyFont="1" applyFill="1" applyBorder="1" applyAlignment="1" applyProtection="1">
      <alignment horizontal="center" vertical="center"/>
      <protection hidden="1"/>
    </xf>
    <xf numFmtId="0" fontId="13" fillId="2" borderId="0" xfId="0" applyFont="1" applyFill="1" applyBorder="1" applyAlignment="1">
      <alignment vertical="center"/>
    </xf>
    <xf numFmtId="0" fontId="12" fillId="2" borderId="0" xfId="0" applyFont="1" applyFill="1" applyBorder="1" applyAlignment="1">
      <alignment vertical="center"/>
    </xf>
    <xf numFmtId="0" fontId="12" fillId="8" borderId="0" xfId="0" applyFont="1" applyFill="1" applyBorder="1" applyAlignment="1">
      <alignment vertical="center"/>
    </xf>
    <xf numFmtId="0" fontId="12" fillId="10" borderId="0" xfId="0" applyFont="1" applyFill="1" applyBorder="1" applyAlignment="1">
      <alignment vertical="center"/>
    </xf>
    <xf numFmtId="0" fontId="12" fillId="5" borderId="0" xfId="0" applyFont="1" applyFill="1" applyBorder="1" applyAlignment="1">
      <alignment vertical="center"/>
    </xf>
    <xf numFmtId="0" fontId="0" fillId="2" borderId="45" xfId="0" applyFill="1" applyBorder="1"/>
    <xf numFmtId="0" fontId="0" fillId="2" borderId="46" xfId="0" applyFill="1" applyBorder="1"/>
    <xf numFmtId="0" fontId="0" fillId="2" borderId="47" xfId="0" applyFill="1" applyBorder="1"/>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1" fillId="12" borderId="65" xfId="0" applyFont="1" applyFill="1" applyBorder="1" applyAlignment="1">
      <alignment horizontal="center" vertical="center" wrapText="1"/>
    </xf>
    <xf numFmtId="0" fontId="1" fillId="12" borderId="66"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12" borderId="0" xfId="0" applyFont="1" applyFill="1" applyAlignment="1">
      <alignment horizontal="center" vertical="center" wrapText="1"/>
    </xf>
    <xf numFmtId="0" fontId="1" fillId="12" borderId="19" xfId="0" applyFont="1" applyFill="1" applyBorder="1" applyAlignment="1" applyProtection="1">
      <alignment horizontal="center" vertical="center" wrapText="1"/>
    </xf>
    <xf numFmtId="0" fontId="1" fillId="12" borderId="20" xfId="0" applyFont="1" applyFill="1" applyBorder="1" applyAlignment="1" applyProtection="1">
      <alignment horizontal="center" vertical="center" wrapText="1"/>
    </xf>
    <xf numFmtId="1" fontId="1" fillId="12" borderId="20" xfId="0" applyNumberFormat="1" applyFont="1" applyFill="1" applyBorder="1" applyAlignment="1" applyProtection="1">
      <alignment horizontal="center" vertical="center" wrapText="1"/>
    </xf>
    <xf numFmtId="0" fontId="1" fillId="12" borderId="56" xfId="0" applyFont="1" applyFill="1" applyBorder="1" applyAlignment="1" applyProtection="1">
      <alignment horizontal="center" vertical="center" wrapText="1"/>
    </xf>
    <xf numFmtId="0" fontId="0" fillId="0" borderId="8" xfId="0" applyBorder="1" applyAlignment="1" applyProtection="1">
      <alignment horizontal="center" vertical="center"/>
      <protection hidden="1"/>
    </xf>
    <xf numFmtId="0" fontId="0" fillId="0" borderId="8" xfId="0" applyBorder="1" applyAlignment="1" applyProtection="1">
      <alignment vertical="center" wrapText="1"/>
      <protection hidden="1"/>
    </xf>
    <xf numFmtId="0" fontId="0" fillId="0" borderId="8"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xf numFmtId="164" fontId="0" fillId="2" borderId="6" xfId="0" applyNumberFormat="1" applyFill="1" applyBorder="1" applyAlignment="1" applyProtection="1">
      <alignment horizontal="center" vertical="center" wrapText="1"/>
      <protection locked="0"/>
    </xf>
    <xf numFmtId="164" fontId="0" fillId="2" borderId="0" xfId="0" applyNumberFormat="1" applyFill="1" applyBorder="1" applyAlignment="1" applyProtection="1">
      <alignment vertical="center" wrapText="1"/>
      <protection locked="0"/>
    </xf>
    <xf numFmtId="0" fontId="0" fillId="2" borderId="0" xfId="0" applyFill="1" applyBorder="1" applyAlignment="1">
      <alignment horizontal="justify" vertical="center"/>
    </xf>
    <xf numFmtId="0" fontId="14" fillId="2" borderId="0" xfId="0" applyFont="1" applyFill="1" applyBorder="1" applyAlignment="1" applyProtection="1">
      <alignment horizontal="center"/>
      <protection hidden="1"/>
    </xf>
    <xf numFmtId="0" fontId="0" fillId="2" borderId="0" xfId="0" applyFill="1" applyBorder="1" applyAlignment="1" applyProtection="1">
      <alignment horizontal="center"/>
      <protection hidden="1"/>
    </xf>
    <xf numFmtId="0" fontId="29" fillId="4" borderId="0" xfId="0" applyFont="1" applyFill="1" applyBorder="1" applyAlignment="1" applyProtection="1">
      <alignment horizontal="center" vertical="center"/>
      <protection hidden="1"/>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36" xfId="0" applyFont="1" applyFill="1" applyBorder="1" applyAlignment="1">
      <alignment horizontal="left" vertical="center"/>
    </xf>
    <xf numFmtId="0" fontId="12" fillId="2" borderId="37"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6" xfId="0" applyFont="1" applyFill="1" applyBorder="1" applyAlignment="1">
      <alignment horizontal="left" vertical="center"/>
    </xf>
    <xf numFmtId="0" fontId="12" fillId="2" borderId="51"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57" xfId="0" applyFont="1" applyFill="1" applyBorder="1" applyAlignment="1">
      <alignment horizontal="left" vertical="center"/>
    </xf>
    <xf numFmtId="0" fontId="12" fillId="2" borderId="0" xfId="0" applyFont="1" applyFill="1" applyBorder="1" applyAlignment="1">
      <alignment horizontal="left" vertical="center"/>
    </xf>
    <xf numFmtId="0" fontId="12" fillId="2" borderId="58" xfId="0" applyFont="1" applyFill="1" applyBorder="1" applyAlignment="1">
      <alignment horizontal="left" vertical="center"/>
    </xf>
    <xf numFmtId="0" fontId="12" fillId="2" borderId="8" xfId="0" applyFont="1" applyFill="1" applyBorder="1" applyAlignment="1">
      <alignment horizontal="left" vertical="center"/>
    </xf>
    <xf numFmtId="0" fontId="11" fillId="6" borderId="19" xfId="0" applyFont="1" applyFill="1" applyBorder="1" applyAlignment="1">
      <alignment horizontal="center"/>
    </xf>
    <xf numFmtId="0" fontId="11" fillId="6" borderId="20" xfId="0" applyFont="1" applyFill="1" applyBorder="1" applyAlignment="1">
      <alignment horizontal="center"/>
    </xf>
    <xf numFmtId="0" fontId="11" fillId="6" borderId="56" xfId="0" applyFont="1" applyFill="1" applyBorder="1" applyAlignment="1">
      <alignment horizontal="center"/>
    </xf>
    <xf numFmtId="0" fontId="12" fillId="2" borderId="8" xfId="0" applyFont="1" applyFill="1" applyBorder="1" applyAlignment="1">
      <alignment horizontal="left" vertical="top" wrapText="1"/>
    </xf>
    <xf numFmtId="0" fontId="17" fillId="2" borderId="8" xfId="0" applyFont="1" applyFill="1" applyBorder="1" applyAlignment="1">
      <alignment horizontal="left" vertical="top"/>
    </xf>
    <xf numFmtId="0" fontId="14" fillId="11" borderId="8" xfId="0" applyFont="1" applyFill="1" applyBorder="1" applyAlignment="1">
      <alignment horizontal="center"/>
    </xf>
    <xf numFmtId="0" fontId="12" fillId="2" borderId="14"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6" fillId="2" borderId="1" xfId="0" applyFont="1" applyFill="1" applyBorder="1" applyAlignment="1">
      <alignment horizontal="left" wrapText="1"/>
    </xf>
    <xf numFmtId="0" fontId="14" fillId="2" borderId="2" xfId="0" applyFont="1" applyFill="1" applyBorder="1" applyAlignment="1">
      <alignment horizontal="left" wrapText="1"/>
    </xf>
    <xf numFmtId="0" fontId="14" fillId="2" borderId="43" xfId="0" applyFont="1" applyFill="1" applyBorder="1" applyAlignment="1">
      <alignment horizontal="left" wrapText="1"/>
    </xf>
    <xf numFmtId="0" fontId="12" fillId="2" borderId="48" xfId="0" applyFont="1" applyFill="1" applyBorder="1" applyAlignment="1">
      <alignment horizontal="left" vertical="center" wrapText="1"/>
    </xf>
    <xf numFmtId="0" fontId="12" fillId="2" borderId="39" xfId="0" applyFont="1" applyFill="1" applyBorder="1" applyAlignment="1">
      <alignment horizontal="left" vertical="center"/>
    </xf>
    <xf numFmtId="0" fontId="12" fillId="2" borderId="39" xfId="0" applyFont="1" applyFill="1" applyBorder="1" applyAlignment="1">
      <alignment horizontal="left" vertical="center" wrapText="1"/>
    </xf>
    <xf numFmtId="0" fontId="12" fillId="2" borderId="49"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1" fillId="6" borderId="33" xfId="0" applyFont="1" applyFill="1" applyBorder="1" applyAlignment="1">
      <alignment horizontal="center"/>
    </xf>
    <xf numFmtId="0" fontId="11" fillId="6" borderId="34" xfId="0" applyFont="1" applyFill="1" applyBorder="1" applyAlignment="1">
      <alignment horizontal="center"/>
    </xf>
    <xf numFmtId="0" fontId="11" fillId="6" borderId="35" xfId="0" applyFont="1" applyFill="1" applyBorder="1" applyAlignment="1">
      <alignment horizontal="center"/>
    </xf>
    <xf numFmtId="0" fontId="12" fillId="2" borderId="31" xfId="0" applyFont="1" applyFill="1" applyBorder="1" applyAlignment="1">
      <alignment horizontal="left" vertical="top" wrapText="1"/>
    </xf>
    <xf numFmtId="0" fontId="12" fillId="2" borderId="30" xfId="0" applyFont="1" applyFill="1" applyBorder="1" applyAlignment="1">
      <alignment horizontal="left" vertical="top"/>
    </xf>
    <xf numFmtId="0" fontId="12" fillId="2" borderId="32" xfId="0" applyFont="1" applyFill="1" applyBorder="1" applyAlignment="1">
      <alignment horizontal="left" vertical="top"/>
    </xf>
    <xf numFmtId="0" fontId="11" fillId="6" borderId="53" xfId="0" applyFont="1" applyFill="1" applyBorder="1" applyAlignment="1">
      <alignment horizontal="center"/>
    </xf>
    <xf numFmtId="0" fontId="11" fillId="6" borderId="54" xfId="0" applyFont="1" applyFill="1" applyBorder="1" applyAlignment="1">
      <alignment horizontal="center"/>
    </xf>
    <xf numFmtId="0" fontId="11" fillId="6" borderId="55" xfId="0" applyFont="1" applyFill="1" applyBorder="1" applyAlignment="1">
      <alignment horizontal="center"/>
    </xf>
    <xf numFmtId="0" fontId="12" fillId="2" borderId="2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38" xfId="0" applyFont="1" applyFill="1" applyBorder="1" applyAlignment="1">
      <alignment horizontal="left" vertical="center"/>
    </xf>
    <xf numFmtId="0" fontId="11" fillId="6" borderId="31" xfId="0" applyFont="1" applyFill="1" applyBorder="1" applyAlignment="1">
      <alignment horizontal="center"/>
    </xf>
    <xf numFmtId="0" fontId="11" fillId="6" borderId="30" xfId="0" applyFont="1" applyFill="1" applyBorder="1" applyAlignment="1">
      <alignment horizontal="center"/>
    </xf>
    <xf numFmtId="0" fontId="11" fillId="6" borderId="32" xfId="0" applyFont="1" applyFill="1" applyBorder="1" applyAlignment="1">
      <alignment horizontal="center"/>
    </xf>
    <xf numFmtId="0" fontId="12" fillId="2" borderId="1" xfId="0" applyFont="1" applyFill="1" applyBorder="1" applyAlignment="1">
      <alignment horizontal="left" vertical="center" wrapText="1"/>
    </xf>
    <xf numFmtId="0" fontId="13" fillId="2" borderId="2" xfId="0" applyFont="1" applyFill="1" applyBorder="1" applyAlignment="1">
      <alignment horizontal="left" vertical="center"/>
    </xf>
    <xf numFmtId="0" fontId="13" fillId="2" borderId="43" xfId="0" applyFont="1" applyFill="1" applyBorder="1" applyAlignment="1">
      <alignment horizontal="left" vertical="center"/>
    </xf>
    <xf numFmtId="0" fontId="12" fillId="2" borderId="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45" xfId="0" applyFont="1" applyFill="1" applyBorder="1" applyAlignment="1">
      <alignment horizontal="left" vertical="center"/>
    </xf>
    <xf numFmtId="0" fontId="12" fillId="2" borderId="46" xfId="0" applyFont="1" applyFill="1" applyBorder="1" applyAlignment="1">
      <alignment horizontal="left" vertical="center"/>
    </xf>
    <xf numFmtId="0" fontId="12" fillId="2" borderId="47" xfId="0" applyFont="1" applyFill="1" applyBorder="1" applyAlignment="1">
      <alignment horizontal="left" vertical="center"/>
    </xf>
    <xf numFmtId="0" fontId="15" fillId="11" borderId="31" xfId="0" applyFont="1" applyFill="1" applyBorder="1" applyAlignment="1">
      <alignment horizontal="center" vertical="center"/>
    </xf>
    <xf numFmtId="0" fontId="15" fillId="11" borderId="30" xfId="0" applyFont="1" applyFill="1" applyBorder="1" applyAlignment="1">
      <alignment horizontal="center" vertical="center"/>
    </xf>
    <xf numFmtId="0" fontId="15" fillId="11" borderId="32" xfId="0" applyFont="1" applyFill="1" applyBorder="1" applyAlignment="1">
      <alignment horizontal="center" vertical="center"/>
    </xf>
    <xf numFmtId="0" fontId="12" fillId="2" borderId="22" xfId="0" applyFont="1" applyFill="1" applyBorder="1" applyAlignment="1">
      <alignment horizontal="left" vertical="center"/>
    </xf>
    <xf numFmtId="0" fontId="12" fillId="2" borderId="9" xfId="0" applyFont="1" applyFill="1" applyBorder="1" applyAlignment="1">
      <alignment horizontal="left" wrapText="1"/>
    </xf>
    <xf numFmtId="0" fontId="12" fillId="2" borderId="10" xfId="0" applyFont="1" applyFill="1" applyBorder="1" applyAlignment="1">
      <alignment horizontal="left" wrapText="1"/>
    </xf>
    <xf numFmtId="0" fontId="12" fillId="2" borderId="39" xfId="0" applyFont="1" applyFill="1" applyBorder="1" applyAlignment="1">
      <alignment horizontal="left" wrapText="1"/>
    </xf>
    <xf numFmtId="0" fontId="12" fillId="2" borderId="22" xfId="0" applyFont="1" applyFill="1" applyBorder="1" applyAlignment="1">
      <alignment horizontal="left" wrapText="1"/>
    </xf>
    <xf numFmtId="0" fontId="12" fillId="2" borderId="8" xfId="0" applyFont="1" applyFill="1" applyBorder="1" applyAlignment="1">
      <alignment horizontal="left" wrapText="1"/>
    </xf>
    <xf numFmtId="0" fontId="12" fillId="2" borderId="29" xfId="0" applyFont="1" applyFill="1" applyBorder="1" applyAlignment="1">
      <alignment horizontal="left"/>
    </xf>
    <xf numFmtId="0" fontId="12" fillId="2" borderId="26" xfId="0" applyFont="1" applyFill="1" applyBorder="1" applyAlignment="1">
      <alignment horizontal="left"/>
    </xf>
    <xf numFmtId="0" fontId="12" fillId="2" borderId="40" xfId="0" applyFont="1" applyFill="1" applyBorder="1" applyAlignment="1">
      <alignment horizontal="left"/>
    </xf>
    <xf numFmtId="0" fontId="12" fillId="2" borderId="41" xfId="0" applyFont="1" applyFill="1" applyBorder="1" applyAlignment="1">
      <alignment horizontal="left"/>
    </xf>
    <xf numFmtId="0" fontId="12" fillId="2" borderId="42" xfId="0" applyFont="1" applyFill="1" applyBorder="1" applyAlignment="1">
      <alignment horizontal="left"/>
    </xf>
    <xf numFmtId="0" fontId="12" fillId="2" borderId="31"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12" xfId="0" applyFont="1" applyFill="1" applyBorder="1" applyAlignment="1">
      <alignment horizontal="left"/>
    </xf>
    <xf numFmtId="0" fontId="12" fillId="2" borderId="14" xfId="0" applyFont="1" applyFill="1" applyBorder="1" applyAlignment="1">
      <alignment horizontal="left"/>
    </xf>
    <xf numFmtId="0" fontId="12" fillId="2" borderId="36" xfId="0" applyFont="1" applyFill="1" applyBorder="1" applyAlignment="1">
      <alignment horizontal="left"/>
    </xf>
    <xf numFmtId="0" fontId="12" fillId="2" borderId="37" xfId="0" applyFont="1" applyFill="1" applyBorder="1" applyAlignment="1">
      <alignment horizontal="left"/>
    </xf>
    <xf numFmtId="0" fontId="12" fillId="2" borderId="38" xfId="0" applyFont="1" applyFill="1" applyBorder="1" applyAlignment="1">
      <alignment horizontal="left"/>
    </xf>
    <xf numFmtId="0" fontId="12" fillId="2" borderId="22" xfId="0" applyFont="1" applyFill="1" applyBorder="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12" fillId="2" borderId="10" xfId="0" applyFont="1" applyFill="1" applyBorder="1" applyAlignment="1">
      <alignment horizontal="left"/>
    </xf>
    <xf numFmtId="0" fontId="12" fillId="2" borderId="39" xfId="0" applyFont="1" applyFill="1" applyBorder="1" applyAlignment="1">
      <alignment horizontal="left"/>
    </xf>
    <xf numFmtId="0" fontId="11" fillId="6" borderId="31" xfId="0" applyFont="1" applyFill="1" applyBorder="1" applyAlignment="1" applyProtection="1">
      <alignment horizontal="center" vertical="center"/>
    </xf>
    <xf numFmtId="0" fontId="11" fillId="6" borderId="30" xfId="0" applyFont="1" applyFill="1" applyBorder="1" applyAlignment="1" applyProtection="1">
      <alignment horizontal="center" vertical="center"/>
    </xf>
    <xf numFmtId="0" fontId="11" fillId="6" borderId="32" xfId="0" applyFont="1" applyFill="1" applyBorder="1" applyAlignment="1" applyProtection="1">
      <alignment horizontal="center" vertical="center"/>
    </xf>
    <xf numFmtId="0" fontId="0" fillId="2" borderId="28" xfId="0" applyFill="1" applyBorder="1" applyAlignment="1" applyProtection="1">
      <alignment horizontal="center"/>
    </xf>
    <xf numFmtId="0" fontId="0" fillId="2" borderId="3" xfId="0" applyFill="1" applyBorder="1" applyAlignment="1" applyProtection="1">
      <alignment horizontal="center"/>
    </xf>
    <xf numFmtId="0" fontId="0" fillId="2" borderId="22" xfId="0" applyFill="1" applyBorder="1" applyAlignment="1" applyProtection="1">
      <alignment horizontal="center"/>
    </xf>
    <xf numFmtId="0" fontId="0" fillId="2" borderId="8" xfId="0" applyFill="1" applyBorder="1" applyAlignment="1" applyProtection="1">
      <alignment horizontal="center"/>
    </xf>
    <xf numFmtId="0" fontId="0" fillId="2" borderId="29" xfId="0" applyFill="1" applyBorder="1" applyAlignment="1" applyProtection="1">
      <alignment horizontal="center"/>
    </xf>
    <xf numFmtId="0" fontId="0" fillId="2" borderId="26" xfId="0" applyFill="1" applyBorder="1" applyAlignment="1" applyProtection="1">
      <alignment horizontal="center"/>
    </xf>
    <xf numFmtId="0" fontId="3" fillId="2" borderId="3"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10" fillId="2" borderId="8"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0" fillId="2" borderId="30" xfId="0" applyFill="1" applyBorder="1" applyAlignment="1" applyProtection="1">
      <alignment horizontal="center"/>
    </xf>
    <xf numFmtId="0" fontId="0" fillId="2" borderId="21"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24" xfId="0" applyFill="1" applyBorder="1" applyAlignment="1" applyProtection="1">
      <alignment horizontal="center" vertical="center"/>
    </xf>
    <xf numFmtId="2" fontId="0" fillId="2" borderId="6" xfId="0" applyNumberFormat="1" applyFill="1" applyBorder="1" applyAlignment="1" applyProtection="1">
      <alignment horizontal="center" vertical="center"/>
      <protection hidden="1"/>
    </xf>
    <xf numFmtId="2" fontId="0" fillId="2" borderId="20" xfId="0" applyNumberFormat="1" applyFill="1" applyBorder="1" applyAlignment="1" applyProtection="1">
      <alignment horizontal="center" vertical="center"/>
      <protection hidden="1"/>
    </xf>
    <xf numFmtId="2" fontId="0" fillId="2" borderId="25" xfId="0" applyNumberFormat="1" applyFill="1" applyBorder="1" applyAlignment="1" applyProtection="1">
      <alignment horizontal="center" vertical="center"/>
      <protection hidden="1"/>
    </xf>
    <xf numFmtId="0" fontId="0" fillId="2" borderId="6" xfId="0"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164" fontId="0" fillId="2" borderId="6" xfId="0" applyNumberFormat="1" applyFill="1" applyBorder="1" applyAlignment="1" applyProtection="1">
      <alignment horizontal="center" vertical="center" wrapText="1"/>
      <protection locked="0"/>
    </xf>
    <xf numFmtId="164" fontId="0" fillId="2" borderId="20" xfId="0" applyNumberFormat="1" applyFill="1" applyBorder="1" applyAlignment="1" applyProtection="1">
      <alignment horizontal="center" vertical="center" wrapText="1"/>
      <protection locked="0"/>
    </xf>
    <xf numFmtId="164" fontId="0" fillId="2" borderId="14" xfId="0" applyNumberForma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xf>
    <xf numFmtId="0" fontId="9" fillId="2" borderId="20"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164" fontId="0" fillId="2" borderId="8" xfId="0" applyNumberFormat="1" applyFill="1" applyBorder="1" applyAlignment="1" applyProtection="1">
      <alignment horizontal="center" vertical="center"/>
      <protection hidden="1"/>
    </xf>
    <xf numFmtId="0" fontId="0" fillId="2" borderId="20"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9" fillId="2" borderId="21" xfId="0" applyFont="1" applyFill="1" applyBorder="1" applyAlignment="1" applyProtection="1">
      <alignment horizontal="center" vertical="center"/>
    </xf>
    <xf numFmtId="0" fontId="9" fillId="2" borderId="23"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2" fontId="0" fillId="2" borderId="8" xfId="0" applyNumberFormat="1" applyFill="1" applyBorder="1" applyAlignment="1" applyProtection="1">
      <alignment horizontal="center" vertical="center"/>
      <protection hidden="1"/>
    </xf>
    <xf numFmtId="2" fontId="0" fillId="2" borderId="14" xfId="0" applyNumberForma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0" fillId="2" borderId="6" xfId="0" applyFill="1" applyBorder="1" applyAlignment="1" applyProtection="1">
      <alignment horizontal="center" vertical="center"/>
      <protection hidden="1"/>
    </xf>
    <xf numFmtId="0" fontId="0" fillId="2" borderId="8" xfId="0" applyFill="1" applyBorder="1" applyAlignment="1" applyProtection="1">
      <alignment horizontal="center" vertical="center" wrapText="1"/>
    </xf>
    <xf numFmtId="164" fontId="0" fillId="2" borderId="20" xfId="0" applyNumberFormat="1" applyFill="1" applyBorder="1" applyAlignment="1" applyProtection="1">
      <alignment horizontal="center" vertical="center" wrapText="1"/>
    </xf>
    <xf numFmtId="164" fontId="0" fillId="2" borderId="14" xfId="0" applyNumberFormat="1" applyFill="1" applyBorder="1" applyAlignment="1" applyProtection="1">
      <alignment horizontal="center" vertical="center" wrapText="1"/>
    </xf>
    <xf numFmtId="164" fontId="0" fillId="2" borderId="6" xfId="0" applyNumberFormat="1" applyFill="1" applyBorder="1" applyAlignment="1" applyProtection="1">
      <alignment horizontal="center" vertical="center" wrapText="1"/>
    </xf>
    <xf numFmtId="0" fontId="5" fillId="3" borderId="8" xfId="0" applyFont="1" applyFill="1" applyBorder="1" applyAlignment="1" applyProtection="1">
      <alignment horizontal="center" vertical="center"/>
    </xf>
    <xf numFmtId="2" fontId="6" fillId="2" borderId="8" xfId="0" applyNumberFormat="1" applyFont="1" applyFill="1" applyBorder="1" applyAlignment="1" applyProtection="1">
      <alignment horizontal="center" vertical="center" wrapText="1"/>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0" fillId="2" borderId="1" xfId="0" applyFill="1" applyBorder="1" applyAlignment="1" applyProtection="1">
      <alignment horizontal="center"/>
    </xf>
    <xf numFmtId="0" fontId="0" fillId="2" borderId="2" xfId="0" applyFill="1" applyBorder="1" applyAlignment="1" applyProtection="1">
      <alignment horizontal="center"/>
    </xf>
    <xf numFmtId="0" fontId="0" fillId="2" borderId="5" xfId="0" applyFill="1" applyBorder="1" applyAlignment="1" applyProtection="1">
      <alignment horizontal="center"/>
    </xf>
    <xf numFmtId="0" fontId="0" fillId="2" borderId="0" xfId="0" applyFill="1" applyBorder="1" applyAlignment="1" applyProtection="1">
      <alignment horizontal="center"/>
    </xf>
    <xf numFmtId="0" fontId="3" fillId="2" borderId="3" xfId="0" applyFont="1" applyFill="1" applyBorder="1" applyAlignment="1" applyProtection="1">
      <alignment horizontal="center"/>
      <protection hidden="1"/>
    </xf>
    <xf numFmtId="0" fontId="3" fillId="2" borderId="4" xfId="0" applyFont="1" applyFill="1" applyBorder="1" applyAlignment="1" applyProtection="1">
      <alignment horizontal="center"/>
      <protection hidden="1"/>
    </xf>
    <xf numFmtId="0" fontId="4" fillId="2" borderId="6" xfId="0" applyFont="1" applyFill="1" applyBorder="1" applyAlignment="1" applyProtection="1">
      <alignment horizontal="center"/>
    </xf>
    <xf numFmtId="0" fontId="4" fillId="2" borderId="7" xfId="0" applyFont="1" applyFill="1" applyBorder="1" applyAlignment="1" applyProtection="1">
      <alignment horizontal="center"/>
    </xf>
    <xf numFmtId="1" fontId="5" fillId="3" borderId="8" xfId="0" applyNumberFormat="1" applyFont="1" applyFill="1" applyBorder="1" applyAlignment="1" applyProtection="1">
      <alignment horizontal="center" vertical="center"/>
    </xf>
    <xf numFmtId="0" fontId="2" fillId="3" borderId="0" xfId="0" applyFont="1" applyFill="1" applyBorder="1" applyAlignment="1" applyProtection="1">
      <alignment horizontal="center"/>
      <protection hidden="1"/>
    </xf>
    <xf numFmtId="0" fontId="0" fillId="2" borderId="28"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0" fillId="2" borderId="29" xfId="0" applyFill="1" applyBorder="1" applyAlignment="1" applyProtection="1">
      <alignment horizontal="center"/>
      <protection hidden="1"/>
    </xf>
    <xf numFmtId="0" fontId="0" fillId="2" borderId="26" xfId="0" applyFill="1" applyBorder="1" applyAlignment="1" applyProtection="1">
      <alignment horizontal="center"/>
      <protection hidden="1"/>
    </xf>
    <xf numFmtId="0" fontId="19" fillId="2" borderId="3" xfId="0" applyFont="1" applyFill="1" applyBorder="1" applyAlignment="1" applyProtection="1">
      <alignment horizontal="center"/>
      <protection hidden="1"/>
    </xf>
    <xf numFmtId="0" fontId="19" fillId="2" borderId="4" xfId="0" applyFont="1" applyFill="1" applyBorder="1" applyAlignment="1" applyProtection="1">
      <alignment horizontal="center"/>
      <protection hidden="1"/>
    </xf>
    <xf numFmtId="0" fontId="4" fillId="2" borderId="26" xfId="0" applyFont="1" applyFill="1" applyBorder="1" applyAlignment="1" applyProtection="1">
      <alignment horizontal="center"/>
      <protection hidden="1"/>
    </xf>
    <xf numFmtId="0" fontId="4" fillId="2" borderId="27" xfId="0" applyFont="1" applyFill="1" applyBorder="1" applyAlignment="1" applyProtection="1">
      <alignment horizontal="center"/>
      <protection hidden="1"/>
    </xf>
    <xf numFmtId="0" fontId="20" fillId="4" borderId="0" xfId="0" applyFont="1" applyFill="1" applyBorder="1" applyAlignment="1" applyProtection="1">
      <alignment horizontal="center"/>
      <protection hidden="1"/>
    </xf>
    <xf numFmtId="0" fontId="21" fillId="4" borderId="0" xfId="0" applyFont="1" applyFill="1" applyBorder="1" applyAlignment="1">
      <alignment horizontal="center" vertical="center"/>
    </xf>
    <xf numFmtId="0" fontId="0" fillId="2" borderId="49" xfId="0" applyFill="1" applyBorder="1" applyAlignment="1" applyProtection="1">
      <alignment horizontal="center" wrapText="1"/>
      <protection hidden="1"/>
    </xf>
    <xf numFmtId="0" fontId="0" fillId="2" borderId="17" xfId="0" applyFill="1" applyBorder="1" applyAlignment="1" applyProtection="1">
      <alignment horizontal="center" wrapText="1"/>
      <protection hidden="1"/>
    </xf>
    <xf numFmtId="0" fontId="0" fillId="2" borderId="45" xfId="0" applyFill="1" applyBorder="1" applyAlignment="1" applyProtection="1">
      <alignment horizontal="center" wrapText="1"/>
      <protection hidden="1"/>
    </xf>
    <xf numFmtId="0" fontId="0" fillId="2" borderId="60" xfId="0" applyFill="1" applyBorder="1" applyAlignment="1" applyProtection="1">
      <alignment horizontal="center" wrapText="1"/>
      <protection hidden="1"/>
    </xf>
    <xf numFmtId="0" fontId="25" fillId="0" borderId="23" xfId="0" applyFont="1" applyBorder="1" applyAlignment="1" applyProtection="1">
      <alignment horizontal="center" vertical="center" wrapText="1"/>
      <protection locked="0"/>
    </xf>
    <xf numFmtId="0" fontId="25" fillId="0" borderId="68" xfId="0" applyFont="1" applyBorder="1" applyAlignment="1" applyProtection="1">
      <alignment horizontal="center" vertical="center" wrapText="1"/>
      <protection locked="0"/>
    </xf>
    <xf numFmtId="0" fontId="25" fillId="0" borderId="67" xfId="0" applyFont="1" applyBorder="1" applyAlignment="1" applyProtection="1">
      <alignment horizontal="center" vertical="center" wrapText="1"/>
      <protection locked="0"/>
    </xf>
    <xf numFmtId="0" fontId="25" fillId="0" borderId="69"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1" fillId="12" borderId="61" xfId="0" applyFont="1" applyFill="1" applyBorder="1" applyAlignment="1">
      <alignment horizontal="center" vertical="center" wrapText="1"/>
    </xf>
    <xf numFmtId="0" fontId="1" fillId="12" borderId="62" xfId="0" applyFont="1" applyFill="1" applyBorder="1" applyAlignment="1">
      <alignment horizontal="center" vertical="center" wrapText="1"/>
    </xf>
    <xf numFmtId="0" fontId="1" fillId="12" borderId="63"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1" fillId="12" borderId="64"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43"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0" borderId="45" xfId="0" applyFont="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43"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44" xfId="0" applyFont="1" applyBorder="1" applyAlignment="1" applyProtection="1">
      <alignment horizontal="center" vertical="center" wrapText="1"/>
      <protection locked="0"/>
    </xf>
    <xf numFmtId="0" fontId="26" fillId="0" borderId="45" xfId="0" applyFont="1" applyBorder="1" applyAlignment="1" applyProtection="1">
      <alignment horizontal="center" vertical="center" wrapText="1"/>
      <protection locked="0"/>
    </xf>
    <xf numFmtId="0" fontId="26" fillId="0" borderId="47"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cellXfs>
  <cellStyles count="2">
    <cellStyle name="Hipervínculo" xfId="1" builtinId="8"/>
    <cellStyle name="Normal" xfId="0" builtinId="0"/>
  </cellStyles>
  <dxfs count="98">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1"/>
          <c:order val="0"/>
          <c:tx>
            <c:strRef>
              <c:f>[1]GRÁFICOS!$F$14</c:f>
              <c:strCache>
                <c:ptCount val="1"/>
                <c:pt idx="0">
                  <c:v>CALIFICACION</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4-E901-4306-8247-2829A9C05D79}"/>
              </c:ext>
            </c:extLst>
          </c:dPt>
          <c:dLbls>
            <c:dLbl>
              <c:idx val="0"/>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r>
                      <a:rPr lang="en-US" sz="1200" b="1"/>
                      <a:t>88,</a:t>
                    </a:r>
                    <a:r>
                      <a:rPr lang="en-US" sz="1200" b="1" baseline="0"/>
                      <a:t> 36</a:t>
                    </a:r>
                    <a:endParaRPr lang="en-US" sz="1200" b="1"/>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01-4306-8247-2829A9C05D7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[1]GRÁFICOS!$D$15</c:f>
              <c:strCache>
                <c:ptCount val="1"/>
                <c:pt idx="0">
                  <c:v>GESTION RENDICION DE CUENTAS</c:v>
                </c:pt>
              </c:strCache>
            </c:strRef>
          </c:cat>
          <c:val>
            <c:numRef>
              <c:f>[1]GRÁFICOS!$F$15</c:f>
              <c:numCache>
                <c:formatCode>General</c:formatCode>
                <c:ptCount val="1"/>
                <c:pt idx="0">
                  <c:v>97.622950819672127</c:v>
                </c:pt>
              </c:numCache>
            </c:numRef>
          </c:val>
          <c:extLst>
            <c:ext xmlns:c16="http://schemas.microsoft.com/office/drawing/2014/chart" uri="{C3380CC4-5D6E-409C-BE32-E72D297353CC}">
              <c16:uniqueId val="{00000005-E901-4306-8247-2829A9C05D79}"/>
            </c:ext>
          </c:extLst>
        </c:ser>
        <c:dLbls>
          <c:showLegendKey val="0"/>
          <c:showVal val="0"/>
          <c:showCatName val="0"/>
          <c:showSerName val="0"/>
          <c:showPercent val="0"/>
          <c:showBubbleSize val="0"/>
        </c:dLbls>
        <c:gapWidth val="219"/>
        <c:overlap val="-27"/>
        <c:axId val="573622352"/>
        <c:axId val="573622680"/>
      </c:ba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[1]GRÁFICOS!$D$35:$D$38</c:f>
              <c:strCache>
                <c:ptCount val="4"/>
                <c:pt idx="0">
                  <c:v>PLANEAR</c:v>
                </c:pt>
                <c:pt idx="1">
                  <c:v>EJECUTAR</c:v>
                </c:pt>
                <c:pt idx="2">
                  <c:v>VERIFICAR</c:v>
                </c:pt>
                <c:pt idx="3">
                  <c:v>ACTUAR</c:v>
                </c:pt>
              </c:strCache>
            </c:strRef>
          </c:cat>
          <c:val>
            <c:numRef>
              <c:f>[1]GRÁFICOS!$E$35:$E$38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44E7-4501-A874-B1445519277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dLbl>
              <c:idx val="0"/>
              <c:layout>
                <c:manualLayout>
                  <c:x val="-3.8795457491547614E-2"/>
                  <c:y val="4.5794784997506388E-2"/>
                </c:manualLayout>
              </c:layout>
              <c:tx>
                <c:rich>
                  <a:bodyPr/>
                  <a:lstStyle/>
                  <a:p>
                    <a:r>
                      <a:rPr lang="en-US"/>
                      <a:t>9,5</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FB-4A48-B09B-E20D767D2217}"/>
                </c:ext>
              </c:extLst>
            </c:dLbl>
            <c:dLbl>
              <c:idx val="1"/>
              <c:layout>
                <c:manualLayout>
                  <c:x val="-4.1675565316621935E-2"/>
                  <c:y val="5.9269158502102758E-2"/>
                </c:manualLayout>
              </c:layout>
              <c:tx>
                <c:rich>
                  <a:bodyPr/>
                  <a:lstStyle/>
                  <a:p>
                    <a:r>
                      <a:rPr lang="en-US"/>
                      <a:t>97,5</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FB-4A48-B09B-E20D767D2217}"/>
                </c:ext>
              </c:extLst>
            </c:dLbl>
            <c:dLbl>
              <c:idx val="2"/>
              <c:tx>
                <c:rich>
                  <a:bodyPr/>
                  <a:lstStyle/>
                  <a:p>
                    <a:r>
                      <a:rPr lang="en-US"/>
                      <a:t>91,7</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FB-4A48-B09B-E20D767D2217}"/>
                </c:ext>
              </c:extLst>
            </c:dLbl>
            <c:dLbl>
              <c:idx val="3"/>
              <c:tx>
                <c:rich>
                  <a:bodyPr/>
                  <a:lstStyle/>
                  <a:p>
                    <a:r>
                      <a:rPr lang="en-US"/>
                      <a:t>83,0</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C6-4135-AAC8-D4D03408756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[1]GRÁFICOS!$D$35:$D$38</c:f>
              <c:strCache>
                <c:ptCount val="4"/>
                <c:pt idx="0">
                  <c:v>PLANEAR</c:v>
                </c:pt>
                <c:pt idx="1">
                  <c:v>EJECUTAR</c:v>
                </c:pt>
                <c:pt idx="2">
                  <c:v>VERIFICAR</c:v>
                </c:pt>
                <c:pt idx="3">
                  <c:v>ACTUAR</c:v>
                </c:pt>
              </c:strCache>
            </c:strRef>
          </c:xVal>
          <c:yVal>
            <c:numRef>
              <c:f>[1]GRÁFICOS!$F$35:$F$38</c:f>
              <c:numCache>
                <c:formatCode>General</c:formatCode>
                <c:ptCount val="4"/>
                <c:pt idx="0">
                  <c:v>94.523809523809518</c:v>
                </c:pt>
                <c:pt idx="1">
                  <c:v>98.214285714285708</c:v>
                </c:pt>
                <c:pt idx="2">
                  <c:v>97.777777777777771</c:v>
                </c:pt>
                <c:pt idx="3">
                  <c:v>100</c:v>
                </c:pt>
              </c:numCache>
            </c:numRef>
          </c:yVal>
          <c:smooth val="0"/>
          <c:extLst>
            <c:ext xmlns:c16="http://schemas.microsoft.com/office/drawing/2014/chart" uri="{C3380CC4-5D6E-409C-BE32-E72D297353CC}">
              <c16:uniqueId val="{00000001-44E7-4501-A874-B1445519277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[1]GRÁFICOS!$E$60:$E$64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[1]GRÁFICOS!$F$60:$F$64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776-414A-8B90-691EDF8C89D1}"/>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0"/>
              <c:tx>
                <c:rich>
                  <a:bodyPr/>
                  <a:lstStyle/>
                  <a:p>
                    <a:r>
                      <a:rPr lang="en-US"/>
                      <a:t>60</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9C-4BEC-8BBF-600A64663CAD}"/>
                </c:ext>
              </c:extLst>
            </c:dLbl>
            <c:dLbl>
              <c:idx val="1"/>
              <c:tx>
                <c:rich>
                  <a:bodyPr/>
                  <a:lstStyle/>
                  <a:p>
                    <a:r>
                      <a:rPr lang="en-US"/>
                      <a:t>66,7</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C-4BEC-8BBF-600A64663CAD}"/>
                </c:ext>
              </c:extLst>
            </c:dLbl>
            <c:dLbl>
              <c:idx val="2"/>
              <c:tx>
                <c:rich>
                  <a:bodyPr/>
                  <a:lstStyle/>
                  <a:p>
                    <a:r>
                      <a:rPr lang="en-US"/>
                      <a:t>62,5</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9C-4BEC-8BBF-600A64663CAD}"/>
                </c:ext>
              </c:extLst>
            </c:dLbl>
            <c:dLbl>
              <c:idx val="3"/>
              <c:tx>
                <c:rich>
                  <a:bodyPr/>
                  <a:lstStyle/>
                  <a:p>
                    <a:r>
                      <a:rPr lang="en-US"/>
                      <a:t>63.3</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9C-4BEC-8BBF-600A64663CAD}"/>
                </c:ext>
              </c:extLst>
            </c:dLbl>
            <c:dLbl>
              <c:idx val="4"/>
              <c:tx>
                <c:rich>
                  <a:bodyPr/>
                  <a:lstStyle/>
                  <a:p>
                    <a:r>
                      <a:rPr lang="en-US"/>
                      <a:t>95</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9C-4BEC-8BBF-600A64663CA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[1]GRÁFICOS!$G$60:$G$64</c:f>
              <c:numCache>
                <c:formatCode>General</c:formatCode>
                <c:ptCount val="5"/>
                <c:pt idx="0">
                  <c:v>90</c:v>
                </c:pt>
                <c:pt idx="1">
                  <c:v>93.333333333333329</c:v>
                </c:pt>
                <c:pt idx="2">
                  <c:v>95</c:v>
                </c:pt>
                <c:pt idx="3">
                  <c:v>95</c:v>
                </c:pt>
                <c:pt idx="4">
                  <c:v>99.285714285714292</c:v>
                </c:pt>
              </c:numCache>
            </c:numRef>
          </c:yVal>
          <c:smooth val="0"/>
          <c:extLst>
            <c:ext xmlns:c16="http://schemas.microsoft.com/office/drawing/2014/chart" uri="{C3380CC4-5D6E-409C-BE32-E72D297353CC}">
              <c16:uniqueId val="{00000001-C776-414A-8B90-691EDF8C89D1}"/>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[1]GRÁFICOS!$E$81:$E$85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[1]GRÁFICOS!$F$81:$F$85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C22-494D-B6AA-135AB332A6A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0"/>
              <c:tx>
                <c:rich>
                  <a:bodyPr/>
                  <a:lstStyle/>
                  <a:p>
                    <a:r>
                      <a:rPr lang="en-US"/>
                      <a:t>95</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E-4808-A3F4-5A9F64159F14}"/>
                </c:ext>
              </c:extLst>
            </c:dLbl>
            <c:dLbl>
              <c:idx val="1"/>
              <c:tx>
                <c:rich>
                  <a:bodyPr/>
                  <a:lstStyle/>
                  <a:p>
                    <a:r>
                      <a:rPr lang="en-US"/>
                      <a:t>98,3</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E-4808-A3F4-5A9F64159F14}"/>
                </c:ext>
              </c:extLst>
            </c:dLbl>
            <c:dLbl>
              <c:idx val="2"/>
              <c:tx>
                <c:rich>
                  <a:bodyPr/>
                  <a:lstStyle/>
                  <a:p>
                    <a:r>
                      <a:rPr lang="en-US"/>
                      <a:t>98,3</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E-4808-A3F4-5A9F64159F14}"/>
                </c:ext>
              </c:extLst>
            </c:dLbl>
            <c:dLbl>
              <c:idx val="3"/>
              <c:tx>
                <c:rich>
                  <a:bodyPr/>
                  <a:lstStyle/>
                  <a:p>
                    <a:r>
                      <a:rPr lang="en-US"/>
                      <a:t>98,3</a:t>
                    </a:r>
                  </a:p>
                </c:rich>
              </c:tx>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E-4808-A3F4-5A9F64159F14}"/>
                </c:ext>
              </c:extLst>
            </c:dLbl>
            <c:dLbl>
              <c:idx val="4"/>
              <c:layout>
                <c:manualLayout>
                  <c:x val="-4.1414802268492076E-2"/>
                  <c:y val="-0.5358007551510674"/>
                </c:manualLayout>
              </c:layout>
              <c:tx>
                <c:rich>
                  <a:bodyPr/>
                  <a:lstStyle/>
                  <a:p>
                    <a:r>
                      <a:rPr lang="en-US"/>
                      <a:t>97,5</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E-4808-A3F4-5A9F64159F1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[1]GRÁFICOS!$G$81:$G$85</c:f>
              <c:numCache>
                <c:formatCode>General</c:formatCode>
                <c:ptCount val="5"/>
                <c:pt idx="0">
                  <c:v>99.285714285714292</c:v>
                </c:pt>
                <c:pt idx="1">
                  <c:v>98.333333333333329</c:v>
                </c:pt>
                <c:pt idx="2">
                  <c:v>98.333333333333329</c:v>
                </c:pt>
                <c:pt idx="3">
                  <c:v>98.333333333333329</c:v>
                </c:pt>
                <c:pt idx="4">
                  <c:v>97.5</c:v>
                </c:pt>
              </c:numCache>
            </c:numRef>
          </c:yVal>
          <c:smooth val="0"/>
          <c:extLst>
            <c:ext xmlns:c16="http://schemas.microsoft.com/office/drawing/2014/chart" uri="{C3380CC4-5D6E-409C-BE32-E72D297353CC}">
              <c16:uniqueId val="{00000001-DC22-494D-B6AA-135AB332A6A2}"/>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[1]GRÁFICOS!$D$105</c:f>
              <c:strCache>
                <c:ptCount val="1"/>
                <c:pt idx="0">
                  <c:v>Cuantificar el impacto de las acciones de rendición de cuentas para divulgarlos a la ciudadanía</c:v>
                </c:pt>
              </c:strCache>
            </c:strRef>
          </c:cat>
          <c:val>
            <c:numRef>
              <c:f>[1]GRÁFICOS!$E$105</c:f>
              <c:numCache>
                <c:formatCode>General</c:formatCode>
                <c:ptCount val="1"/>
                <c:pt idx="0">
                  <c:v>100</c:v>
                </c:pt>
              </c:numCache>
            </c:numRef>
          </c:val>
          <c:extLst>
            <c:ext xmlns:c16="http://schemas.microsoft.com/office/drawing/2014/chart" uri="{C3380CC4-5D6E-409C-BE32-E72D297353CC}">
              <c16:uniqueId val="{00000000-63AA-4143-8E08-B8045D3E404D}"/>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0"/>
              <c:tx>
                <c:rich>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r>
                      <a:rPr lang="en-US" sz="1400"/>
                      <a:t>91,7</a:t>
                    </a: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C0-462F-A782-C71882DD235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[1]GRÁFICOS!$D$105</c:f>
              <c:strCache>
                <c:ptCount val="1"/>
                <c:pt idx="0">
                  <c:v>Cuantificar el impacto de las acciones de rendición de cuentas para divulgarlos a la ciudadanía</c:v>
                </c:pt>
              </c:strCache>
            </c:strRef>
          </c:xVal>
          <c:yVal>
            <c:numRef>
              <c:f>[1]GRÁFICOS!$F$105</c:f>
              <c:numCache>
                <c:formatCode>General</c:formatCode>
                <c:ptCount val="1"/>
                <c:pt idx="0">
                  <c:v>97.777777777777771</c:v>
                </c:pt>
              </c:numCache>
            </c:numRef>
          </c:yVal>
          <c:smooth val="0"/>
          <c:extLst>
            <c:ext xmlns:c16="http://schemas.microsoft.com/office/drawing/2014/chart" uri="{C3380CC4-5D6E-409C-BE32-E72D297353CC}">
              <c16:uniqueId val="{00000001-63AA-4143-8E08-B8045D3E404D}"/>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[1]GRÁFICOS!$D$132</c:f>
              <c:strCache>
                <c:ptCount val="1"/>
                <c:pt idx="0">
                  <c:v>Establecer acciones de mejora del proceso de rendición de cuenta</c:v>
                </c:pt>
              </c:strCache>
            </c:strRef>
          </c:cat>
          <c:val>
            <c:numRef>
              <c:f>[1]GRÁFICOS!$E$132</c:f>
              <c:numCache>
                <c:formatCode>General</c:formatCode>
                <c:ptCount val="1"/>
                <c:pt idx="0">
                  <c:v>100</c:v>
                </c:pt>
              </c:numCache>
            </c:numRef>
          </c:val>
          <c:extLst>
            <c:ext xmlns:c16="http://schemas.microsoft.com/office/drawing/2014/chart" uri="{C3380CC4-5D6E-409C-BE32-E72D297353CC}">
              <c16:uniqueId val="{00000000-6D84-4F76-8812-F3B1844651A9}"/>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dLbl>
              <c:idx val="0"/>
              <c:layout>
                <c:manualLayout>
                  <c:x val="-2.8679379592708748E-2"/>
                  <c:y val="5.3635127605148075E-2"/>
                </c:manualLayout>
              </c:layout>
              <c:tx>
                <c:rich>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r>
                      <a:rPr lang="en-US" sz="1600"/>
                      <a:t>83,0</a:t>
                    </a:r>
                  </a:p>
                  <a:p>
                    <a:pPr>
                      <a:defRPr sz="1600" b="1"/>
                    </a:pPr>
                    <a:endParaRPr lang="en-US" sz="1600"/>
                  </a:p>
                </c:rich>
              </c:tx>
              <c:numFmt formatCode="#,##0.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D4-4446-A6F0-5C28F098B13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[1]GRÁFICOS!$D$132</c:f>
              <c:strCache>
                <c:ptCount val="1"/>
                <c:pt idx="0">
                  <c:v>Establecer acciones de mejora del proceso de rendición de cuenta</c:v>
                </c:pt>
              </c:strCache>
            </c:strRef>
          </c:xVal>
          <c:yVal>
            <c:numRef>
              <c:f>[1]GRÁFICOS!$F$132</c:f>
              <c:numCache>
                <c:formatCode>General</c:formatCode>
                <c:ptCount val="1"/>
                <c:pt idx="0">
                  <c:v>100</c:v>
                </c:pt>
              </c:numCache>
            </c:numRef>
          </c:yVal>
          <c:smooth val="0"/>
          <c:extLst>
            <c:ext xmlns:c16="http://schemas.microsoft.com/office/drawing/2014/chart" uri="{C3380CC4-5D6E-409C-BE32-E72D297353CC}">
              <c16:uniqueId val="{00000001-6D84-4F76-8812-F3B1844651A9}"/>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ON'!A1"/><Relationship Id="rId7" Type="http://schemas.openxmlformats.org/officeDocument/2006/relationships/hyperlink" Target="#AUTODIANOSTICO!A1"/><Relationship Id="rId2" Type="http://schemas.openxmlformats.org/officeDocument/2006/relationships/image" Target="../media/image1.png"/><Relationship Id="rId1" Type="http://schemas.openxmlformats.org/officeDocument/2006/relationships/hyperlink" Target="#GRA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AFICOS!A1"/><Relationship Id="rId7" Type="http://schemas.openxmlformats.org/officeDocument/2006/relationships/hyperlink" Target="#AUTODIANO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O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INSTRUC!A1"/><Relationship Id="rId1" Type="http://schemas.openxmlformats.org/officeDocument/2006/relationships/image" Target="../media/image6.png"/><Relationship Id="rId6" Type="http://schemas.openxmlformats.org/officeDocument/2006/relationships/hyperlink" Target="#'PLAN DE ACCION'!A1"/><Relationship Id="rId5" Type="http://schemas.openxmlformats.org/officeDocument/2006/relationships/image" Target="../media/image1.png"/><Relationship Id="rId10" Type="http://schemas.openxmlformats.org/officeDocument/2006/relationships/image" Target="../media/image9.png"/><Relationship Id="rId4" Type="http://schemas.openxmlformats.org/officeDocument/2006/relationships/hyperlink" Target="#GRA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NO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O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13" Type="http://schemas.openxmlformats.org/officeDocument/2006/relationships/image" Target="../media/image14.png"/><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3.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hyperlink" Target="#AUTODIAGN&#211;STICO!A1"/><Relationship Id="rId5" Type="http://schemas.openxmlformats.org/officeDocument/2006/relationships/image" Target="../media/image1.png"/><Relationship Id="rId10" Type="http://schemas.openxmlformats.org/officeDocument/2006/relationships/hyperlink" Target="#AUTODIANO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AFICOS!A1"/><Relationship Id="rId7" Type="http://schemas.openxmlformats.org/officeDocument/2006/relationships/hyperlink" Target="#INSTRUC!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NO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2" name="Rectángulo 1">
          <a:extLst>
            <a:ext uri="{FF2B5EF4-FFF2-40B4-BE49-F238E27FC236}">
              <a16:creationId xmlns:a16="http://schemas.microsoft.com/office/drawing/2014/main" id="{89F85A6F-ED0A-41E2-8159-9F99674A5CE4}"/>
            </a:ext>
          </a:extLst>
        </xdr:cNvPr>
        <xdr:cNvSpPr/>
      </xdr:nvSpPr>
      <xdr:spPr>
        <a:xfrm>
          <a:off x="942975" y="323851"/>
          <a:ext cx="7105650"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3" name="Rectángulo 2">
          <a:extLst>
            <a:ext uri="{FF2B5EF4-FFF2-40B4-BE49-F238E27FC236}">
              <a16:creationId xmlns:a16="http://schemas.microsoft.com/office/drawing/2014/main" id="{4D039F2B-825D-4B45-B257-31B978228091}"/>
            </a:ext>
          </a:extLst>
        </xdr:cNvPr>
        <xdr:cNvSpPr/>
      </xdr:nvSpPr>
      <xdr:spPr>
        <a:xfrm>
          <a:off x="942975" y="1733550"/>
          <a:ext cx="7115175"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4" name="Grupo 3">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5" name="Imagen 4">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6" name="CuadroTexto 5">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7" name="Grupo 6">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8" name="Imagen 7">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9" name="CuadroTexto 8">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186913</xdr:rowOff>
    </xdr:from>
    <xdr:to>
      <xdr:col>5</xdr:col>
      <xdr:colOff>397850</xdr:colOff>
      <xdr:row>20</xdr:row>
      <xdr:rowOff>99469</xdr:rowOff>
    </xdr:to>
    <xdr:grpSp>
      <xdr:nvGrpSpPr>
        <xdr:cNvPr id="10" name="Grupo 9">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1" name="Imagen 10">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2" name="CuadroTexto 11">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167681</xdr:rowOff>
    </xdr:to>
    <xdr:grpSp>
      <xdr:nvGrpSpPr>
        <xdr:cNvPr id="13" name="Grupo 12">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4" name="Imagen 13">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5" name="CuadroTexto 14">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16" name="Grupo 1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17" name="Imagen 16">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18" name="CuadroTexto 17">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19" name="Imagen 18"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20" name="CuadroTexto 19">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21" name="CuadroTexto 20">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2</xdr:col>
      <xdr:colOff>3363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841003"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1" name="Grupo 10">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2" name="Imagen 11">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3" name="CuadroTexto 12">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4" name="Grupo 13">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5" name="Imagen 14">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6" name="CuadroTexto 15">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17" name="Imagen 16"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18" name="Grupo 17">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19" name="Imagen 18">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0" name="CuadroTexto 19">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2" name="Imagen 1"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352424" y="847725"/>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2</xdr:row>
      <xdr:rowOff>0</xdr:rowOff>
    </xdr:to>
    <xdr:grpSp>
      <xdr:nvGrpSpPr>
        <xdr:cNvPr id="3" name="Grupo 2">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773768" cy="743510"/>
          <a:chOff x="2684805" y="40102191"/>
          <a:chExt cx="833178" cy="960296"/>
        </a:xfrm>
      </xdr:grpSpPr>
      <xdr:pic>
        <xdr:nvPicPr>
          <xdr:cNvPr id="4" name="Imagen 3">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5" name="CuadroTexto 4">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571501</xdr:colOff>
      <xdr:row>1</xdr:row>
      <xdr:rowOff>161924</xdr:rowOff>
    </xdr:from>
    <xdr:to>
      <xdr:col>7</xdr:col>
      <xdr:colOff>2571751</xdr:colOff>
      <xdr:row>1</xdr:row>
      <xdr:rowOff>819150</xdr:rowOff>
    </xdr:to>
    <xdr:grpSp>
      <xdr:nvGrpSpPr>
        <xdr:cNvPr id="6" name="Grupo 5">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3942" y="161924"/>
          <a:ext cx="2000250" cy="657226"/>
          <a:chOff x="3644017" y="40164266"/>
          <a:chExt cx="1013014" cy="1121124"/>
        </a:xfrm>
      </xdr:grpSpPr>
      <xdr:pic>
        <xdr:nvPicPr>
          <xdr:cNvPr id="7" name="Imagen 6">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8" name="CuadroTexto 7">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10</xdr:col>
      <xdr:colOff>1</xdr:colOff>
      <xdr:row>2</xdr:row>
      <xdr:rowOff>47624</xdr:rowOff>
    </xdr:to>
    <xdr:grpSp>
      <xdr:nvGrpSpPr>
        <xdr:cNvPr id="9" name="Grupo 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4224" y="104774"/>
          <a:ext cx="1853453" cy="772085"/>
          <a:chOff x="4896094" y="40259454"/>
          <a:chExt cx="919026" cy="772331"/>
        </a:xfrm>
      </xdr:grpSpPr>
      <xdr:pic>
        <xdr:nvPicPr>
          <xdr:cNvPr id="10" name="Imagen 9">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1" name="CuadroTexto 10">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4408</xdr:colOff>
      <xdr:row>1</xdr:row>
      <xdr:rowOff>19050</xdr:rowOff>
    </xdr:from>
    <xdr:to>
      <xdr:col>8</xdr:col>
      <xdr:colOff>4408</xdr:colOff>
      <xdr:row>2</xdr:row>
      <xdr:rowOff>57150</xdr:rowOff>
    </xdr:to>
    <xdr:grpSp>
      <xdr:nvGrpSpPr>
        <xdr:cNvPr id="12" name="Grupo 11">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574232" y="19050"/>
          <a:ext cx="0" cy="867335"/>
          <a:chOff x="11069986" y="3892567"/>
          <a:chExt cx="816569" cy="831719"/>
        </a:xfrm>
      </xdr:grpSpPr>
      <xdr:pic>
        <xdr:nvPicPr>
          <xdr:cNvPr id="13" name="Imagen 12">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4" name="CuadroTexto 13">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2</xdr:row>
      <xdr:rowOff>1727</xdr:rowOff>
    </xdr:to>
    <xdr:grpSp>
      <xdr:nvGrpSpPr>
        <xdr:cNvPr id="15" name="Grupo 14">
          <a:hlinkClick xmlns:r="http://schemas.openxmlformats.org/officeDocument/2006/relationships" r:id="rId2"/>
          <a:extLst>
            <a:ext uri="{FF2B5EF4-FFF2-40B4-BE49-F238E27FC236}">
              <a16:creationId xmlns:a16="http://schemas.microsoft.com/office/drawing/2014/main" id="{13D5F841-D943-4ABE-927C-ED3330CE7E44}"/>
            </a:ext>
          </a:extLst>
        </xdr:cNvPr>
        <xdr:cNvGrpSpPr/>
      </xdr:nvGrpSpPr>
      <xdr:grpSpPr>
        <a:xfrm>
          <a:off x="4045324" y="114300"/>
          <a:ext cx="752129" cy="716662"/>
          <a:chOff x="13178956" y="290367"/>
          <a:chExt cx="694583" cy="743448"/>
        </a:xfrm>
      </xdr:grpSpPr>
      <xdr:pic>
        <xdr:nvPicPr>
          <xdr:cNvPr id="16" name="Imagen 15">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7" name="CuadroTexto 16">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3" name="Gráfico 2">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4" name="Gráfico 3">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6" name="Gráfico 5">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7" name="Gráfico 6">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8" name="Imagen 7"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43535" y="862221"/>
          <a:ext cx="1511163" cy="798029"/>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9" name="Grupo 8">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6545" y="41412"/>
          <a:ext cx="580374" cy="663438"/>
          <a:chOff x="2684805" y="40102191"/>
          <a:chExt cx="833178" cy="960296"/>
        </a:xfrm>
      </xdr:grpSpPr>
      <xdr:pic>
        <xdr:nvPicPr>
          <xdr:cNvPr id="10" name="Imagen 9">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1" name="CuadroTexto 10">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12" name="Grupo 11">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6231" cy="657923"/>
          <a:chOff x="4896094" y="40259454"/>
          <a:chExt cx="919026" cy="566376"/>
        </a:xfrm>
      </xdr:grpSpPr>
      <xdr:pic>
        <xdr:nvPicPr>
          <xdr:cNvPr id="13" name="Imagen 12">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4" name="CuadroTexto 13">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15" name="Grupo 14">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7601" y="0"/>
          <a:ext cx="1185042" cy="704850"/>
          <a:chOff x="11036077" y="3892564"/>
          <a:chExt cx="965770" cy="859139"/>
        </a:xfrm>
      </xdr:grpSpPr>
      <xdr:pic>
        <xdr:nvPicPr>
          <xdr:cNvPr id="16" name="Imagen 15">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7" name="CuadroTexto 16">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18" name="Grupo 17">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0672" y="46166"/>
          <a:ext cx="752689" cy="673564"/>
          <a:chOff x="13134975" y="290367"/>
          <a:chExt cx="752129" cy="724215"/>
        </a:xfrm>
      </xdr:grpSpPr>
      <xdr:pic>
        <xdr:nvPicPr>
          <xdr:cNvPr id="19" name="Imagen 18">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20" name="CuadroTexto 19">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21" name="Grupo 20">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2962" y="49694"/>
          <a:ext cx="995569" cy="655156"/>
          <a:chOff x="11811000" y="215347"/>
          <a:chExt cx="993913" cy="714518"/>
        </a:xfrm>
      </xdr:grpSpPr>
      <xdr:pic>
        <xdr:nvPicPr>
          <xdr:cNvPr id="22" name="Imagen 21">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23" name="CuadroTexto 2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2" name="Imagen 1"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3" name="Grupo 2">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4" name="Imagen 3">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5" name="CuadroTexto 4">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2727</xdr:colOff>
      <xdr:row>0</xdr:row>
      <xdr:rowOff>61135</xdr:rowOff>
    </xdr:from>
    <xdr:to>
      <xdr:col>5</xdr:col>
      <xdr:colOff>2727</xdr:colOff>
      <xdr:row>2</xdr:row>
      <xdr:rowOff>0</xdr:rowOff>
    </xdr:to>
    <xdr:grpSp>
      <xdr:nvGrpSpPr>
        <xdr:cNvPr id="6" name="Grupo 5">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8518077" y="61135"/>
          <a:ext cx="0" cy="672290"/>
          <a:chOff x="3644017" y="40164266"/>
          <a:chExt cx="1013014" cy="1121124"/>
        </a:xfrm>
      </xdr:grpSpPr>
      <xdr:pic>
        <xdr:nvPicPr>
          <xdr:cNvPr id="7" name="Imagen 6">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8" name="CuadroTexto 7">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0</xdr:colOff>
      <xdr:row>0</xdr:row>
      <xdr:rowOff>57151</xdr:rowOff>
    </xdr:from>
    <xdr:to>
      <xdr:col>5</xdr:col>
      <xdr:colOff>1</xdr:colOff>
      <xdr:row>2</xdr:row>
      <xdr:rowOff>0</xdr:rowOff>
    </xdr:to>
    <xdr:grpSp>
      <xdr:nvGrpSpPr>
        <xdr:cNvPr id="9" name="Grupo 8">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8515350" y="57151"/>
          <a:ext cx="1" cy="676274"/>
          <a:chOff x="4896094" y="40259454"/>
          <a:chExt cx="919026" cy="566376"/>
        </a:xfrm>
      </xdr:grpSpPr>
      <xdr:pic>
        <xdr:nvPicPr>
          <xdr:cNvPr id="10" name="Imagen 9">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1" name="CuadroTexto 10">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3830</xdr:colOff>
      <xdr:row>0</xdr:row>
      <xdr:rowOff>54059</xdr:rowOff>
    </xdr:from>
    <xdr:to>
      <xdr:col>3</xdr:col>
      <xdr:colOff>3830</xdr:colOff>
      <xdr:row>2</xdr:row>
      <xdr:rowOff>8872</xdr:rowOff>
    </xdr:to>
    <xdr:grpSp>
      <xdr:nvGrpSpPr>
        <xdr:cNvPr id="12" name="Grupo 11">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3413780" y="54059"/>
          <a:ext cx="0" cy="688238"/>
          <a:chOff x="13134975" y="290367"/>
          <a:chExt cx="752129" cy="717492"/>
        </a:xfrm>
      </xdr:grpSpPr>
      <xdr:pic>
        <xdr:nvPicPr>
          <xdr:cNvPr id="13" name="Imagen 12">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4" name="CuadroTexto 13">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15" name="Grupo 14">
          <a:hlinkClick xmlns:r="http://schemas.openxmlformats.org/officeDocument/2006/relationships" r:id="rId10"/>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16" name="Imagen 15">
            <a:hlinkClick xmlns:r="http://schemas.openxmlformats.org/officeDocument/2006/relationships" r:id="rId11"/>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7" name="CuadroTexto 16">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18" name="Imagen 17">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3"/>
        <a:stretch>
          <a:fillRect/>
        </a:stretch>
      </xdr:blipFill>
      <xdr:spPr>
        <a:xfrm>
          <a:off x="9105900"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2728</xdr:colOff>
      <xdr:row>0</xdr:row>
      <xdr:rowOff>156385</xdr:rowOff>
    </xdr:from>
    <xdr:to>
      <xdr:col>5</xdr:col>
      <xdr:colOff>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9003" y="156385"/>
          <a:ext cx="102597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761662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140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4</xdr:col>
      <xdr:colOff>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809750"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FRANCISCO%202023%20JAVIER/CARPETA%2010.%20%20RENDICION%20DE%20CUENTAS%20ADMINISTRATIVA%20%20FINANCIERA%202023/Archivo%201.%20Documento%20Autodiagn&#243;stico%202022%20(Formato%20Excel)%20Claudia%20Florez%20Sede%20A.%20Lop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STRUCTIVO"/>
      <sheetName val="AUTODIAGNÓSTICO"/>
      <sheetName val="GRÁFICOS"/>
      <sheetName val="NIVELES CLASIFICACION"/>
      <sheetName val="PLAN DE ACCIÓN"/>
    </sheetNames>
    <sheetDataSet>
      <sheetData sheetId="0"/>
      <sheetData sheetId="1"/>
      <sheetData sheetId="2"/>
      <sheetData sheetId="3">
        <row r="14">
          <cell r="F14" t="str">
            <v>CALIFICACION</v>
          </cell>
        </row>
        <row r="15">
          <cell r="D15" t="str">
            <v>GESTION RENDICION DE CUENTAS</v>
          </cell>
          <cell r="F15">
            <v>97.622950819672127</v>
          </cell>
        </row>
        <row r="34">
          <cell r="E34" t="str">
            <v>Rango</v>
          </cell>
          <cell r="F34" t="str">
            <v>Puntaje</v>
          </cell>
        </row>
        <row r="35">
          <cell r="D35" t="str">
            <v>PLANEAR</v>
          </cell>
          <cell r="E35">
            <v>100</v>
          </cell>
          <cell r="F35">
            <v>94.523809523809518</v>
          </cell>
        </row>
        <row r="36">
          <cell r="D36" t="str">
            <v>EJECUTAR</v>
          </cell>
          <cell r="E36">
            <v>100</v>
          </cell>
          <cell r="F36">
            <v>98.214285714285708</v>
          </cell>
        </row>
        <row r="37">
          <cell r="D37" t="str">
            <v>VERIFICAR</v>
          </cell>
          <cell r="E37">
            <v>100</v>
          </cell>
          <cell r="F37">
            <v>97.777777777777771</v>
          </cell>
        </row>
        <row r="38">
          <cell r="D38" t="str">
            <v>ACTUAR</v>
          </cell>
          <cell r="E38">
            <v>100</v>
          </cell>
          <cell r="F38">
            <v>100</v>
          </cell>
        </row>
        <row r="59">
          <cell r="F59" t="str">
            <v>NIVELES</v>
          </cell>
          <cell r="G59" t="str">
            <v>CALIFICACION</v>
          </cell>
        </row>
        <row r="60">
          <cell r="E60" t="str">
            <v>Sensibilizar frente al proceso de Rendición de Cuentas</v>
          </cell>
          <cell r="F60">
            <v>100</v>
          </cell>
          <cell r="G60">
            <v>90</v>
          </cell>
        </row>
        <row r="61">
          <cell r="E61" t="str">
            <v>Analizar las debilidades y fortalezas para la rendición de cuentas</v>
          </cell>
          <cell r="F61">
            <v>100</v>
          </cell>
          <cell r="G61">
            <v>93.333333333333329</v>
          </cell>
        </row>
        <row r="62">
          <cell r="E62" t="str">
            <v>Identificar espacios de articulación y cooperación para la rendición de cuentas</v>
          </cell>
          <cell r="F62">
            <v>100</v>
          </cell>
          <cell r="G62">
            <v>95</v>
          </cell>
        </row>
        <row r="63">
          <cell r="E63" t="str">
            <v>Construir la estrategia de rendición de cuentas
 Paso 1. 
Identificación de los espacios de diálogo en los que la entidad rendirá cuentas</v>
          </cell>
          <cell r="F63">
            <v>100</v>
          </cell>
          <cell r="G63">
            <v>95</v>
          </cell>
        </row>
        <row r="64">
          <cell r="E64" t="str">
            <v>Construir la estrategia de rendición de cuentas 
 Paso 2. 
Definir la estrategia para implementar el ejercicio de rendición de cuentas</v>
          </cell>
          <cell r="F64">
            <v>100</v>
          </cell>
          <cell r="G64">
            <v>99.285714285714292</v>
          </cell>
        </row>
        <row r="80">
          <cell r="F80" t="str">
            <v>NIVELES</v>
          </cell>
          <cell r="G80" t="str">
            <v>CALIFICACION</v>
          </cell>
        </row>
        <row r="81">
          <cell r="E81" t="str">
            <v xml:space="preserve">Generación y análisis de la información para el diálogo en la rendición de cuentas en lenguaje claro </v>
          </cell>
          <cell r="F81">
            <v>100</v>
          </cell>
          <cell r="G81">
            <v>99.285714285714292</v>
          </cell>
        </row>
        <row r="82">
          <cell r="E82" t="str">
            <v xml:space="preserve">Publicación de la información 
 a través de los diferentes canales de comunicación </v>
          </cell>
          <cell r="F82">
            <v>100</v>
          </cell>
          <cell r="G82">
            <v>98.333333333333329</v>
          </cell>
        </row>
        <row r="83">
          <cell r="E83" t="str">
            <v>Preparar los espacios de diálogo</v>
          </cell>
          <cell r="F83">
            <v>100</v>
          </cell>
          <cell r="G83">
            <v>98.333333333333329</v>
          </cell>
        </row>
        <row r="84">
          <cell r="E84" t="str">
            <v>Convocar a los ciudadanos y grupos de interés para participar en los espacios de diálogo para la rendición de cuentas</v>
          </cell>
          <cell r="F84">
            <v>100</v>
          </cell>
          <cell r="G84">
            <v>98.333333333333329</v>
          </cell>
        </row>
        <row r="85">
          <cell r="E85" t="str">
            <v>Realizar espacios de diálogo  de rendición de cuentas</v>
          </cell>
          <cell r="F85">
            <v>100</v>
          </cell>
          <cell r="G85">
            <v>97.5</v>
          </cell>
        </row>
        <row r="104">
          <cell r="E104" t="str">
            <v>NIVEL</v>
          </cell>
          <cell r="F104" t="str">
            <v>CALIFICACION</v>
          </cell>
        </row>
        <row r="105">
          <cell r="D105" t="str">
            <v>Cuantificar el impacto de las acciones de rendición de cuentas para divulgarlos a la ciudadanía</v>
          </cell>
          <cell r="E105">
            <v>100</v>
          </cell>
          <cell r="F105">
            <v>97.777777777777771</v>
          </cell>
        </row>
        <row r="131">
          <cell r="E131" t="str">
            <v>NIVEL</v>
          </cell>
          <cell r="F131" t="str">
            <v>CALIFICACION</v>
          </cell>
        </row>
        <row r="132">
          <cell r="D132" t="str">
            <v>Establecer acciones de mejora del proceso de rendición de cuenta</v>
          </cell>
          <cell r="E132">
            <v>100</v>
          </cell>
          <cell r="F132">
            <v>100</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2" customFormat="1" ht="15.75" thickBot="1" x14ac:dyDescent="0.3">
      <c r="A1" s="1"/>
      <c r="B1" s="1"/>
      <c r="C1" s="1"/>
      <c r="D1" s="1"/>
      <c r="E1" s="1"/>
      <c r="F1" s="1"/>
      <c r="G1" s="1"/>
      <c r="H1" s="1"/>
      <c r="I1" s="1"/>
      <c r="J1" s="1"/>
      <c r="K1" s="1"/>
      <c r="L1" s="1"/>
      <c r="M1" s="1"/>
    </row>
    <row r="2" spans="1:13" s="2" customFormat="1" x14ac:dyDescent="0.25">
      <c r="A2" s="1"/>
      <c r="B2" s="57"/>
      <c r="C2" s="58"/>
      <c r="D2" s="58"/>
      <c r="E2" s="58"/>
      <c r="F2" s="58"/>
      <c r="G2" s="58"/>
      <c r="H2" s="58"/>
      <c r="I2" s="58"/>
      <c r="J2" s="58"/>
      <c r="K2" s="58"/>
      <c r="L2" s="59"/>
      <c r="M2" s="1"/>
    </row>
    <row r="3" spans="1:13" s="2" customFormat="1" x14ac:dyDescent="0.25">
      <c r="A3" s="1"/>
      <c r="B3" s="60"/>
      <c r="C3" s="62"/>
      <c r="D3" s="62"/>
      <c r="E3" s="62"/>
      <c r="F3" s="62"/>
      <c r="G3" s="62"/>
      <c r="H3" s="62"/>
      <c r="I3" s="62"/>
      <c r="J3" s="62"/>
      <c r="K3" s="62"/>
      <c r="L3" s="61"/>
      <c r="M3" s="1"/>
    </row>
    <row r="4" spans="1:13" s="2" customFormat="1" ht="18.75" x14ac:dyDescent="0.3">
      <c r="A4" s="1"/>
      <c r="B4" s="60"/>
      <c r="C4" s="62"/>
      <c r="D4" s="62"/>
      <c r="E4" s="62"/>
      <c r="F4" s="114"/>
      <c r="G4" s="114"/>
      <c r="H4" s="114"/>
      <c r="I4" s="114"/>
      <c r="J4" s="114"/>
      <c r="K4" s="114"/>
      <c r="L4" s="61"/>
      <c r="M4" s="1"/>
    </row>
    <row r="5" spans="1:13" s="2" customFormat="1" x14ac:dyDescent="0.25">
      <c r="A5" s="1"/>
      <c r="B5" s="60"/>
      <c r="C5" s="62"/>
      <c r="D5" s="62"/>
      <c r="E5" s="62"/>
      <c r="F5" s="115"/>
      <c r="G5" s="115"/>
      <c r="H5" s="115"/>
      <c r="I5" s="115"/>
      <c r="J5" s="115"/>
      <c r="K5" s="115"/>
      <c r="L5" s="61"/>
      <c r="M5" s="1"/>
    </row>
    <row r="6" spans="1:13" s="2" customFormat="1" x14ac:dyDescent="0.25">
      <c r="A6" s="1"/>
      <c r="B6" s="60"/>
      <c r="C6" s="62"/>
      <c r="D6" s="62"/>
      <c r="E6" s="62"/>
      <c r="F6" s="62"/>
      <c r="G6" s="62"/>
      <c r="H6" s="62"/>
      <c r="I6" s="62"/>
      <c r="J6" s="62"/>
      <c r="K6" s="62"/>
      <c r="L6" s="61"/>
      <c r="M6" s="1"/>
    </row>
    <row r="7" spans="1:13" s="2" customFormat="1" x14ac:dyDescent="0.25">
      <c r="A7" s="1"/>
      <c r="B7" s="60"/>
      <c r="C7" s="62"/>
      <c r="D7" s="62"/>
      <c r="E7" s="62"/>
      <c r="F7" s="62"/>
      <c r="G7" s="62"/>
      <c r="H7" s="62"/>
      <c r="I7" s="62"/>
      <c r="J7" s="62"/>
      <c r="K7" s="62"/>
      <c r="L7" s="61"/>
      <c r="M7" s="1"/>
    </row>
    <row r="8" spans="1:13" s="2" customFormat="1" ht="26.25" x14ac:dyDescent="0.25">
      <c r="A8" s="1"/>
      <c r="B8" s="60"/>
      <c r="C8" s="116" t="s">
        <v>227</v>
      </c>
      <c r="D8" s="116"/>
      <c r="E8" s="116"/>
      <c r="F8" s="116"/>
      <c r="G8" s="116"/>
      <c r="H8" s="116"/>
      <c r="I8" s="116"/>
      <c r="J8" s="116"/>
      <c r="K8" s="116"/>
      <c r="L8" s="61"/>
      <c r="M8" s="1"/>
    </row>
    <row r="9" spans="1:13" s="2" customFormat="1" x14ac:dyDescent="0.25">
      <c r="A9" s="1"/>
      <c r="B9" s="60"/>
      <c r="C9" s="62"/>
      <c r="D9" s="62"/>
      <c r="E9" s="62"/>
      <c r="F9" s="62"/>
      <c r="G9" s="62"/>
      <c r="H9" s="62"/>
      <c r="I9" s="62"/>
      <c r="J9" s="62"/>
      <c r="K9" s="62"/>
      <c r="L9" s="61"/>
      <c r="M9" s="1"/>
    </row>
    <row r="10" spans="1:13" s="2" customFormat="1" x14ac:dyDescent="0.25">
      <c r="A10" s="1"/>
      <c r="B10" s="60"/>
      <c r="C10" s="62"/>
      <c r="D10" s="62"/>
      <c r="E10" s="62"/>
      <c r="F10" s="62"/>
      <c r="G10" s="62"/>
      <c r="H10" s="62"/>
      <c r="I10" s="62"/>
      <c r="J10" s="62"/>
      <c r="K10" s="62"/>
      <c r="L10" s="61"/>
      <c r="M10" s="1"/>
    </row>
    <row r="11" spans="1:13" s="2" customFormat="1" x14ac:dyDescent="0.25">
      <c r="A11" s="1"/>
      <c r="B11" s="60"/>
      <c r="C11" s="62"/>
      <c r="D11" s="62"/>
      <c r="E11" s="62"/>
      <c r="F11" s="62"/>
      <c r="G11" s="62"/>
      <c r="H11" s="62"/>
      <c r="I11" s="62"/>
      <c r="J11" s="62"/>
      <c r="K11" s="62"/>
      <c r="L11" s="61"/>
      <c r="M11" s="1"/>
    </row>
    <row r="12" spans="1:13" s="2" customFormat="1" x14ac:dyDescent="0.25">
      <c r="A12" s="1"/>
      <c r="B12" s="60"/>
      <c r="C12" s="62"/>
      <c r="D12" s="62"/>
      <c r="E12" s="62"/>
      <c r="F12" s="62"/>
      <c r="G12" s="62"/>
      <c r="H12" s="62"/>
      <c r="I12" s="62"/>
      <c r="J12" s="62"/>
      <c r="K12" s="62"/>
      <c r="L12" s="61"/>
      <c r="M12" s="1"/>
    </row>
    <row r="13" spans="1:13" s="2" customFormat="1" x14ac:dyDescent="0.25">
      <c r="A13" s="1"/>
      <c r="B13" s="60"/>
      <c r="C13" s="62"/>
      <c r="D13" s="62"/>
      <c r="E13" s="62"/>
      <c r="F13" s="62"/>
      <c r="G13" s="62"/>
      <c r="H13" s="62"/>
      <c r="I13" s="62"/>
      <c r="J13" s="62"/>
      <c r="K13" s="62"/>
      <c r="L13" s="61"/>
      <c r="M13" s="1"/>
    </row>
    <row r="14" spans="1:13" s="2" customFormat="1" x14ac:dyDescent="0.25">
      <c r="A14" s="1"/>
      <c r="B14" s="60"/>
      <c r="C14" s="62"/>
      <c r="D14" s="62"/>
      <c r="E14" s="62"/>
      <c r="F14" s="62"/>
      <c r="G14" s="62"/>
      <c r="H14" s="62"/>
      <c r="I14" s="62"/>
      <c r="J14" s="62"/>
      <c r="K14" s="62"/>
      <c r="L14" s="61"/>
      <c r="M14" s="1"/>
    </row>
    <row r="15" spans="1:13" s="2" customFormat="1" x14ac:dyDescent="0.25">
      <c r="A15" s="1"/>
      <c r="B15" s="60"/>
      <c r="C15" s="62"/>
      <c r="D15" s="62"/>
      <c r="E15" s="62"/>
      <c r="F15" s="62"/>
      <c r="G15" s="62"/>
      <c r="H15" s="62"/>
      <c r="I15" s="62"/>
      <c r="J15" s="62"/>
      <c r="K15" s="62"/>
      <c r="L15" s="61"/>
      <c r="M15" s="1"/>
    </row>
    <row r="16" spans="1:13" s="2" customFormat="1" x14ac:dyDescent="0.25">
      <c r="A16" s="1"/>
      <c r="B16" s="60"/>
      <c r="C16" s="62"/>
      <c r="D16" s="62"/>
      <c r="E16" s="62"/>
      <c r="F16" s="62"/>
      <c r="G16" s="62"/>
      <c r="H16" s="62"/>
      <c r="I16" s="62"/>
      <c r="J16" s="62"/>
      <c r="K16" s="62"/>
      <c r="L16" s="61"/>
      <c r="M16" s="1"/>
    </row>
    <row r="17" spans="1:13" s="2" customFormat="1" x14ac:dyDescent="0.25">
      <c r="A17" s="1"/>
      <c r="B17" s="60"/>
      <c r="C17" s="62"/>
      <c r="D17" s="62"/>
      <c r="E17" s="62"/>
      <c r="F17" s="62"/>
      <c r="G17" s="62"/>
      <c r="H17" s="62"/>
      <c r="I17" s="62"/>
      <c r="J17" s="62"/>
      <c r="K17" s="62"/>
      <c r="L17" s="61"/>
      <c r="M17" s="1"/>
    </row>
    <row r="18" spans="1:13" s="2" customFormat="1" x14ac:dyDescent="0.25">
      <c r="A18" s="1"/>
      <c r="B18" s="60"/>
      <c r="C18" s="62"/>
      <c r="D18" s="62"/>
      <c r="E18" s="62"/>
      <c r="F18" s="62"/>
      <c r="G18" s="62"/>
      <c r="H18" s="62"/>
      <c r="I18" s="62"/>
      <c r="J18" s="62"/>
      <c r="K18" s="62"/>
      <c r="L18" s="61"/>
      <c r="M18" s="1"/>
    </row>
    <row r="19" spans="1:13" s="2" customFormat="1" x14ac:dyDescent="0.25">
      <c r="A19" s="1"/>
      <c r="B19" s="60"/>
      <c r="C19" s="62"/>
      <c r="D19" s="62"/>
      <c r="E19" s="62"/>
      <c r="F19" s="62"/>
      <c r="G19" s="62"/>
      <c r="H19" s="62"/>
      <c r="I19" s="62"/>
      <c r="J19" s="62"/>
      <c r="K19" s="62"/>
      <c r="L19" s="61"/>
      <c r="M19" s="1"/>
    </row>
    <row r="20" spans="1:13" s="2" customFormat="1" x14ac:dyDescent="0.25">
      <c r="A20" s="1"/>
      <c r="B20" s="60"/>
      <c r="C20" s="62"/>
      <c r="D20" s="62"/>
      <c r="E20" s="62"/>
      <c r="F20" s="62"/>
      <c r="G20" s="62"/>
      <c r="H20" s="62"/>
      <c r="I20" s="62"/>
      <c r="J20" s="62"/>
      <c r="K20" s="62"/>
      <c r="L20" s="61"/>
      <c r="M20" s="1"/>
    </row>
    <row r="21" spans="1:13" s="2" customFormat="1" x14ac:dyDescent="0.25">
      <c r="A21" s="1"/>
      <c r="B21" s="60"/>
      <c r="C21" s="62"/>
      <c r="D21" s="62"/>
      <c r="E21" s="62"/>
      <c r="F21" s="62"/>
      <c r="G21" s="62"/>
      <c r="H21" s="62"/>
      <c r="I21" s="62"/>
      <c r="J21" s="62"/>
      <c r="K21" s="62"/>
      <c r="L21" s="61"/>
      <c r="M21" s="1"/>
    </row>
    <row r="22" spans="1:13" s="2" customFormat="1" ht="15.75" thickBot="1" x14ac:dyDescent="0.3">
      <c r="A22" s="1"/>
      <c r="B22" s="67"/>
      <c r="C22" s="68"/>
      <c r="D22" s="68"/>
      <c r="E22" s="68"/>
      <c r="F22" s="68"/>
      <c r="G22" s="68"/>
      <c r="H22" s="68"/>
      <c r="I22" s="68"/>
      <c r="J22" s="68"/>
      <c r="K22" s="68"/>
      <c r="L22" s="69"/>
      <c r="M22" s="1"/>
    </row>
    <row r="23" spans="1:13" s="2" customFormat="1" x14ac:dyDescent="0.25">
      <c r="A23" s="1"/>
      <c r="B23" s="1"/>
      <c r="C23" s="1"/>
      <c r="D23" s="1"/>
      <c r="E23" s="1"/>
      <c r="F23" s="1"/>
      <c r="G23" s="1"/>
      <c r="H23" s="1"/>
      <c r="I23" s="1"/>
      <c r="J23" s="1"/>
      <c r="K23" s="1"/>
      <c r="L23" s="1"/>
      <c r="M23" s="1"/>
    </row>
    <row r="24" spans="1:13" s="2" customFormat="1" x14ac:dyDescent="0.25">
      <c r="A24" s="1"/>
      <c r="B24" s="1"/>
      <c r="C24" s="1" t="s">
        <v>228</v>
      </c>
      <c r="D24" s="1"/>
      <c r="E24" s="1"/>
      <c r="F24" s="1"/>
      <c r="G24" s="1"/>
      <c r="H24" s="1"/>
      <c r="I24" s="1"/>
      <c r="J24" s="1"/>
      <c r="K24" s="1"/>
      <c r="L24" s="1"/>
      <c r="M24" s="1"/>
    </row>
    <row r="25" spans="1:13" s="2" customFormat="1" x14ac:dyDescent="0.25"/>
    <row r="26" spans="1:13" s="2" customFormat="1" x14ac:dyDescent="0.25"/>
    <row r="27" spans="1:13" s="2" customFormat="1" x14ac:dyDescent="0.25"/>
    <row r="28" spans="1:13" s="2" customFormat="1" x14ac:dyDescent="0.25"/>
    <row r="29" spans="1:13" s="2" customFormat="1" x14ac:dyDescent="0.25"/>
    <row r="30" spans="1:13" s="2" customFormat="1" x14ac:dyDescent="0.25"/>
    <row r="31" spans="1:13" s="2" customFormat="1" x14ac:dyDescent="0.25"/>
    <row r="32" spans="1:13"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 customWidth="1"/>
    <col min="14" max="16384" width="11.42578125" style="2"/>
  </cols>
  <sheetData>
    <row r="1" spans="1:13" x14ac:dyDescent="0.25">
      <c r="A1" s="2"/>
      <c r="B1" s="2"/>
      <c r="C1" s="2"/>
      <c r="D1" s="2"/>
      <c r="E1" s="2"/>
      <c r="F1" s="2"/>
      <c r="G1" s="2"/>
      <c r="H1" s="2"/>
      <c r="I1" s="2"/>
      <c r="J1" s="2"/>
      <c r="K1" s="2"/>
      <c r="L1" s="2"/>
      <c r="M1" s="2"/>
    </row>
    <row r="2" spans="1:13" x14ac:dyDescent="0.25">
      <c r="A2" s="2"/>
      <c r="B2" s="2"/>
      <c r="C2" s="2"/>
      <c r="D2" s="2"/>
      <c r="E2" s="2"/>
      <c r="F2" s="2"/>
      <c r="G2" s="2"/>
      <c r="H2" s="2"/>
      <c r="I2" s="2"/>
      <c r="J2" s="2"/>
      <c r="K2" s="2"/>
      <c r="L2" s="2"/>
      <c r="M2" s="2"/>
    </row>
    <row r="3" spans="1:13" x14ac:dyDescent="0.25">
      <c r="A3" s="2"/>
      <c r="B3" s="2"/>
      <c r="C3" s="2"/>
      <c r="D3" s="2"/>
      <c r="E3" s="2"/>
      <c r="F3" s="2"/>
      <c r="G3" s="2"/>
      <c r="H3" s="2"/>
      <c r="I3" s="2"/>
      <c r="J3" s="2"/>
      <c r="K3" s="2"/>
      <c r="L3" s="2"/>
      <c r="M3" s="2"/>
    </row>
    <row r="4" spans="1:13" x14ac:dyDescent="0.25">
      <c r="A4" s="2"/>
      <c r="B4" s="2"/>
      <c r="C4" s="2"/>
      <c r="D4" s="2"/>
      <c r="E4" s="2"/>
      <c r="F4" s="2"/>
      <c r="G4" s="2"/>
      <c r="H4" s="2"/>
      <c r="I4" s="2"/>
      <c r="J4" s="2"/>
      <c r="K4" s="2"/>
      <c r="L4" s="2"/>
      <c r="M4" s="2"/>
    </row>
    <row r="5" spans="1:13" x14ac:dyDescent="0.25">
      <c r="A5" s="2"/>
      <c r="B5" s="2"/>
      <c r="C5" s="2"/>
      <c r="D5" s="2"/>
      <c r="E5" s="2"/>
      <c r="F5" s="2"/>
      <c r="G5" s="2"/>
      <c r="H5" s="2"/>
      <c r="I5" s="2"/>
      <c r="J5" s="2"/>
      <c r="K5" s="2"/>
      <c r="L5" s="2"/>
      <c r="M5" s="2"/>
    </row>
    <row r="6" spans="1:13" ht="15.75" thickBot="1" x14ac:dyDescent="0.3">
      <c r="A6" s="2"/>
      <c r="B6" s="2"/>
      <c r="C6" s="2"/>
      <c r="D6" s="2"/>
      <c r="E6" s="2"/>
      <c r="F6" s="2"/>
      <c r="G6" s="2"/>
      <c r="H6" s="2"/>
      <c r="I6" s="2"/>
      <c r="J6" s="2"/>
      <c r="K6" s="2"/>
      <c r="L6" s="2"/>
      <c r="M6" s="2"/>
    </row>
    <row r="7" spans="1:13" ht="51.75" customHeight="1" x14ac:dyDescent="0.25">
      <c r="A7" s="207"/>
      <c r="B7" s="208"/>
      <c r="C7" s="208"/>
      <c r="D7" s="213" t="s">
        <v>0</v>
      </c>
      <c r="E7" s="213"/>
      <c r="F7" s="213"/>
      <c r="G7" s="213"/>
      <c r="H7" s="213"/>
      <c r="I7" s="213"/>
      <c r="J7" s="213"/>
      <c r="K7" s="213"/>
      <c r="L7" s="213"/>
      <c r="M7" s="214"/>
    </row>
    <row r="8" spans="1:13" ht="36.75" customHeight="1" x14ac:dyDescent="0.25">
      <c r="A8" s="209"/>
      <c r="B8" s="210"/>
      <c r="C8" s="210"/>
      <c r="D8" s="215" t="s">
        <v>1</v>
      </c>
      <c r="E8" s="215"/>
      <c r="F8" s="215"/>
      <c r="G8" s="215"/>
      <c r="H8" s="215"/>
      <c r="I8" s="215"/>
      <c r="J8" s="215"/>
      <c r="K8" s="215"/>
      <c r="L8" s="215"/>
      <c r="M8" s="216"/>
    </row>
    <row r="9" spans="1:13" ht="30" customHeight="1" thickBot="1" x14ac:dyDescent="0.3">
      <c r="A9" s="211"/>
      <c r="B9" s="212"/>
      <c r="C9" s="212"/>
      <c r="D9" s="217" t="s">
        <v>94</v>
      </c>
      <c r="E9" s="217"/>
      <c r="F9" s="217"/>
      <c r="G9" s="217"/>
      <c r="H9" s="217"/>
      <c r="I9" s="217"/>
      <c r="J9" s="217"/>
      <c r="K9" s="217"/>
      <c r="L9" s="217"/>
      <c r="M9" s="218"/>
    </row>
    <row r="10" spans="1:13" ht="7.5" customHeight="1" thickBot="1" x14ac:dyDescent="0.3">
      <c r="A10" s="219"/>
      <c r="B10" s="219"/>
      <c r="C10" s="219"/>
      <c r="D10" s="219"/>
      <c r="E10" s="219"/>
      <c r="F10" s="219"/>
      <c r="G10" s="219"/>
      <c r="H10" s="219"/>
      <c r="I10" s="219"/>
      <c r="J10" s="219"/>
      <c r="K10" s="219"/>
      <c r="L10" s="219"/>
      <c r="M10" s="219"/>
    </row>
    <row r="11" spans="1:13" ht="30" customHeight="1" thickBot="1" x14ac:dyDescent="0.3">
      <c r="A11" s="204" t="s">
        <v>95</v>
      </c>
      <c r="B11" s="205"/>
      <c r="C11" s="205"/>
      <c r="D11" s="205"/>
      <c r="E11" s="205"/>
      <c r="F11" s="205"/>
      <c r="G11" s="205"/>
      <c r="H11" s="205"/>
      <c r="I11" s="205"/>
      <c r="J11" s="205"/>
      <c r="K11" s="205"/>
      <c r="L11" s="205"/>
      <c r="M11" s="206"/>
    </row>
    <row r="12" spans="1:13" ht="126.75" customHeight="1" thickBot="1" x14ac:dyDescent="0.3">
      <c r="A12" s="191" t="s">
        <v>96</v>
      </c>
      <c r="B12" s="192"/>
      <c r="C12" s="192"/>
      <c r="D12" s="192"/>
      <c r="E12" s="192"/>
      <c r="F12" s="192"/>
      <c r="G12" s="192"/>
      <c r="H12" s="192"/>
      <c r="I12" s="192"/>
      <c r="J12" s="192"/>
      <c r="K12" s="192"/>
      <c r="L12" s="192"/>
      <c r="M12" s="193"/>
    </row>
    <row r="13" spans="1:13" ht="19.5" thickBot="1" x14ac:dyDescent="0.35">
      <c r="A13" s="152" t="s">
        <v>97</v>
      </c>
      <c r="B13" s="153"/>
      <c r="C13" s="153"/>
      <c r="D13" s="153"/>
      <c r="E13" s="153"/>
      <c r="F13" s="153"/>
      <c r="G13" s="153"/>
      <c r="H13" s="153"/>
      <c r="I13" s="153"/>
      <c r="J13" s="153"/>
      <c r="K13" s="153"/>
      <c r="L13" s="153"/>
      <c r="M13" s="154"/>
    </row>
    <row r="14" spans="1:13" ht="15.75" x14ac:dyDescent="0.25">
      <c r="A14" s="194" t="s">
        <v>98</v>
      </c>
      <c r="B14" s="195"/>
      <c r="C14" s="195"/>
      <c r="D14" s="196" t="s">
        <v>99</v>
      </c>
      <c r="E14" s="197"/>
      <c r="F14" s="197"/>
      <c r="G14" s="197"/>
      <c r="H14" s="197"/>
      <c r="I14" s="197"/>
      <c r="J14" s="197"/>
      <c r="K14" s="197"/>
      <c r="L14" s="197"/>
      <c r="M14" s="198"/>
    </row>
    <row r="15" spans="1:13" ht="15.75" x14ac:dyDescent="0.25">
      <c r="A15" s="199" t="s">
        <v>100</v>
      </c>
      <c r="B15" s="200"/>
      <c r="C15" s="200"/>
      <c r="D15" s="201" t="s">
        <v>101</v>
      </c>
      <c r="E15" s="202"/>
      <c r="F15" s="202"/>
      <c r="G15" s="202"/>
      <c r="H15" s="202"/>
      <c r="I15" s="202"/>
      <c r="J15" s="202"/>
      <c r="K15" s="202"/>
      <c r="L15" s="202"/>
      <c r="M15" s="203"/>
    </row>
    <row r="16" spans="1:13" ht="29.25" customHeight="1" x14ac:dyDescent="0.25">
      <c r="A16" s="180" t="s">
        <v>102</v>
      </c>
      <c r="B16" s="133"/>
      <c r="C16" s="133"/>
      <c r="D16" s="181" t="s">
        <v>103</v>
      </c>
      <c r="E16" s="182"/>
      <c r="F16" s="182"/>
      <c r="G16" s="182"/>
      <c r="H16" s="182"/>
      <c r="I16" s="182"/>
      <c r="J16" s="182"/>
      <c r="K16" s="182"/>
      <c r="L16" s="182"/>
      <c r="M16" s="183"/>
    </row>
    <row r="17" spans="1:13" ht="30" customHeight="1" x14ac:dyDescent="0.25">
      <c r="A17" s="184" t="s">
        <v>104</v>
      </c>
      <c r="B17" s="185"/>
      <c r="C17" s="185"/>
      <c r="D17" s="120" t="s">
        <v>105</v>
      </c>
      <c r="E17" s="121"/>
      <c r="F17" s="121"/>
      <c r="G17" s="121"/>
      <c r="H17" s="121"/>
      <c r="I17" s="121"/>
      <c r="J17" s="121"/>
      <c r="K17" s="121"/>
      <c r="L17" s="121"/>
      <c r="M17" s="149"/>
    </row>
    <row r="18" spans="1:13" ht="16.5" thickBot="1" x14ac:dyDescent="0.3">
      <c r="A18" s="186" t="s">
        <v>106</v>
      </c>
      <c r="B18" s="187"/>
      <c r="C18" s="187"/>
      <c r="D18" s="188" t="s">
        <v>107</v>
      </c>
      <c r="E18" s="189"/>
      <c r="F18" s="189"/>
      <c r="G18" s="189"/>
      <c r="H18" s="189"/>
      <c r="I18" s="189"/>
      <c r="J18" s="189"/>
      <c r="K18" s="189"/>
      <c r="L18" s="189"/>
      <c r="M18" s="190"/>
    </row>
    <row r="19" spans="1:13" ht="19.5" thickBot="1" x14ac:dyDescent="0.35">
      <c r="A19" s="165" t="s">
        <v>100</v>
      </c>
      <c r="B19" s="166"/>
      <c r="C19" s="166"/>
      <c r="D19" s="166"/>
      <c r="E19" s="166"/>
      <c r="F19" s="166"/>
      <c r="G19" s="166"/>
      <c r="H19" s="166"/>
      <c r="I19" s="166"/>
      <c r="J19" s="166"/>
      <c r="K19" s="166"/>
      <c r="L19" s="166"/>
      <c r="M19" s="167"/>
    </row>
    <row r="20" spans="1:13" ht="129.75" customHeight="1" x14ac:dyDescent="0.25">
      <c r="A20" s="168" t="s">
        <v>108</v>
      </c>
      <c r="B20" s="169"/>
      <c r="C20" s="169"/>
      <c r="D20" s="169"/>
      <c r="E20" s="169"/>
      <c r="F20" s="169"/>
      <c r="G20" s="169"/>
      <c r="H20" s="169"/>
      <c r="I20" s="169"/>
      <c r="J20" s="169"/>
      <c r="K20" s="169"/>
      <c r="L20" s="169"/>
      <c r="M20" s="170"/>
    </row>
    <row r="21" spans="1:13" ht="18.75" x14ac:dyDescent="0.3">
      <c r="A21" s="37"/>
      <c r="B21" s="38"/>
      <c r="C21" s="38"/>
      <c r="D21" s="39" t="s">
        <v>109</v>
      </c>
      <c r="E21" s="39" t="s">
        <v>110</v>
      </c>
      <c r="F21" s="39" t="s">
        <v>111</v>
      </c>
      <c r="G21" s="38"/>
      <c r="H21" s="38"/>
      <c r="I21" s="38"/>
      <c r="J21" s="38"/>
      <c r="K21" s="38"/>
      <c r="L21" s="38"/>
      <c r="M21" s="40"/>
    </row>
    <row r="22" spans="1:13" ht="18.75" x14ac:dyDescent="0.3">
      <c r="A22" s="37"/>
      <c r="B22" s="38"/>
      <c r="C22" s="38"/>
      <c r="D22" s="41" t="s">
        <v>112</v>
      </c>
      <c r="E22" s="42">
        <v>1</v>
      </c>
      <c r="F22" s="43"/>
      <c r="G22" s="38"/>
      <c r="H22" s="38"/>
      <c r="I22" s="38"/>
      <c r="J22" s="38"/>
      <c r="K22" s="38"/>
      <c r="L22" s="38"/>
      <c r="M22" s="40"/>
    </row>
    <row r="23" spans="1:13" ht="18.75" x14ac:dyDescent="0.3">
      <c r="A23" s="37"/>
      <c r="B23" s="38"/>
      <c r="C23" s="38"/>
      <c r="D23" s="42" t="s">
        <v>113</v>
      </c>
      <c r="E23" s="42">
        <v>2</v>
      </c>
      <c r="F23" s="44"/>
      <c r="G23" s="38"/>
      <c r="H23" s="38"/>
      <c r="I23" s="38"/>
      <c r="J23" s="38"/>
      <c r="K23" s="38"/>
      <c r="L23" s="38"/>
      <c r="M23" s="40"/>
    </row>
    <row r="24" spans="1:13" ht="18.75" x14ac:dyDescent="0.3">
      <c r="A24" s="37"/>
      <c r="B24" s="38"/>
      <c r="C24" s="38"/>
      <c r="D24" s="42" t="s">
        <v>114</v>
      </c>
      <c r="E24" s="42">
        <v>3</v>
      </c>
      <c r="F24" s="45"/>
      <c r="G24" s="38"/>
      <c r="H24" s="38"/>
      <c r="I24" s="38"/>
      <c r="J24" s="38"/>
      <c r="K24" s="38"/>
      <c r="L24" s="38"/>
      <c r="M24" s="40"/>
    </row>
    <row r="25" spans="1:13" ht="18.75" x14ac:dyDescent="0.3">
      <c r="A25" s="37"/>
      <c r="B25" s="38"/>
      <c r="C25" s="38"/>
      <c r="D25" s="42" t="s">
        <v>115</v>
      </c>
      <c r="E25" s="42">
        <v>4</v>
      </c>
      <c r="F25" s="46"/>
      <c r="G25" s="38"/>
      <c r="H25" s="38"/>
      <c r="I25" s="38"/>
      <c r="J25" s="38"/>
      <c r="K25" s="38"/>
      <c r="L25" s="38"/>
      <c r="M25" s="40"/>
    </row>
    <row r="26" spans="1:13" ht="18.75" x14ac:dyDescent="0.3">
      <c r="A26" s="37"/>
      <c r="B26" s="38"/>
      <c r="C26" s="38"/>
      <c r="D26" s="42" t="s">
        <v>116</v>
      </c>
      <c r="E26" s="42">
        <v>5</v>
      </c>
      <c r="F26" s="47"/>
      <c r="G26" s="38"/>
      <c r="H26" s="38"/>
      <c r="I26" s="38"/>
      <c r="J26" s="38"/>
      <c r="K26" s="38"/>
      <c r="L26" s="38"/>
      <c r="M26" s="40"/>
    </row>
    <row r="27" spans="1:13" ht="85.5" customHeight="1" x14ac:dyDescent="0.25">
      <c r="A27" s="171" t="s">
        <v>117</v>
      </c>
      <c r="B27" s="172"/>
      <c r="C27" s="172"/>
      <c r="D27" s="172"/>
      <c r="E27" s="172"/>
      <c r="F27" s="172"/>
      <c r="G27" s="172"/>
      <c r="H27" s="172"/>
      <c r="I27" s="172"/>
      <c r="J27" s="172"/>
      <c r="K27" s="172"/>
      <c r="L27" s="172"/>
      <c r="M27" s="173"/>
    </row>
    <row r="28" spans="1:13" ht="30" customHeight="1" thickBot="1" x14ac:dyDescent="0.3">
      <c r="A28" s="174" t="s">
        <v>118</v>
      </c>
      <c r="B28" s="175"/>
      <c r="C28" s="175"/>
      <c r="D28" s="175"/>
      <c r="E28" s="175"/>
      <c r="F28" s="175"/>
      <c r="G28" s="175"/>
      <c r="H28" s="175"/>
      <c r="I28" s="175"/>
      <c r="J28" s="175"/>
      <c r="K28" s="175"/>
      <c r="L28" s="175"/>
      <c r="M28" s="176"/>
    </row>
    <row r="29" spans="1:13" ht="20.25" customHeight="1" thickBot="1" x14ac:dyDescent="0.3">
      <c r="A29" s="177" t="s">
        <v>119</v>
      </c>
      <c r="B29" s="178"/>
      <c r="C29" s="178"/>
      <c r="D29" s="178" t="s">
        <v>120</v>
      </c>
      <c r="E29" s="178"/>
      <c r="F29" s="178"/>
      <c r="G29" s="178"/>
      <c r="H29" s="178"/>
      <c r="I29" s="178"/>
      <c r="J29" s="178"/>
      <c r="K29" s="178"/>
      <c r="L29" s="178"/>
      <c r="M29" s="179"/>
    </row>
    <row r="30" spans="1:13" s="48" customFormat="1" ht="21" customHeight="1" x14ac:dyDescent="0.25">
      <c r="A30" s="163" t="s">
        <v>2</v>
      </c>
      <c r="B30" s="140"/>
      <c r="C30" s="140"/>
      <c r="D30" s="123" t="s">
        <v>121</v>
      </c>
      <c r="E30" s="124"/>
      <c r="F30" s="124"/>
      <c r="G30" s="124"/>
      <c r="H30" s="124"/>
      <c r="I30" s="124"/>
      <c r="J30" s="124"/>
      <c r="K30" s="124"/>
      <c r="L30" s="124"/>
      <c r="M30" s="164"/>
    </row>
    <row r="31" spans="1:13" s="48" customFormat="1" ht="33.75" customHeight="1" x14ac:dyDescent="0.25">
      <c r="A31" s="161" t="s">
        <v>122</v>
      </c>
      <c r="B31" s="162"/>
      <c r="C31" s="162"/>
      <c r="D31" s="120" t="s">
        <v>123</v>
      </c>
      <c r="E31" s="121"/>
      <c r="F31" s="121"/>
      <c r="G31" s="121"/>
      <c r="H31" s="121"/>
      <c r="I31" s="121"/>
      <c r="J31" s="121"/>
      <c r="K31" s="121"/>
      <c r="L31" s="121"/>
      <c r="M31" s="149"/>
    </row>
    <row r="32" spans="1:13" s="48" customFormat="1" ht="30" customHeight="1" x14ac:dyDescent="0.25">
      <c r="A32" s="161" t="s">
        <v>124</v>
      </c>
      <c r="B32" s="162"/>
      <c r="C32" s="162"/>
      <c r="D32" s="117" t="s">
        <v>125</v>
      </c>
      <c r="E32" s="118"/>
      <c r="F32" s="118"/>
      <c r="G32" s="118"/>
      <c r="H32" s="118"/>
      <c r="I32" s="118"/>
      <c r="J32" s="118"/>
      <c r="K32" s="118"/>
      <c r="L32" s="118"/>
      <c r="M32" s="148"/>
    </row>
    <row r="33" spans="1:13" s="48" customFormat="1" ht="31.5" customHeight="1" x14ac:dyDescent="0.25">
      <c r="A33" s="161" t="s">
        <v>8</v>
      </c>
      <c r="B33" s="162"/>
      <c r="C33" s="162"/>
      <c r="D33" s="117" t="s">
        <v>126</v>
      </c>
      <c r="E33" s="118"/>
      <c r="F33" s="118"/>
      <c r="G33" s="118"/>
      <c r="H33" s="118"/>
      <c r="I33" s="118"/>
      <c r="J33" s="118"/>
      <c r="K33" s="118"/>
      <c r="L33" s="118"/>
      <c r="M33" s="148"/>
    </row>
    <row r="34" spans="1:13" s="48" customFormat="1" ht="30.75" customHeight="1" x14ac:dyDescent="0.25">
      <c r="A34" s="161" t="s">
        <v>127</v>
      </c>
      <c r="B34" s="162"/>
      <c r="C34" s="162"/>
      <c r="D34" s="120" t="s">
        <v>128</v>
      </c>
      <c r="E34" s="121"/>
      <c r="F34" s="121"/>
      <c r="G34" s="121"/>
      <c r="H34" s="121"/>
      <c r="I34" s="121"/>
      <c r="J34" s="121"/>
      <c r="K34" s="121"/>
      <c r="L34" s="121"/>
      <c r="M34" s="149"/>
    </row>
    <row r="35" spans="1:13" s="48" customFormat="1" ht="35.25" customHeight="1" x14ac:dyDescent="0.25">
      <c r="A35" s="161" t="s">
        <v>6</v>
      </c>
      <c r="B35" s="162"/>
      <c r="C35" s="162"/>
      <c r="D35" s="120" t="s">
        <v>129</v>
      </c>
      <c r="E35" s="121"/>
      <c r="F35" s="121"/>
      <c r="G35" s="121"/>
      <c r="H35" s="121"/>
      <c r="I35" s="121"/>
      <c r="J35" s="121"/>
      <c r="K35" s="121"/>
      <c r="L35" s="121"/>
      <c r="M35" s="149"/>
    </row>
    <row r="36" spans="1:13" s="48" customFormat="1" ht="21" customHeight="1" x14ac:dyDescent="0.25">
      <c r="A36" s="161" t="s">
        <v>11</v>
      </c>
      <c r="B36" s="162"/>
      <c r="C36" s="162"/>
      <c r="D36" s="117" t="s">
        <v>130</v>
      </c>
      <c r="E36" s="118"/>
      <c r="F36" s="118"/>
      <c r="G36" s="118"/>
      <c r="H36" s="118"/>
      <c r="I36" s="118"/>
      <c r="J36" s="118"/>
      <c r="K36" s="118"/>
      <c r="L36" s="118"/>
      <c r="M36" s="148"/>
    </row>
    <row r="37" spans="1:13" s="48" customFormat="1" ht="36.75" customHeight="1" x14ac:dyDescent="0.25">
      <c r="A37" s="161" t="s">
        <v>131</v>
      </c>
      <c r="B37" s="162"/>
      <c r="C37" s="162"/>
      <c r="D37" s="120" t="s">
        <v>132</v>
      </c>
      <c r="E37" s="121"/>
      <c r="F37" s="121"/>
      <c r="G37" s="121"/>
      <c r="H37" s="121"/>
      <c r="I37" s="121"/>
      <c r="J37" s="121"/>
      <c r="K37" s="121"/>
      <c r="L37" s="121"/>
      <c r="M37" s="149"/>
    </row>
    <row r="38" spans="1:13" s="48" customFormat="1" ht="35.25" customHeight="1" x14ac:dyDescent="0.25">
      <c r="A38" s="161" t="s">
        <v>133</v>
      </c>
      <c r="B38" s="162"/>
      <c r="C38" s="162"/>
      <c r="D38" s="120" t="s">
        <v>134</v>
      </c>
      <c r="E38" s="121"/>
      <c r="F38" s="121"/>
      <c r="G38" s="121"/>
      <c r="H38" s="121"/>
      <c r="I38" s="121"/>
      <c r="J38" s="121"/>
      <c r="K38" s="121"/>
      <c r="L38" s="121"/>
      <c r="M38" s="149"/>
    </row>
    <row r="39" spans="1:13" s="48" customFormat="1" ht="21" customHeight="1" x14ac:dyDescent="0.25">
      <c r="A39" s="147" t="s">
        <v>131</v>
      </c>
      <c r="B39" s="121"/>
      <c r="C39" s="122"/>
      <c r="D39" s="117" t="s">
        <v>135</v>
      </c>
      <c r="E39" s="118"/>
      <c r="F39" s="118"/>
      <c r="G39" s="118"/>
      <c r="H39" s="118"/>
      <c r="I39" s="118"/>
      <c r="J39" s="118"/>
      <c r="K39" s="118"/>
      <c r="L39" s="118"/>
      <c r="M39" s="148"/>
    </row>
    <row r="40" spans="1:13" s="48" customFormat="1" ht="31.5" customHeight="1" x14ac:dyDescent="0.25">
      <c r="A40" s="147" t="s">
        <v>136</v>
      </c>
      <c r="B40" s="121"/>
      <c r="C40" s="122"/>
      <c r="D40" s="117" t="s">
        <v>137</v>
      </c>
      <c r="E40" s="118"/>
      <c r="F40" s="118"/>
      <c r="G40" s="118"/>
      <c r="H40" s="118"/>
      <c r="I40" s="118"/>
      <c r="J40" s="118"/>
      <c r="K40" s="118"/>
      <c r="L40" s="118"/>
      <c r="M40" s="148"/>
    </row>
    <row r="41" spans="1:13" s="48" customFormat="1" ht="54" customHeight="1" x14ac:dyDescent="0.25">
      <c r="A41" s="147" t="s">
        <v>138</v>
      </c>
      <c r="B41" s="121"/>
      <c r="C41" s="122"/>
      <c r="D41" s="120" t="s">
        <v>139</v>
      </c>
      <c r="E41" s="121"/>
      <c r="F41" s="121"/>
      <c r="G41" s="121"/>
      <c r="H41" s="121"/>
      <c r="I41" s="121"/>
      <c r="J41" s="121"/>
      <c r="K41" s="121"/>
      <c r="L41" s="121"/>
      <c r="M41" s="149"/>
    </row>
    <row r="42" spans="1:13" s="48" customFormat="1" ht="43.5" customHeight="1" thickBot="1" x14ac:dyDescent="0.3">
      <c r="A42" s="150" t="s">
        <v>15</v>
      </c>
      <c r="B42" s="128"/>
      <c r="C42" s="129"/>
      <c r="D42" s="127" t="s">
        <v>140</v>
      </c>
      <c r="E42" s="128"/>
      <c r="F42" s="128"/>
      <c r="G42" s="128"/>
      <c r="H42" s="128"/>
      <c r="I42" s="128"/>
      <c r="J42" s="128"/>
      <c r="K42" s="128"/>
      <c r="L42" s="128"/>
      <c r="M42" s="151"/>
    </row>
    <row r="43" spans="1:13" ht="19.5" thickBot="1" x14ac:dyDescent="0.35">
      <c r="A43" s="152" t="s">
        <v>102</v>
      </c>
      <c r="B43" s="153"/>
      <c r="C43" s="153"/>
      <c r="D43" s="153"/>
      <c r="E43" s="153"/>
      <c r="F43" s="153"/>
      <c r="G43" s="153"/>
      <c r="H43" s="153"/>
      <c r="I43" s="153"/>
      <c r="J43" s="153"/>
      <c r="K43" s="153"/>
      <c r="L43" s="153"/>
      <c r="M43" s="154"/>
    </row>
    <row r="44" spans="1:13" ht="99" customHeight="1" thickBot="1" x14ac:dyDescent="0.3">
      <c r="A44" s="155" t="s">
        <v>141</v>
      </c>
      <c r="B44" s="156"/>
      <c r="C44" s="156"/>
      <c r="D44" s="156"/>
      <c r="E44" s="156"/>
      <c r="F44" s="156"/>
      <c r="G44" s="156"/>
      <c r="H44" s="156"/>
      <c r="I44" s="156"/>
      <c r="J44" s="156"/>
      <c r="K44" s="156"/>
      <c r="L44" s="156"/>
      <c r="M44" s="157"/>
    </row>
    <row r="45" spans="1:13" ht="19.5" thickBot="1" x14ac:dyDescent="0.35">
      <c r="A45" s="158" t="s">
        <v>142</v>
      </c>
      <c r="B45" s="159"/>
      <c r="C45" s="159"/>
      <c r="D45" s="159"/>
      <c r="E45" s="159"/>
      <c r="F45" s="159"/>
      <c r="G45" s="159"/>
      <c r="H45" s="159"/>
      <c r="I45" s="159"/>
      <c r="J45" s="159"/>
      <c r="K45" s="159"/>
      <c r="L45" s="159"/>
      <c r="M45" s="160"/>
    </row>
    <row r="46" spans="1:13" ht="36.75" customHeight="1" x14ac:dyDescent="0.3">
      <c r="A46" s="144" t="s">
        <v>143</v>
      </c>
      <c r="B46" s="145"/>
      <c r="C46" s="145"/>
      <c r="D46" s="145"/>
      <c r="E46" s="145"/>
      <c r="F46" s="145"/>
      <c r="G46" s="145"/>
      <c r="H46" s="145"/>
      <c r="I46" s="145"/>
      <c r="J46" s="145"/>
      <c r="K46" s="145"/>
      <c r="L46" s="145"/>
      <c r="M46" s="146"/>
    </row>
    <row r="47" spans="1:13" ht="18.75" x14ac:dyDescent="0.3">
      <c r="A47" s="49"/>
      <c r="B47" s="50"/>
      <c r="C47" s="50"/>
      <c r="D47" s="50"/>
      <c r="E47" s="50"/>
      <c r="F47" s="50"/>
      <c r="G47" s="50"/>
      <c r="H47" s="50"/>
      <c r="I47" s="50"/>
      <c r="J47" s="50"/>
      <c r="K47" s="50"/>
      <c r="L47" s="50"/>
      <c r="M47" s="51"/>
    </row>
    <row r="48" spans="1:13" ht="18.75" x14ac:dyDescent="0.3">
      <c r="A48" s="49"/>
      <c r="B48" s="52" t="s">
        <v>144</v>
      </c>
      <c r="C48" s="52"/>
      <c r="D48" s="52"/>
      <c r="E48" s="50"/>
      <c r="F48" s="53"/>
      <c r="G48" s="50"/>
      <c r="H48" s="50"/>
      <c r="I48" s="50"/>
      <c r="J48" s="50"/>
      <c r="K48" s="50"/>
      <c r="L48" s="50"/>
      <c r="M48" s="51"/>
    </row>
    <row r="49" spans="1:13" ht="18.75" x14ac:dyDescent="0.3">
      <c r="A49" s="49"/>
      <c r="B49" s="52" t="s">
        <v>145</v>
      </c>
      <c r="C49" s="52"/>
      <c r="D49" s="52"/>
      <c r="E49" s="50"/>
      <c r="F49" s="54"/>
      <c r="G49" s="50"/>
      <c r="H49" s="50"/>
      <c r="I49" s="50"/>
      <c r="J49" s="50"/>
      <c r="K49" s="50"/>
      <c r="L49" s="50"/>
      <c r="M49" s="51"/>
    </row>
    <row r="50" spans="1:13" ht="18.75" x14ac:dyDescent="0.3">
      <c r="A50" s="49"/>
      <c r="B50" s="52" t="s">
        <v>146</v>
      </c>
      <c r="C50" s="52"/>
      <c r="D50" s="52"/>
      <c r="E50" s="50"/>
      <c r="F50" s="55"/>
      <c r="G50" s="50"/>
      <c r="H50" s="50"/>
      <c r="I50" s="50"/>
      <c r="J50" s="50"/>
      <c r="K50" s="50"/>
      <c r="L50" s="50"/>
      <c r="M50" s="51"/>
    </row>
    <row r="51" spans="1:13" ht="12" customHeight="1" x14ac:dyDescent="0.3">
      <c r="A51" s="49"/>
      <c r="B51" s="52"/>
      <c r="C51" s="52"/>
      <c r="D51" s="52"/>
      <c r="E51" s="50"/>
      <c r="F51" s="50"/>
      <c r="G51" s="50"/>
      <c r="H51" s="50"/>
      <c r="I51" s="50"/>
      <c r="J51" s="50"/>
      <c r="K51" s="50"/>
      <c r="L51" s="50"/>
      <c r="M51" s="51"/>
    </row>
    <row r="52" spans="1:13" ht="18.75" x14ac:dyDescent="0.3">
      <c r="A52" s="134" t="s">
        <v>147</v>
      </c>
      <c r="B52" s="135"/>
      <c r="C52" s="135"/>
      <c r="D52" s="135"/>
      <c r="E52" s="135"/>
      <c r="F52" s="135"/>
      <c r="G52" s="135"/>
      <c r="H52" s="135"/>
      <c r="I52" s="135"/>
      <c r="J52" s="135"/>
      <c r="K52" s="135"/>
      <c r="L52" s="135"/>
      <c r="M52" s="136"/>
    </row>
    <row r="53" spans="1:13" ht="91.5" customHeight="1" x14ac:dyDescent="0.25">
      <c r="A53" s="137" t="s">
        <v>148</v>
      </c>
      <c r="B53" s="138"/>
      <c r="C53" s="138"/>
      <c r="D53" s="138"/>
      <c r="E53" s="138"/>
      <c r="F53" s="138"/>
      <c r="G53" s="138"/>
      <c r="H53" s="138"/>
      <c r="I53" s="138"/>
      <c r="J53" s="138"/>
      <c r="K53" s="138"/>
      <c r="L53" s="138"/>
      <c r="M53" s="138"/>
    </row>
    <row r="54" spans="1:13" ht="18.75" x14ac:dyDescent="0.3">
      <c r="A54" s="139" t="s">
        <v>119</v>
      </c>
      <c r="B54" s="139"/>
      <c r="C54" s="139"/>
      <c r="D54" s="139" t="s">
        <v>120</v>
      </c>
      <c r="E54" s="139"/>
      <c r="F54" s="139"/>
      <c r="G54" s="139"/>
      <c r="H54" s="139"/>
      <c r="I54" s="139"/>
      <c r="J54" s="139"/>
      <c r="K54" s="139"/>
      <c r="L54" s="139"/>
      <c r="M54" s="139"/>
    </row>
    <row r="55" spans="1:13" ht="32.25" customHeight="1" x14ac:dyDescent="0.25">
      <c r="A55" s="140" t="s">
        <v>149</v>
      </c>
      <c r="B55" s="140"/>
      <c r="C55" s="140"/>
      <c r="D55" s="141" t="s">
        <v>150</v>
      </c>
      <c r="E55" s="142"/>
      <c r="F55" s="142"/>
      <c r="G55" s="142"/>
      <c r="H55" s="142"/>
      <c r="I55" s="142"/>
      <c r="J55" s="142"/>
      <c r="K55" s="142"/>
      <c r="L55" s="142"/>
      <c r="M55" s="143"/>
    </row>
    <row r="56" spans="1:13" x14ac:dyDescent="0.25">
      <c r="A56" s="133" t="s">
        <v>151</v>
      </c>
      <c r="B56" s="133"/>
      <c r="C56" s="133"/>
      <c r="D56" s="120" t="s">
        <v>152</v>
      </c>
      <c r="E56" s="121"/>
      <c r="F56" s="121"/>
      <c r="G56" s="121"/>
      <c r="H56" s="121"/>
      <c r="I56" s="121"/>
      <c r="J56" s="121"/>
      <c r="K56" s="121"/>
      <c r="L56" s="121"/>
      <c r="M56" s="122"/>
    </row>
    <row r="57" spans="1:13" x14ac:dyDescent="0.25">
      <c r="A57" s="133" t="s">
        <v>153</v>
      </c>
      <c r="B57" s="133"/>
      <c r="C57" s="133"/>
      <c r="D57" s="120" t="s">
        <v>154</v>
      </c>
      <c r="E57" s="121"/>
      <c r="F57" s="121"/>
      <c r="G57" s="121"/>
      <c r="H57" s="121"/>
      <c r="I57" s="121"/>
      <c r="J57" s="121"/>
      <c r="K57" s="121"/>
      <c r="L57" s="121"/>
      <c r="M57" s="122"/>
    </row>
    <row r="58" spans="1:13" x14ac:dyDescent="0.25">
      <c r="A58" s="133" t="s">
        <v>155</v>
      </c>
      <c r="B58" s="133"/>
      <c r="C58" s="133"/>
      <c r="D58" s="120" t="s">
        <v>156</v>
      </c>
      <c r="E58" s="121"/>
      <c r="F58" s="121"/>
      <c r="G58" s="121"/>
      <c r="H58" s="121"/>
      <c r="I58" s="121"/>
      <c r="J58" s="121"/>
      <c r="K58" s="121"/>
      <c r="L58" s="121"/>
      <c r="M58" s="122"/>
    </row>
    <row r="59" spans="1:13" x14ac:dyDescent="0.25">
      <c r="A59" s="126" t="s">
        <v>157</v>
      </c>
      <c r="B59" s="126"/>
      <c r="C59" s="126"/>
      <c r="D59" s="120" t="s">
        <v>158</v>
      </c>
      <c r="E59" s="121"/>
      <c r="F59" s="121"/>
      <c r="G59" s="121"/>
      <c r="H59" s="121"/>
      <c r="I59" s="121"/>
      <c r="J59" s="121"/>
      <c r="K59" s="121"/>
      <c r="L59" s="121"/>
      <c r="M59" s="122"/>
    </row>
    <row r="60" spans="1:13" ht="28.5" customHeight="1" x14ac:dyDescent="0.25">
      <c r="A60" s="127" t="s">
        <v>159</v>
      </c>
      <c r="B60" s="128"/>
      <c r="C60" s="129"/>
      <c r="D60" s="121" t="s">
        <v>160</v>
      </c>
      <c r="E60" s="121"/>
      <c r="F60" s="121"/>
      <c r="G60" s="121"/>
      <c r="H60" s="121"/>
      <c r="I60" s="121"/>
      <c r="J60" s="121"/>
      <c r="K60" s="121"/>
      <c r="L60" s="121"/>
      <c r="M60" s="122"/>
    </row>
    <row r="61" spans="1:13" ht="13.5" customHeight="1" x14ac:dyDescent="0.25">
      <c r="A61" s="130" t="s">
        <v>161</v>
      </c>
      <c r="B61" s="131"/>
      <c r="C61" s="132"/>
      <c r="D61" s="121" t="s">
        <v>162</v>
      </c>
      <c r="E61" s="121"/>
      <c r="F61" s="121"/>
      <c r="G61" s="121"/>
      <c r="H61" s="121"/>
      <c r="I61" s="121"/>
      <c r="J61" s="121"/>
      <c r="K61" s="121"/>
      <c r="L61" s="121"/>
      <c r="M61" s="122"/>
    </row>
    <row r="62" spans="1:13" x14ac:dyDescent="0.25">
      <c r="A62" s="123" t="s">
        <v>163</v>
      </c>
      <c r="B62" s="124"/>
      <c r="C62" s="125"/>
      <c r="D62" s="121" t="s">
        <v>164</v>
      </c>
      <c r="E62" s="121"/>
      <c r="F62" s="121"/>
      <c r="G62" s="121"/>
      <c r="H62" s="121"/>
      <c r="I62" s="121"/>
      <c r="J62" s="121"/>
      <c r="K62" s="121"/>
      <c r="L62" s="121"/>
      <c r="M62" s="122"/>
    </row>
    <row r="63" spans="1:13" ht="43.5" customHeight="1" x14ac:dyDescent="0.25">
      <c r="A63" s="117" t="s">
        <v>165</v>
      </c>
      <c r="B63" s="118"/>
      <c r="C63" s="119"/>
      <c r="D63" s="120" t="s">
        <v>166</v>
      </c>
      <c r="E63" s="121"/>
      <c r="F63" s="121"/>
      <c r="G63" s="121"/>
      <c r="H63" s="121"/>
      <c r="I63" s="121"/>
      <c r="J63" s="121"/>
      <c r="K63" s="121"/>
      <c r="L63" s="121"/>
      <c r="M63" s="122"/>
    </row>
    <row r="64" spans="1:13" ht="41.25" customHeight="1" x14ac:dyDescent="0.25">
      <c r="A64" s="117" t="s">
        <v>11</v>
      </c>
      <c r="B64" s="118"/>
      <c r="C64" s="119"/>
      <c r="D64" s="120" t="s">
        <v>167</v>
      </c>
      <c r="E64" s="121"/>
      <c r="F64" s="121"/>
      <c r="G64" s="121"/>
      <c r="H64" s="121"/>
      <c r="I64" s="121"/>
      <c r="J64" s="121"/>
      <c r="K64" s="121"/>
      <c r="L64" s="121"/>
      <c r="M64" s="122"/>
    </row>
    <row r="65" spans="1:13" ht="41.25" customHeight="1" x14ac:dyDescent="0.25">
      <c r="A65" s="117" t="s">
        <v>168</v>
      </c>
      <c r="B65" s="118"/>
      <c r="C65" s="119"/>
      <c r="D65" s="120" t="s">
        <v>169</v>
      </c>
      <c r="E65" s="121"/>
      <c r="F65" s="121"/>
      <c r="G65" s="121"/>
      <c r="H65" s="121"/>
      <c r="I65" s="121"/>
      <c r="J65" s="121"/>
      <c r="K65" s="121"/>
      <c r="L65" s="121"/>
      <c r="M65" s="122"/>
    </row>
    <row r="66" spans="1:13" ht="50.25" customHeight="1" x14ac:dyDescent="0.25">
      <c r="A66" s="120" t="s">
        <v>170</v>
      </c>
      <c r="B66" s="121"/>
      <c r="C66" s="122"/>
      <c r="D66" s="120" t="s">
        <v>171</v>
      </c>
      <c r="E66" s="121"/>
      <c r="F66" s="121"/>
      <c r="G66" s="121"/>
      <c r="H66" s="121"/>
      <c r="I66" s="121"/>
      <c r="J66" s="121"/>
      <c r="K66" s="121"/>
      <c r="L66" s="121"/>
      <c r="M66" s="122"/>
    </row>
    <row r="67" spans="1:13" ht="30.75" customHeight="1" x14ac:dyDescent="0.25">
      <c r="A67" s="117" t="s">
        <v>131</v>
      </c>
      <c r="B67" s="118"/>
      <c r="C67" s="119"/>
      <c r="D67" s="120" t="s">
        <v>172</v>
      </c>
      <c r="E67" s="121"/>
      <c r="F67" s="121"/>
      <c r="G67" s="121"/>
      <c r="H67" s="121"/>
      <c r="I67" s="121"/>
      <c r="J67" s="121"/>
      <c r="K67" s="121"/>
      <c r="L67" s="121"/>
      <c r="M67" s="122"/>
    </row>
    <row r="68" spans="1:13" x14ac:dyDescent="0.25">
      <c r="A68" s="117" t="s">
        <v>173</v>
      </c>
      <c r="B68" s="118"/>
      <c r="C68" s="119"/>
      <c r="D68" s="120" t="s">
        <v>174</v>
      </c>
      <c r="E68" s="121"/>
      <c r="F68" s="121"/>
      <c r="G68" s="121"/>
      <c r="H68" s="121"/>
      <c r="I68" s="121"/>
      <c r="J68" s="121"/>
      <c r="K68" s="121"/>
      <c r="L68" s="121"/>
      <c r="M68" s="122"/>
    </row>
    <row r="69" spans="1:13" x14ac:dyDescent="0.25">
      <c r="A69" s="117" t="s">
        <v>175</v>
      </c>
      <c r="B69" s="118"/>
      <c r="C69" s="119"/>
      <c r="D69" s="120" t="s">
        <v>176</v>
      </c>
      <c r="E69" s="121"/>
      <c r="F69" s="121"/>
      <c r="G69" s="121"/>
      <c r="H69" s="121"/>
      <c r="I69" s="121"/>
      <c r="J69" s="121"/>
      <c r="K69" s="121"/>
      <c r="L69" s="121"/>
      <c r="M69" s="122"/>
    </row>
    <row r="70" spans="1:13" x14ac:dyDescent="0.25">
      <c r="A70" s="117" t="s">
        <v>177</v>
      </c>
      <c r="B70" s="118"/>
      <c r="C70" s="119"/>
      <c r="D70" s="120" t="s">
        <v>178</v>
      </c>
      <c r="E70" s="121"/>
      <c r="F70" s="121"/>
      <c r="G70" s="121"/>
      <c r="H70" s="121"/>
      <c r="I70" s="121"/>
      <c r="J70" s="121"/>
      <c r="K70" s="121"/>
      <c r="L70" s="121"/>
      <c r="M70" s="122"/>
    </row>
    <row r="71" spans="1:13" x14ac:dyDescent="0.25">
      <c r="A71" s="117" t="s">
        <v>179</v>
      </c>
      <c r="B71" s="118"/>
      <c r="C71" s="119"/>
      <c r="D71" s="120" t="s">
        <v>180</v>
      </c>
      <c r="E71" s="121"/>
      <c r="F71" s="121"/>
      <c r="G71" s="121"/>
      <c r="H71" s="121"/>
      <c r="I71" s="121"/>
      <c r="J71" s="121"/>
      <c r="K71" s="121"/>
      <c r="L71" s="121"/>
      <c r="M71" s="122"/>
    </row>
    <row r="72" spans="1:13" x14ac:dyDescent="0.25">
      <c r="A72" s="117" t="s">
        <v>181</v>
      </c>
      <c r="B72" s="118"/>
      <c r="C72" s="119"/>
      <c r="D72" s="120" t="s">
        <v>182</v>
      </c>
      <c r="E72" s="121"/>
      <c r="F72" s="121"/>
      <c r="G72" s="121"/>
      <c r="H72" s="121"/>
      <c r="I72" s="121"/>
      <c r="J72" s="121"/>
      <c r="K72" s="121"/>
      <c r="L72" s="121"/>
      <c r="M72" s="122"/>
    </row>
    <row r="73" spans="1:13" x14ac:dyDescent="0.25">
      <c r="A73" s="117" t="s">
        <v>183</v>
      </c>
      <c r="B73" s="118"/>
      <c r="C73" s="119"/>
      <c r="D73" s="120" t="s">
        <v>184</v>
      </c>
      <c r="E73" s="121"/>
      <c r="F73" s="121"/>
      <c r="G73" s="121"/>
      <c r="H73" s="121"/>
      <c r="I73" s="121"/>
      <c r="J73" s="121"/>
      <c r="K73" s="121"/>
      <c r="L73" s="121"/>
      <c r="M73" s="122"/>
    </row>
    <row r="74" spans="1:13" x14ac:dyDescent="0.25">
      <c r="A74" s="117" t="s">
        <v>185</v>
      </c>
      <c r="B74" s="118"/>
      <c r="C74" s="119"/>
      <c r="D74" s="120" t="s">
        <v>186</v>
      </c>
      <c r="E74" s="121"/>
      <c r="F74" s="121"/>
      <c r="G74" s="121"/>
      <c r="H74" s="121"/>
      <c r="I74" s="121"/>
      <c r="J74" s="121"/>
      <c r="K74" s="121"/>
      <c r="L74" s="121"/>
      <c r="M74" s="122"/>
    </row>
    <row r="75" spans="1:13" x14ac:dyDescent="0.25">
      <c r="A75" s="2"/>
      <c r="B75" s="2"/>
      <c r="C75" s="2"/>
      <c r="D75" s="2"/>
      <c r="E75" s="2"/>
      <c r="F75" s="2"/>
      <c r="G75" s="2"/>
      <c r="H75" s="2"/>
      <c r="I75" s="2"/>
      <c r="J75" s="2"/>
      <c r="K75" s="2"/>
      <c r="L75" s="2"/>
      <c r="M75" s="2"/>
    </row>
    <row r="76" spans="1:13" x14ac:dyDescent="0.25">
      <c r="A76" s="2"/>
      <c r="B76" s="2"/>
      <c r="C76" s="2"/>
      <c r="D76" s="2"/>
      <c r="E76" s="2"/>
      <c r="F76" s="2"/>
      <c r="G76" s="2"/>
      <c r="H76" s="2"/>
      <c r="I76" s="2"/>
      <c r="J76" s="2"/>
      <c r="K76" s="2"/>
      <c r="L76" s="2"/>
      <c r="M76" s="2"/>
    </row>
    <row r="77" spans="1:13" x14ac:dyDescent="0.25">
      <c r="A77" s="2"/>
      <c r="B77" s="2"/>
      <c r="C77" s="2"/>
      <c r="D77" s="2"/>
      <c r="E77" s="2"/>
      <c r="F77" s="2"/>
      <c r="G77" s="2"/>
      <c r="H77" s="2"/>
      <c r="I77" s="2"/>
      <c r="J77" s="2"/>
      <c r="K77" s="2"/>
      <c r="L77" s="2"/>
      <c r="M77" s="2"/>
    </row>
    <row r="78" spans="1:13" x14ac:dyDescent="0.25">
      <c r="A78" s="2"/>
      <c r="B78" s="2"/>
      <c r="C78" s="2"/>
      <c r="D78" s="2"/>
      <c r="E78" s="2"/>
      <c r="F78" s="2"/>
      <c r="G78" s="2"/>
      <c r="H78" s="2"/>
      <c r="I78" s="2"/>
      <c r="J78" s="2"/>
      <c r="K78" s="2"/>
      <c r="L78" s="2"/>
      <c r="M78" s="2"/>
    </row>
    <row r="79" spans="1:13" x14ac:dyDescent="0.25">
      <c r="A79" s="2"/>
      <c r="B79" s="2"/>
      <c r="C79" s="2"/>
      <c r="D79" s="2"/>
      <c r="E79" s="2"/>
      <c r="F79" s="2"/>
      <c r="G79" s="2"/>
      <c r="H79" s="2"/>
      <c r="I79" s="2"/>
      <c r="J79" s="2"/>
      <c r="K79" s="2"/>
      <c r="L79" s="2"/>
      <c r="M79" s="2"/>
    </row>
    <row r="80" spans="1:13" x14ac:dyDescent="0.25">
      <c r="A80" s="2"/>
      <c r="B80" s="2"/>
      <c r="C80" s="2"/>
      <c r="D80" s="2"/>
      <c r="E80" s="2"/>
      <c r="F80" s="2"/>
      <c r="G80" s="2"/>
      <c r="H80" s="2"/>
      <c r="I80" s="2"/>
      <c r="J80" s="2"/>
      <c r="K80" s="2"/>
      <c r="L80" s="2"/>
      <c r="M80" s="2"/>
    </row>
    <row r="81" spans="1:13" x14ac:dyDescent="0.25">
      <c r="A81" s="2"/>
      <c r="B81" s="2"/>
      <c r="C81" s="2"/>
      <c r="D81" s="2"/>
      <c r="E81" s="2"/>
      <c r="F81" s="2"/>
      <c r="G81" s="2"/>
      <c r="H81" s="2"/>
      <c r="I81" s="2"/>
      <c r="J81" s="2"/>
      <c r="K81" s="2"/>
      <c r="L81" s="2"/>
      <c r="M81" s="2"/>
    </row>
    <row r="82" spans="1:13" x14ac:dyDescent="0.25">
      <c r="A82" s="2"/>
      <c r="B82" s="2"/>
      <c r="C82" s="2"/>
      <c r="D82" s="2"/>
      <c r="E82" s="2"/>
      <c r="F82" s="2"/>
      <c r="G82" s="2"/>
      <c r="H82" s="2"/>
      <c r="I82" s="2"/>
      <c r="J82" s="2"/>
      <c r="K82" s="2"/>
      <c r="L82" s="2"/>
      <c r="M82" s="2"/>
    </row>
    <row r="83" spans="1:13" x14ac:dyDescent="0.25">
      <c r="A83" s="2"/>
      <c r="B83" s="2"/>
      <c r="C83" s="2"/>
      <c r="D83" s="2"/>
      <c r="E83" s="2"/>
      <c r="F83" s="2"/>
      <c r="G83" s="2"/>
      <c r="H83" s="2"/>
      <c r="I83" s="2"/>
      <c r="J83" s="2"/>
      <c r="K83" s="2"/>
      <c r="L83" s="2"/>
      <c r="M83" s="2"/>
    </row>
    <row r="84" spans="1:13" x14ac:dyDescent="0.25">
      <c r="A84" s="2"/>
      <c r="B84" s="2"/>
      <c r="C84" s="2"/>
      <c r="D84" s="2"/>
      <c r="E84" s="2"/>
      <c r="F84" s="2"/>
      <c r="G84" s="2"/>
      <c r="H84" s="2"/>
      <c r="I84" s="2"/>
      <c r="J84" s="2"/>
      <c r="K84" s="2"/>
      <c r="L84" s="2"/>
      <c r="M84" s="2"/>
    </row>
    <row r="85" spans="1:13" x14ac:dyDescent="0.25">
      <c r="A85" s="2"/>
      <c r="B85" s="2"/>
      <c r="C85" s="2"/>
      <c r="D85" s="2"/>
      <c r="E85" s="2"/>
      <c r="F85" s="2"/>
      <c r="G85" s="2"/>
      <c r="H85" s="2"/>
      <c r="I85" s="2"/>
      <c r="J85" s="2"/>
      <c r="K85" s="2"/>
      <c r="L85" s="2"/>
      <c r="M85" s="2"/>
    </row>
    <row r="86" spans="1:13" x14ac:dyDescent="0.25">
      <c r="A86" s="2"/>
      <c r="B86" s="2"/>
      <c r="C86" s="2"/>
      <c r="D86" s="2"/>
      <c r="E86" s="2"/>
      <c r="F86" s="2"/>
      <c r="G86" s="2"/>
      <c r="H86" s="2"/>
      <c r="I86" s="2"/>
      <c r="J86" s="2"/>
      <c r="K86" s="2"/>
      <c r="L86" s="2"/>
      <c r="M86" s="2"/>
    </row>
    <row r="87" spans="1:13" x14ac:dyDescent="0.25">
      <c r="A87" s="2"/>
      <c r="B87" s="2"/>
      <c r="C87" s="2"/>
      <c r="D87" s="2"/>
      <c r="E87" s="2"/>
      <c r="F87" s="2"/>
      <c r="G87" s="2"/>
      <c r="H87" s="2"/>
      <c r="I87" s="2"/>
      <c r="J87" s="2"/>
      <c r="K87" s="2"/>
      <c r="L87" s="2"/>
      <c r="M87" s="2"/>
    </row>
    <row r="88" spans="1:13" x14ac:dyDescent="0.25">
      <c r="A88" s="2"/>
      <c r="B88" s="2"/>
      <c r="C88" s="2"/>
      <c r="D88" s="2"/>
      <c r="E88" s="2"/>
      <c r="F88" s="2"/>
      <c r="G88" s="2"/>
      <c r="H88" s="2"/>
      <c r="I88" s="2"/>
      <c r="J88" s="2"/>
      <c r="K88" s="2"/>
      <c r="L88" s="2"/>
      <c r="M88" s="2"/>
    </row>
    <row r="89" spans="1:13" x14ac:dyDescent="0.25">
      <c r="A89" s="2"/>
      <c r="B89" s="2"/>
      <c r="C89" s="2"/>
      <c r="D89" s="2"/>
      <c r="E89" s="2"/>
      <c r="F89" s="2"/>
      <c r="G89" s="2"/>
      <c r="H89" s="2"/>
      <c r="I89" s="2"/>
      <c r="J89" s="2"/>
      <c r="K89" s="2"/>
      <c r="L89" s="2"/>
      <c r="M89" s="2"/>
    </row>
    <row r="90" spans="1:13" x14ac:dyDescent="0.25">
      <c r="A90" s="2"/>
      <c r="B90" s="2"/>
      <c r="C90" s="2"/>
      <c r="D90" s="2"/>
      <c r="E90" s="2"/>
      <c r="F90" s="2"/>
      <c r="G90" s="2"/>
      <c r="H90" s="2"/>
      <c r="I90" s="2"/>
      <c r="J90" s="2"/>
      <c r="K90" s="2"/>
      <c r="L90" s="2"/>
      <c r="M90" s="2"/>
    </row>
    <row r="91" spans="1:13" x14ac:dyDescent="0.25">
      <c r="A91" s="2"/>
      <c r="B91" s="2"/>
      <c r="C91" s="2"/>
      <c r="D91" s="2"/>
      <c r="E91" s="2"/>
      <c r="F91" s="2"/>
      <c r="G91" s="2"/>
      <c r="H91" s="2"/>
      <c r="I91" s="2"/>
      <c r="J91" s="2"/>
      <c r="K91" s="2"/>
      <c r="L91" s="2"/>
      <c r="M91" s="2"/>
    </row>
    <row r="92" spans="1:13" x14ac:dyDescent="0.25">
      <c r="A92" s="2"/>
      <c r="B92" s="2"/>
      <c r="C92" s="2"/>
      <c r="D92" s="2"/>
      <c r="E92" s="2"/>
      <c r="F92" s="2"/>
      <c r="G92" s="2"/>
      <c r="H92" s="2"/>
      <c r="I92" s="2"/>
      <c r="J92" s="2"/>
      <c r="K92" s="2"/>
      <c r="L92" s="2"/>
      <c r="M92" s="2"/>
    </row>
    <row r="93" spans="1:13" x14ac:dyDescent="0.25">
      <c r="A93" s="2"/>
      <c r="B93" s="2"/>
      <c r="C93" s="2"/>
      <c r="D93" s="2"/>
      <c r="E93" s="2"/>
      <c r="F93" s="2"/>
      <c r="G93" s="2"/>
      <c r="H93" s="2"/>
      <c r="I93" s="2"/>
      <c r="J93" s="2"/>
      <c r="K93" s="2"/>
      <c r="L93" s="2"/>
      <c r="M93" s="2"/>
    </row>
    <row r="94" spans="1:13" x14ac:dyDescent="0.25">
      <c r="A94" s="2"/>
      <c r="B94" s="2"/>
      <c r="C94" s="2"/>
      <c r="D94" s="2"/>
      <c r="E94" s="2"/>
      <c r="F94" s="2"/>
      <c r="G94" s="2"/>
      <c r="H94" s="2"/>
      <c r="I94" s="2"/>
      <c r="J94" s="2"/>
      <c r="K94" s="2"/>
      <c r="L94" s="2"/>
      <c r="M94" s="2"/>
    </row>
    <row r="95" spans="1:13" x14ac:dyDescent="0.25">
      <c r="A95" s="2"/>
      <c r="B95" s="2"/>
      <c r="C95" s="2"/>
      <c r="D95" s="2"/>
      <c r="E95" s="2"/>
      <c r="F95" s="2"/>
      <c r="G95" s="2"/>
      <c r="H95" s="2"/>
      <c r="I95" s="2"/>
      <c r="J95" s="2"/>
      <c r="K95" s="2"/>
      <c r="L95" s="2"/>
      <c r="M95" s="2"/>
    </row>
    <row r="96" spans="1:13" x14ac:dyDescent="0.25">
      <c r="A96" s="2"/>
      <c r="B96" s="2"/>
      <c r="C96" s="2"/>
      <c r="D96" s="2"/>
      <c r="E96" s="2"/>
      <c r="F96" s="2"/>
      <c r="G96" s="2"/>
      <c r="H96" s="2"/>
      <c r="I96" s="2"/>
      <c r="J96" s="2"/>
      <c r="K96" s="2"/>
      <c r="L96" s="2"/>
      <c r="M96" s="2"/>
    </row>
    <row r="97" spans="1:13" x14ac:dyDescent="0.25">
      <c r="A97" s="2"/>
      <c r="B97" s="2"/>
      <c r="C97" s="2"/>
      <c r="D97" s="2"/>
      <c r="E97" s="2"/>
      <c r="F97" s="2"/>
      <c r="G97" s="2"/>
      <c r="H97" s="2"/>
      <c r="I97" s="2"/>
      <c r="J97" s="2"/>
      <c r="K97" s="2"/>
      <c r="L97" s="2"/>
      <c r="M97" s="2"/>
    </row>
    <row r="98" spans="1:13" x14ac:dyDescent="0.25">
      <c r="A98" s="2"/>
      <c r="B98" s="2"/>
      <c r="C98" s="2"/>
      <c r="D98" s="2"/>
      <c r="E98" s="2"/>
      <c r="F98" s="2"/>
      <c r="G98" s="2"/>
      <c r="H98" s="2"/>
      <c r="I98" s="2"/>
      <c r="J98" s="2"/>
      <c r="K98" s="2"/>
      <c r="L98" s="2"/>
      <c r="M98" s="2"/>
    </row>
    <row r="99" spans="1:13" x14ac:dyDescent="0.25">
      <c r="A99" s="2"/>
      <c r="B99" s="2"/>
      <c r="C99" s="2"/>
      <c r="D99" s="2"/>
      <c r="E99" s="2"/>
      <c r="F99" s="2"/>
      <c r="G99" s="2"/>
      <c r="H99" s="2"/>
      <c r="I99" s="2"/>
      <c r="J99" s="2"/>
      <c r="K99" s="2"/>
      <c r="L99" s="2"/>
      <c r="M99" s="2"/>
    </row>
    <row r="100" spans="1:13" x14ac:dyDescent="0.25">
      <c r="A100" s="2"/>
      <c r="B100" s="2"/>
      <c r="C100" s="2"/>
      <c r="D100" s="2"/>
      <c r="E100" s="2"/>
      <c r="F100" s="2"/>
      <c r="G100" s="2"/>
      <c r="H100" s="2"/>
      <c r="I100" s="2"/>
      <c r="J100" s="2"/>
      <c r="K100" s="2"/>
      <c r="L100" s="2"/>
      <c r="M100" s="2"/>
    </row>
    <row r="101" spans="1:13" x14ac:dyDescent="0.25">
      <c r="A101" s="2"/>
      <c r="B101" s="2"/>
      <c r="C101" s="2"/>
      <c r="D101" s="2"/>
      <c r="E101" s="2"/>
      <c r="F101" s="2"/>
      <c r="G101" s="2"/>
      <c r="H101" s="2"/>
      <c r="I101" s="2"/>
      <c r="J101" s="2"/>
      <c r="K101" s="2"/>
      <c r="L101" s="2"/>
      <c r="M101" s="2"/>
    </row>
    <row r="102" spans="1:13" x14ac:dyDescent="0.25">
      <c r="A102" s="2"/>
      <c r="B102" s="2"/>
      <c r="C102" s="2"/>
      <c r="D102" s="2"/>
      <c r="E102" s="2"/>
      <c r="F102" s="2"/>
      <c r="G102" s="2"/>
      <c r="H102" s="2"/>
      <c r="I102" s="2"/>
      <c r="J102" s="2"/>
      <c r="K102" s="2"/>
      <c r="L102" s="2"/>
      <c r="M102" s="2"/>
    </row>
    <row r="103" spans="1:13" x14ac:dyDescent="0.25">
      <c r="A103" s="2"/>
      <c r="B103" s="2"/>
      <c r="C103" s="2"/>
      <c r="D103" s="2"/>
      <c r="E103" s="2"/>
      <c r="F103" s="2"/>
      <c r="G103" s="2"/>
      <c r="H103" s="2"/>
      <c r="I103" s="2"/>
      <c r="J103" s="2"/>
      <c r="K103" s="2"/>
      <c r="L103" s="2"/>
      <c r="M103" s="2"/>
    </row>
    <row r="104" spans="1:13" x14ac:dyDescent="0.25">
      <c r="A104" s="2"/>
      <c r="B104" s="2"/>
      <c r="C104" s="2"/>
      <c r="D104" s="2"/>
      <c r="E104" s="2"/>
      <c r="F104" s="2"/>
      <c r="G104" s="2"/>
      <c r="H104" s="2"/>
      <c r="I104" s="2"/>
      <c r="J104" s="2"/>
      <c r="K104" s="2"/>
      <c r="L104" s="2"/>
      <c r="M104" s="2"/>
    </row>
    <row r="105" spans="1:13" x14ac:dyDescent="0.25">
      <c r="A105" s="2"/>
      <c r="B105" s="2"/>
      <c r="C105" s="2"/>
      <c r="D105" s="2"/>
      <c r="E105" s="2"/>
      <c r="F105" s="2"/>
      <c r="G105" s="2"/>
      <c r="H105" s="2"/>
      <c r="I105" s="2"/>
      <c r="J105" s="2"/>
      <c r="K105" s="2"/>
      <c r="L105" s="2"/>
      <c r="M105" s="2"/>
    </row>
    <row r="106" spans="1:13" x14ac:dyDescent="0.25">
      <c r="A106" s="2"/>
      <c r="B106" s="2"/>
      <c r="C106" s="2"/>
      <c r="D106" s="2"/>
      <c r="E106" s="2"/>
      <c r="F106" s="2"/>
      <c r="G106" s="2"/>
      <c r="H106" s="2"/>
      <c r="I106" s="2"/>
      <c r="J106" s="2"/>
      <c r="K106" s="2"/>
      <c r="L106" s="2"/>
      <c r="M106" s="2"/>
    </row>
    <row r="107" spans="1:13" x14ac:dyDescent="0.25">
      <c r="A107" s="2"/>
      <c r="B107" s="2"/>
      <c r="C107" s="2"/>
      <c r="D107" s="2"/>
      <c r="E107" s="2"/>
      <c r="F107" s="2"/>
      <c r="G107" s="2"/>
      <c r="H107" s="2"/>
      <c r="I107" s="2"/>
      <c r="J107" s="2"/>
      <c r="K107" s="2"/>
      <c r="L107" s="2"/>
      <c r="M107" s="2"/>
    </row>
    <row r="108" spans="1:13" x14ac:dyDescent="0.25">
      <c r="A108" s="2"/>
      <c r="B108" s="2"/>
      <c r="C108" s="2"/>
      <c r="D108" s="2"/>
      <c r="E108" s="2"/>
      <c r="F108" s="2"/>
      <c r="G108" s="2"/>
      <c r="H108" s="2"/>
      <c r="I108" s="2"/>
      <c r="J108" s="2"/>
      <c r="K108" s="2"/>
      <c r="L108" s="2"/>
      <c r="M108" s="2"/>
    </row>
    <row r="109" spans="1:13" x14ac:dyDescent="0.25">
      <c r="A109" s="2"/>
      <c r="B109" s="2"/>
      <c r="C109" s="2"/>
      <c r="D109" s="2"/>
      <c r="E109" s="2"/>
      <c r="F109" s="2"/>
      <c r="G109" s="2"/>
      <c r="H109" s="2"/>
      <c r="I109" s="2"/>
      <c r="J109" s="2"/>
      <c r="K109" s="2"/>
      <c r="L109" s="2"/>
      <c r="M109" s="2"/>
    </row>
    <row r="110" spans="1:13" x14ac:dyDescent="0.25">
      <c r="A110" s="2"/>
      <c r="B110" s="2"/>
      <c r="C110" s="2"/>
      <c r="D110" s="2"/>
      <c r="E110" s="2"/>
      <c r="F110" s="2"/>
      <c r="G110" s="2"/>
      <c r="H110" s="2"/>
      <c r="I110" s="2"/>
      <c r="J110" s="2"/>
      <c r="K110" s="2"/>
      <c r="L110" s="2"/>
      <c r="M110" s="2"/>
    </row>
    <row r="111" spans="1:13" x14ac:dyDescent="0.25">
      <c r="A111" s="2"/>
      <c r="B111" s="2"/>
      <c r="C111" s="2"/>
      <c r="D111" s="2"/>
      <c r="E111" s="2"/>
      <c r="F111" s="2"/>
      <c r="G111" s="2"/>
      <c r="H111" s="2"/>
      <c r="I111" s="2"/>
      <c r="J111" s="2"/>
      <c r="K111" s="2"/>
      <c r="L111" s="2"/>
      <c r="M111" s="2"/>
    </row>
    <row r="112" spans="1:13" x14ac:dyDescent="0.25">
      <c r="A112" s="2"/>
      <c r="B112" s="2"/>
      <c r="C112" s="2"/>
      <c r="D112" s="2"/>
      <c r="E112" s="2"/>
      <c r="F112" s="2"/>
      <c r="G112" s="2"/>
      <c r="H112" s="2"/>
      <c r="I112" s="2"/>
      <c r="J112" s="2"/>
      <c r="K112" s="2"/>
      <c r="L112" s="2"/>
      <c r="M112" s="2"/>
    </row>
    <row r="113" spans="1:13" x14ac:dyDescent="0.25">
      <c r="A113" s="2"/>
      <c r="B113" s="2"/>
      <c r="C113" s="2"/>
      <c r="D113" s="2"/>
      <c r="E113" s="2"/>
      <c r="F113" s="2"/>
      <c r="G113" s="2"/>
      <c r="H113" s="2"/>
      <c r="I113" s="2"/>
      <c r="J113" s="2"/>
      <c r="K113" s="2"/>
      <c r="L113" s="2"/>
      <c r="M113" s="2"/>
    </row>
    <row r="114" spans="1:13" x14ac:dyDescent="0.25">
      <c r="A114" s="2"/>
      <c r="B114" s="2"/>
      <c r="C114" s="2"/>
      <c r="D114" s="2"/>
      <c r="E114" s="2"/>
      <c r="F114" s="2"/>
      <c r="G114" s="2"/>
      <c r="H114" s="2"/>
      <c r="I114" s="2"/>
      <c r="J114" s="2"/>
      <c r="K114" s="2"/>
      <c r="L114" s="2"/>
      <c r="M114" s="2"/>
    </row>
  </sheetData>
  <mergeCells count="98">
    <mergeCell ref="A11:M11"/>
    <mergeCell ref="A7:C9"/>
    <mergeCell ref="D7:M7"/>
    <mergeCell ref="D8:M8"/>
    <mergeCell ref="D9:M9"/>
    <mergeCell ref="A10:M10"/>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46:M46"/>
    <mergeCell ref="A39:C39"/>
    <mergeCell ref="D39:M39"/>
    <mergeCell ref="A40:C40"/>
    <mergeCell ref="D40:M40"/>
    <mergeCell ref="A41:C41"/>
    <mergeCell ref="D41:M41"/>
    <mergeCell ref="A42:C42"/>
    <mergeCell ref="D42:M42"/>
    <mergeCell ref="A43:M43"/>
    <mergeCell ref="A44:M44"/>
    <mergeCell ref="A45:M45"/>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4:C74"/>
    <mergeCell ref="D74:M74"/>
    <mergeCell ref="A71:C71"/>
    <mergeCell ref="D71:M71"/>
    <mergeCell ref="A72:C72"/>
    <mergeCell ref="D72:M72"/>
    <mergeCell ref="A73:C73"/>
    <mergeCell ref="D73:M7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8"/>
  <sheetViews>
    <sheetView tabSelected="1" topLeftCell="A2" zoomScale="85" zoomScaleNormal="85" workbookViewId="0">
      <selection activeCell="I6" sqref="I6:J7"/>
    </sheetView>
  </sheetViews>
  <sheetFormatPr baseColWidth="10" defaultRowHeight="16.5" customHeight="1" x14ac:dyDescent="0.25"/>
  <cols>
    <col min="1" max="1" width="5" style="32" customWidth="1"/>
    <col min="2" max="2" width="14.7109375" customWidth="1"/>
    <col min="3" max="3" width="14.7109375" hidden="1" customWidth="1"/>
    <col min="4" max="4" width="15.42578125" customWidth="1"/>
    <col min="5" max="5" width="25.42578125" customWidth="1"/>
    <col min="6" max="6" width="25.42578125" hidden="1" customWidth="1"/>
    <col min="7" max="7" width="20.42578125" style="33" customWidth="1"/>
    <col min="8" max="8" width="62.42578125" style="34" customWidth="1"/>
    <col min="9" max="9" width="11.42578125" style="35"/>
    <col min="10" max="10" width="30.140625" style="36" customWidth="1"/>
  </cols>
  <sheetData>
    <row r="1" spans="1:10" s="2" customFormat="1" ht="27.75" hidden="1" customHeight="1" x14ac:dyDescent="0.25">
      <c r="A1" s="1"/>
      <c r="G1" s="3"/>
      <c r="H1" s="4"/>
      <c r="I1" s="5"/>
      <c r="J1" s="6"/>
    </row>
    <row r="2" spans="1:10" s="2" customFormat="1" ht="65.25" customHeight="1" thickBot="1" x14ac:dyDescent="0.3">
      <c r="A2" s="1"/>
      <c r="G2" s="3"/>
      <c r="H2" s="4"/>
      <c r="I2" s="5"/>
      <c r="J2" s="6"/>
    </row>
    <row r="3" spans="1:10" s="2" customFormat="1" ht="34.5" customHeight="1" x14ac:dyDescent="0.5">
      <c r="A3" s="1"/>
      <c r="B3" s="256"/>
      <c r="C3" s="257"/>
      <c r="D3" s="257"/>
      <c r="E3" s="260" t="s">
        <v>0</v>
      </c>
      <c r="F3" s="260"/>
      <c r="G3" s="260"/>
      <c r="H3" s="260"/>
      <c r="I3" s="260"/>
      <c r="J3" s="261"/>
    </row>
    <row r="4" spans="1:10" s="2" customFormat="1" ht="26.25" customHeight="1" x14ac:dyDescent="0.35">
      <c r="A4" s="1"/>
      <c r="B4" s="258"/>
      <c r="C4" s="259"/>
      <c r="D4" s="259"/>
      <c r="E4" s="262" t="s">
        <v>1</v>
      </c>
      <c r="F4" s="262"/>
      <c r="G4" s="262"/>
      <c r="H4" s="262"/>
      <c r="I4" s="262"/>
      <c r="J4" s="263"/>
    </row>
    <row r="5" spans="1:10" s="2" customFormat="1" ht="33" customHeight="1" x14ac:dyDescent="0.25">
      <c r="A5" s="1"/>
      <c r="B5" s="251" t="s">
        <v>2</v>
      </c>
      <c r="C5" s="251"/>
      <c r="D5" s="251"/>
      <c r="E5" s="7" t="s">
        <v>3</v>
      </c>
      <c r="F5" s="7"/>
      <c r="G5" s="8" t="s">
        <v>4</v>
      </c>
      <c r="H5" s="9" t="s">
        <v>5</v>
      </c>
      <c r="I5" s="264" t="s">
        <v>6</v>
      </c>
      <c r="J5" s="264"/>
    </row>
    <row r="6" spans="1:10" s="2" customFormat="1" ht="30.75" customHeight="1" x14ac:dyDescent="0.25">
      <c r="A6" s="1"/>
      <c r="B6" s="251" t="s">
        <v>7</v>
      </c>
      <c r="C6" s="251"/>
      <c r="D6" s="251"/>
      <c r="E6" s="7">
        <v>154261000099</v>
      </c>
      <c r="F6" s="7"/>
      <c r="G6" s="10" t="s">
        <v>8</v>
      </c>
      <c r="H6" s="7" t="s">
        <v>9</v>
      </c>
      <c r="I6" s="252">
        <f>IF(SUM(I9:I69)=0,"",AVERAGE(I9:I69))</f>
        <v>88.360655737704917</v>
      </c>
      <c r="J6" s="252"/>
    </row>
    <row r="7" spans="1:10" s="2" customFormat="1" ht="17.25" customHeight="1" x14ac:dyDescent="0.25">
      <c r="A7" s="1"/>
      <c r="B7" s="251" t="s">
        <v>10</v>
      </c>
      <c r="C7" s="251"/>
      <c r="D7" s="251"/>
      <c r="E7" s="253"/>
      <c r="F7" s="254"/>
      <c r="G7" s="254"/>
      <c r="H7" s="255"/>
      <c r="I7" s="252"/>
      <c r="J7" s="252"/>
    </row>
    <row r="8" spans="1:10" s="2" customFormat="1" ht="28.5" customHeight="1" x14ac:dyDescent="0.25">
      <c r="A8" s="1"/>
      <c r="B8" s="11" t="s">
        <v>11</v>
      </c>
      <c r="C8" s="12" t="s">
        <v>11</v>
      </c>
      <c r="D8" s="13" t="s">
        <v>6</v>
      </c>
      <c r="E8" s="13" t="s">
        <v>12</v>
      </c>
      <c r="F8" s="13"/>
      <c r="G8" s="14" t="s">
        <v>6</v>
      </c>
      <c r="H8" s="13" t="s">
        <v>13</v>
      </c>
      <c r="I8" s="15" t="s">
        <v>14</v>
      </c>
      <c r="J8" s="16" t="s">
        <v>15</v>
      </c>
    </row>
    <row r="9" spans="1:10" s="2" customFormat="1" ht="50.25" customHeight="1" x14ac:dyDescent="0.25">
      <c r="A9" s="17" t="s">
        <v>16</v>
      </c>
      <c r="B9" s="243" t="s">
        <v>17</v>
      </c>
      <c r="C9" s="18" t="s">
        <v>17</v>
      </c>
      <c r="D9" s="246">
        <f>(G9+G10+G13+G15+G21)/5</f>
        <v>69.5</v>
      </c>
      <c r="E9" s="19" t="s">
        <v>18</v>
      </c>
      <c r="F9" s="20" t="s">
        <v>18</v>
      </c>
      <c r="G9" s="111">
        <f>I9</f>
        <v>60</v>
      </c>
      <c r="H9" s="21" t="s">
        <v>19</v>
      </c>
      <c r="I9" s="22">
        <v>60</v>
      </c>
      <c r="J9" s="23"/>
    </row>
    <row r="10" spans="1:10" s="2" customFormat="1" ht="51" customHeight="1" x14ac:dyDescent="0.25">
      <c r="A10" s="17" t="s">
        <v>16</v>
      </c>
      <c r="B10" s="244"/>
      <c r="C10" s="18" t="s">
        <v>17</v>
      </c>
      <c r="D10" s="236"/>
      <c r="E10" s="247" t="s">
        <v>20</v>
      </c>
      <c r="F10" s="24" t="s">
        <v>20</v>
      </c>
      <c r="G10" s="248">
        <f>(I10+I11+I12)/3</f>
        <v>66.666666666666671</v>
      </c>
      <c r="H10" s="21" t="s">
        <v>21</v>
      </c>
      <c r="I10" s="22">
        <v>70</v>
      </c>
      <c r="J10" s="23"/>
    </row>
    <row r="11" spans="1:10" s="2" customFormat="1" ht="93" customHeight="1" x14ac:dyDescent="0.25">
      <c r="A11" s="17" t="s">
        <v>16</v>
      </c>
      <c r="B11" s="244"/>
      <c r="C11" s="18" t="s">
        <v>17</v>
      </c>
      <c r="D11" s="236"/>
      <c r="E11" s="247"/>
      <c r="F11" s="24" t="s">
        <v>20</v>
      </c>
      <c r="G11" s="248"/>
      <c r="H11" s="21" t="s">
        <v>22</v>
      </c>
      <c r="I11" s="22">
        <v>70</v>
      </c>
      <c r="J11" s="23"/>
    </row>
    <row r="12" spans="1:10" s="2" customFormat="1" ht="32.25" customHeight="1" x14ac:dyDescent="0.25">
      <c r="A12" s="17" t="s">
        <v>16</v>
      </c>
      <c r="B12" s="244"/>
      <c r="C12" s="18" t="s">
        <v>17</v>
      </c>
      <c r="D12" s="236"/>
      <c r="E12" s="247"/>
      <c r="F12" s="24" t="s">
        <v>20</v>
      </c>
      <c r="G12" s="249"/>
      <c r="H12" s="21" t="s">
        <v>23</v>
      </c>
      <c r="I12" s="22">
        <v>60</v>
      </c>
      <c r="J12" s="23"/>
    </row>
    <row r="13" spans="1:10" s="2" customFormat="1" ht="45" customHeight="1" x14ac:dyDescent="0.25">
      <c r="A13" s="17" t="s">
        <v>16</v>
      </c>
      <c r="B13" s="244"/>
      <c r="C13" s="18" t="s">
        <v>17</v>
      </c>
      <c r="D13" s="236"/>
      <c r="E13" s="247" t="s">
        <v>24</v>
      </c>
      <c r="F13" s="24" t="s">
        <v>24</v>
      </c>
      <c r="G13" s="250">
        <f>(I13+I14)/2</f>
        <v>62.5</v>
      </c>
      <c r="H13" s="21" t="s">
        <v>25</v>
      </c>
      <c r="I13" s="22">
        <v>60</v>
      </c>
      <c r="J13" s="23"/>
    </row>
    <row r="14" spans="1:10" s="2" customFormat="1" ht="30.75" customHeight="1" x14ac:dyDescent="0.25">
      <c r="A14" s="17" t="s">
        <v>16</v>
      </c>
      <c r="B14" s="244"/>
      <c r="C14" s="18" t="s">
        <v>17</v>
      </c>
      <c r="D14" s="236"/>
      <c r="E14" s="247"/>
      <c r="F14" s="24" t="s">
        <v>24</v>
      </c>
      <c r="G14" s="248"/>
      <c r="H14" s="21" t="s">
        <v>26</v>
      </c>
      <c r="I14" s="22">
        <v>65</v>
      </c>
      <c r="J14" s="23"/>
    </row>
    <row r="15" spans="1:10" s="2" customFormat="1" ht="48" customHeight="1" x14ac:dyDescent="0.25">
      <c r="A15" s="17" t="s">
        <v>16</v>
      </c>
      <c r="B15" s="244"/>
      <c r="C15" s="18" t="s">
        <v>17</v>
      </c>
      <c r="D15" s="236"/>
      <c r="E15" s="247" t="s">
        <v>27</v>
      </c>
      <c r="F15" s="24" t="s">
        <v>27</v>
      </c>
      <c r="G15" s="250">
        <f>(I15+I16+I17+I18+I19+I20)/6</f>
        <v>63.333333333333336</v>
      </c>
      <c r="H15" s="21" t="s">
        <v>28</v>
      </c>
      <c r="I15" s="22">
        <v>70</v>
      </c>
      <c r="J15" s="23"/>
    </row>
    <row r="16" spans="1:10" s="2" customFormat="1" ht="44.25" customHeight="1" x14ac:dyDescent="0.25">
      <c r="A16" s="17" t="s">
        <v>16</v>
      </c>
      <c r="B16" s="244"/>
      <c r="C16" s="18" t="s">
        <v>17</v>
      </c>
      <c r="D16" s="236"/>
      <c r="E16" s="247"/>
      <c r="F16" s="24" t="s">
        <v>27</v>
      </c>
      <c r="G16" s="248"/>
      <c r="H16" s="21" t="s">
        <v>29</v>
      </c>
      <c r="I16" s="22">
        <v>60</v>
      </c>
      <c r="J16" s="23"/>
    </row>
    <row r="17" spans="1:10" s="2" customFormat="1" ht="45" customHeight="1" x14ac:dyDescent="0.25">
      <c r="A17" s="17" t="s">
        <v>16</v>
      </c>
      <c r="B17" s="244"/>
      <c r="C17" s="18" t="s">
        <v>17</v>
      </c>
      <c r="D17" s="236"/>
      <c r="E17" s="247"/>
      <c r="F17" s="24" t="s">
        <v>27</v>
      </c>
      <c r="G17" s="248"/>
      <c r="H17" s="25" t="s">
        <v>30</v>
      </c>
      <c r="I17" s="22">
        <v>70</v>
      </c>
      <c r="J17" s="23"/>
    </row>
    <row r="18" spans="1:10" s="2" customFormat="1" ht="60" customHeight="1" x14ac:dyDescent="0.25">
      <c r="A18" s="17" t="s">
        <v>16</v>
      </c>
      <c r="B18" s="244"/>
      <c r="C18" s="18" t="s">
        <v>17</v>
      </c>
      <c r="D18" s="236"/>
      <c r="E18" s="247"/>
      <c r="F18" s="24" t="s">
        <v>27</v>
      </c>
      <c r="G18" s="248"/>
      <c r="H18" s="21" t="s">
        <v>31</v>
      </c>
      <c r="I18" s="22">
        <v>50</v>
      </c>
      <c r="J18" s="23"/>
    </row>
    <row r="19" spans="1:10" s="2" customFormat="1" ht="48" customHeight="1" x14ac:dyDescent="0.25">
      <c r="A19" s="17" t="s">
        <v>16</v>
      </c>
      <c r="B19" s="244"/>
      <c r="C19" s="18" t="s">
        <v>17</v>
      </c>
      <c r="D19" s="236"/>
      <c r="E19" s="247"/>
      <c r="F19" s="24" t="s">
        <v>27</v>
      </c>
      <c r="G19" s="248"/>
      <c r="H19" s="21" t="s">
        <v>32</v>
      </c>
      <c r="I19" s="22">
        <v>60</v>
      </c>
      <c r="J19" s="23"/>
    </row>
    <row r="20" spans="1:10" s="2" customFormat="1" ht="30" customHeight="1" x14ac:dyDescent="0.25">
      <c r="A20" s="17" t="s">
        <v>16</v>
      </c>
      <c r="B20" s="244"/>
      <c r="C20" s="18" t="s">
        <v>17</v>
      </c>
      <c r="D20" s="236"/>
      <c r="E20" s="247"/>
      <c r="F20" s="24" t="s">
        <v>27</v>
      </c>
      <c r="G20" s="248"/>
      <c r="H20" s="21" t="s">
        <v>33</v>
      </c>
      <c r="I20" s="22">
        <v>70</v>
      </c>
      <c r="J20" s="23"/>
    </row>
    <row r="21" spans="1:10" s="2" customFormat="1" ht="31.5" customHeight="1" x14ac:dyDescent="0.25">
      <c r="A21" s="17" t="s">
        <v>16</v>
      </c>
      <c r="B21" s="244"/>
      <c r="C21" s="18" t="s">
        <v>17</v>
      </c>
      <c r="D21" s="236"/>
      <c r="E21" s="247" t="s">
        <v>34</v>
      </c>
      <c r="F21" s="24" t="s">
        <v>34</v>
      </c>
      <c r="G21" s="250">
        <f>(I21+I22+I23+I24+I25+I26+I27)/7</f>
        <v>95</v>
      </c>
      <c r="H21" s="21" t="s">
        <v>35</v>
      </c>
      <c r="I21" s="22">
        <v>70</v>
      </c>
      <c r="J21" s="23"/>
    </row>
    <row r="22" spans="1:10" s="2" customFormat="1" ht="41.25" customHeight="1" x14ac:dyDescent="0.25">
      <c r="A22" s="17" t="s">
        <v>16</v>
      </c>
      <c r="B22" s="244"/>
      <c r="C22" s="18" t="s">
        <v>17</v>
      </c>
      <c r="D22" s="236"/>
      <c r="E22" s="247"/>
      <c r="F22" s="24" t="s">
        <v>34</v>
      </c>
      <c r="G22" s="248"/>
      <c r="H22" s="21" t="s">
        <v>36</v>
      </c>
      <c r="I22" s="22">
        <v>100</v>
      </c>
      <c r="J22" s="23"/>
    </row>
    <row r="23" spans="1:10" s="2" customFormat="1" ht="59.25" customHeight="1" x14ac:dyDescent="0.25">
      <c r="A23" s="17" t="s">
        <v>16</v>
      </c>
      <c r="B23" s="244"/>
      <c r="C23" s="18" t="s">
        <v>17</v>
      </c>
      <c r="D23" s="236"/>
      <c r="E23" s="247"/>
      <c r="F23" s="24" t="s">
        <v>34</v>
      </c>
      <c r="G23" s="248"/>
      <c r="H23" s="21" t="s">
        <v>37</v>
      </c>
      <c r="I23" s="22">
        <v>100</v>
      </c>
      <c r="J23" s="23"/>
    </row>
    <row r="24" spans="1:10" s="2" customFormat="1" ht="44.25" customHeight="1" x14ac:dyDescent="0.25">
      <c r="A24" s="17" t="s">
        <v>16</v>
      </c>
      <c r="B24" s="244"/>
      <c r="C24" s="18" t="s">
        <v>17</v>
      </c>
      <c r="D24" s="236"/>
      <c r="E24" s="247"/>
      <c r="F24" s="24" t="s">
        <v>34</v>
      </c>
      <c r="G24" s="248"/>
      <c r="H24" s="21" t="s">
        <v>38</v>
      </c>
      <c r="I24" s="22">
        <v>100</v>
      </c>
      <c r="J24" s="23"/>
    </row>
    <row r="25" spans="1:10" s="2" customFormat="1" ht="33.75" customHeight="1" x14ac:dyDescent="0.25">
      <c r="A25" s="17" t="s">
        <v>16</v>
      </c>
      <c r="B25" s="244"/>
      <c r="C25" s="18" t="s">
        <v>17</v>
      </c>
      <c r="D25" s="236"/>
      <c r="E25" s="247"/>
      <c r="F25" s="24" t="s">
        <v>34</v>
      </c>
      <c r="G25" s="248"/>
      <c r="H25" s="21" t="s">
        <v>39</v>
      </c>
      <c r="I25" s="22">
        <v>100</v>
      </c>
      <c r="J25" s="23"/>
    </row>
    <row r="26" spans="1:10" s="2" customFormat="1" ht="35.25" customHeight="1" x14ac:dyDescent="0.25">
      <c r="A26" s="17" t="s">
        <v>16</v>
      </c>
      <c r="B26" s="244"/>
      <c r="C26" s="18" t="s">
        <v>17</v>
      </c>
      <c r="D26" s="236"/>
      <c r="E26" s="247"/>
      <c r="F26" s="24" t="s">
        <v>34</v>
      </c>
      <c r="G26" s="248"/>
      <c r="H26" s="21" t="s">
        <v>40</v>
      </c>
      <c r="I26" s="22">
        <v>100</v>
      </c>
      <c r="J26" s="23"/>
    </row>
    <row r="27" spans="1:10" s="2" customFormat="1" ht="75" customHeight="1" x14ac:dyDescent="0.25">
      <c r="A27" s="17" t="s">
        <v>16</v>
      </c>
      <c r="B27" s="245"/>
      <c r="C27" s="18" t="s">
        <v>17</v>
      </c>
      <c r="D27" s="237"/>
      <c r="E27" s="247"/>
      <c r="F27" s="24" t="s">
        <v>34</v>
      </c>
      <c r="G27" s="249"/>
      <c r="H27" s="21" t="s">
        <v>41</v>
      </c>
      <c r="I27" s="22">
        <v>95</v>
      </c>
      <c r="J27" s="23"/>
    </row>
    <row r="28" spans="1:10" s="2" customFormat="1" ht="31.5" customHeight="1" x14ac:dyDescent="0.25">
      <c r="A28" s="17" t="s">
        <v>16</v>
      </c>
      <c r="B28" s="238" t="s">
        <v>42</v>
      </c>
      <c r="C28" s="26" t="s">
        <v>42</v>
      </c>
      <c r="D28" s="241">
        <f>(G28+G35+G38+G41+G44)/5</f>
        <v>97.499999999999986</v>
      </c>
      <c r="E28" s="226" t="s">
        <v>43</v>
      </c>
      <c r="F28" s="27" t="s">
        <v>43</v>
      </c>
      <c r="G28" s="229">
        <f>(I28+I29+I30+I31+I32+I33+I34)/7</f>
        <v>95</v>
      </c>
      <c r="H28" s="21" t="s">
        <v>44</v>
      </c>
      <c r="I28" s="22">
        <v>100</v>
      </c>
      <c r="J28" s="23"/>
    </row>
    <row r="29" spans="1:10" s="2" customFormat="1" ht="33.75" customHeight="1" x14ac:dyDescent="0.25">
      <c r="A29" s="17" t="s">
        <v>16</v>
      </c>
      <c r="B29" s="239"/>
      <c r="C29" s="26" t="s">
        <v>42</v>
      </c>
      <c r="D29" s="224"/>
      <c r="E29" s="227"/>
      <c r="F29" s="27" t="s">
        <v>43</v>
      </c>
      <c r="G29" s="230"/>
      <c r="H29" s="21" t="s">
        <v>45</v>
      </c>
      <c r="I29" s="22">
        <v>100</v>
      </c>
      <c r="J29" s="23"/>
    </row>
    <row r="30" spans="1:10" s="2" customFormat="1" ht="45.75" customHeight="1" x14ac:dyDescent="0.25">
      <c r="A30" s="17" t="s">
        <v>16</v>
      </c>
      <c r="B30" s="239"/>
      <c r="C30" s="26" t="s">
        <v>42</v>
      </c>
      <c r="D30" s="224"/>
      <c r="E30" s="227"/>
      <c r="F30" s="27" t="s">
        <v>43</v>
      </c>
      <c r="G30" s="230"/>
      <c r="H30" s="21" t="s">
        <v>46</v>
      </c>
      <c r="I30" s="22">
        <v>100</v>
      </c>
      <c r="J30" s="23"/>
    </row>
    <row r="31" spans="1:10" s="2" customFormat="1" ht="39" customHeight="1" x14ac:dyDescent="0.25">
      <c r="A31" s="17" t="s">
        <v>16</v>
      </c>
      <c r="B31" s="239"/>
      <c r="C31" s="26" t="s">
        <v>42</v>
      </c>
      <c r="D31" s="224"/>
      <c r="E31" s="227"/>
      <c r="F31" s="27" t="s">
        <v>43</v>
      </c>
      <c r="G31" s="230"/>
      <c r="H31" s="21" t="s">
        <v>47</v>
      </c>
      <c r="I31" s="22">
        <v>100</v>
      </c>
      <c r="J31" s="23"/>
    </row>
    <row r="32" spans="1:10" s="2" customFormat="1" ht="47.25" customHeight="1" x14ac:dyDescent="0.25">
      <c r="A32" s="17" t="s">
        <v>16</v>
      </c>
      <c r="B32" s="239"/>
      <c r="C32" s="26" t="s">
        <v>42</v>
      </c>
      <c r="D32" s="224"/>
      <c r="E32" s="227"/>
      <c r="F32" s="27" t="s">
        <v>43</v>
      </c>
      <c r="G32" s="230"/>
      <c r="H32" s="21" t="s">
        <v>48</v>
      </c>
      <c r="I32" s="22">
        <v>95</v>
      </c>
      <c r="J32" s="23"/>
    </row>
    <row r="33" spans="1:10" s="2" customFormat="1" ht="50.25" customHeight="1" x14ac:dyDescent="0.25">
      <c r="A33" s="17" t="s">
        <v>16</v>
      </c>
      <c r="B33" s="239"/>
      <c r="C33" s="26" t="s">
        <v>42</v>
      </c>
      <c r="D33" s="224"/>
      <c r="E33" s="227"/>
      <c r="F33" s="27" t="s">
        <v>43</v>
      </c>
      <c r="G33" s="230"/>
      <c r="H33" s="21" t="s">
        <v>49</v>
      </c>
      <c r="I33" s="22">
        <v>80</v>
      </c>
      <c r="J33" s="23"/>
    </row>
    <row r="34" spans="1:10" s="2" customFormat="1" ht="45" customHeight="1" x14ac:dyDescent="0.25">
      <c r="A34" s="17" t="s">
        <v>16</v>
      </c>
      <c r="B34" s="239"/>
      <c r="C34" s="26" t="s">
        <v>42</v>
      </c>
      <c r="D34" s="224"/>
      <c r="E34" s="228"/>
      <c r="F34" s="27" t="s">
        <v>43</v>
      </c>
      <c r="G34" s="231"/>
      <c r="H34" s="21" t="s">
        <v>50</v>
      </c>
      <c r="I34" s="22">
        <v>90</v>
      </c>
      <c r="J34" s="23"/>
    </row>
    <row r="35" spans="1:10" s="2" customFormat="1" ht="25.5" customHeight="1" x14ac:dyDescent="0.25">
      <c r="A35" s="17" t="s">
        <v>16</v>
      </c>
      <c r="B35" s="239"/>
      <c r="C35" s="26" t="s">
        <v>42</v>
      </c>
      <c r="D35" s="224"/>
      <c r="E35" s="226" t="s">
        <v>51</v>
      </c>
      <c r="F35" s="27" t="s">
        <v>51</v>
      </c>
      <c r="G35" s="229">
        <f>(I35+I36+I37)/3</f>
        <v>98.333333333333329</v>
      </c>
      <c r="H35" s="21" t="s">
        <v>52</v>
      </c>
      <c r="I35" s="22">
        <v>95</v>
      </c>
      <c r="J35" s="23"/>
    </row>
    <row r="36" spans="1:10" s="2" customFormat="1" ht="46.5" customHeight="1" x14ac:dyDescent="0.25">
      <c r="A36" s="17" t="s">
        <v>16</v>
      </c>
      <c r="B36" s="239"/>
      <c r="C36" s="26" t="s">
        <v>42</v>
      </c>
      <c r="D36" s="224"/>
      <c r="E36" s="227"/>
      <c r="F36" s="27" t="s">
        <v>51</v>
      </c>
      <c r="G36" s="230"/>
      <c r="H36" s="21" t="s">
        <v>53</v>
      </c>
      <c r="I36" s="22">
        <v>100</v>
      </c>
      <c r="J36" s="23"/>
    </row>
    <row r="37" spans="1:10" s="2" customFormat="1" ht="40.5" customHeight="1" x14ac:dyDescent="0.25">
      <c r="A37" s="17" t="s">
        <v>16</v>
      </c>
      <c r="B37" s="239"/>
      <c r="C37" s="26" t="s">
        <v>42</v>
      </c>
      <c r="D37" s="224"/>
      <c r="E37" s="228"/>
      <c r="F37" s="27" t="s">
        <v>51</v>
      </c>
      <c r="G37" s="230"/>
      <c r="H37" s="21" t="s">
        <v>54</v>
      </c>
      <c r="I37" s="22">
        <v>100</v>
      </c>
      <c r="J37" s="23"/>
    </row>
    <row r="38" spans="1:10" s="2" customFormat="1" ht="37.5" customHeight="1" x14ac:dyDescent="0.25">
      <c r="A38" s="17" t="s">
        <v>16</v>
      </c>
      <c r="B38" s="239"/>
      <c r="C38" s="26" t="s">
        <v>42</v>
      </c>
      <c r="D38" s="224"/>
      <c r="E38" s="226" t="s">
        <v>55</v>
      </c>
      <c r="F38" s="27" t="s">
        <v>55</v>
      </c>
      <c r="G38" s="229">
        <f>(I38+I39+I40)/3</f>
        <v>98.333333333333329</v>
      </c>
      <c r="H38" s="21" t="s">
        <v>56</v>
      </c>
      <c r="I38" s="22">
        <v>100</v>
      </c>
      <c r="J38" s="23"/>
    </row>
    <row r="39" spans="1:10" s="2" customFormat="1" ht="36" customHeight="1" x14ac:dyDescent="0.25">
      <c r="A39" s="17" t="s">
        <v>16</v>
      </c>
      <c r="B39" s="239"/>
      <c r="C39" s="26" t="s">
        <v>42</v>
      </c>
      <c r="D39" s="224"/>
      <c r="E39" s="227"/>
      <c r="F39" s="27" t="s">
        <v>55</v>
      </c>
      <c r="G39" s="230"/>
      <c r="H39" s="21" t="s">
        <v>57</v>
      </c>
      <c r="I39" s="22">
        <v>100</v>
      </c>
      <c r="J39" s="23"/>
    </row>
    <row r="40" spans="1:10" s="2" customFormat="1" ht="51" customHeight="1" x14ac:dyDescent="0.25">
      <c r="A40" s="17" t="s">
        <v>16</v>
      </c>
      <c r="B40" s="239"/>
      <c r="C40" s="26" t="s">
        <v>42</v>
      </c>
      <c r="D40" s="224"/>
      <c r="E40" s="228"/>
      <c r="F40" s="27" t="s">
        <v>55</v>
      </c>
      <c r="G40" s="230"/>
      <c r="H40" s="21" t="s">
        <v>58</v>
      </c>
      <c r="I40" s="22">
        <v>95</v>
      </c>
      <c r="J40" s="23"/>
    </row>
    <row r="41" spans="1:10" s="2" customFormat="1" ht="57.75" customHeight="1" x14ac:dyDescent="0.25">
      <c r="A41" s="17" t="s">
        <v>16</v>
      </c>
      <c r="B41" s="239"/>
      <c r="C41" s="26" t="s">
        <v>42</v>
      </c>
      <c r="D41" s="224"/>
      <c r="E41" s="226" t="s">
        <v>59</v>
      </c>
      <c r="F41" s="27" t="s">
        <v>59</v>
      </c>
      <c r="G41" s="229">
        <f>(I41+I42+I43)/3</f>
        <v>98.333333333333329</v>
      </c>
      <c r="H41" s="21" t="s">
        <v>60</v>
      </c>
      <c r="I41" s="22">
        <v>100</v>
      </c>
      <c r="J41" s="23"/>
    </row>
    <row r="42" spans="1:10" s="2" customFormat="1" ht="48.75" customHeight="1" x14ac:dyDescent="0.25">
      <c r="A42" s="17" t="s">
        <v>16</v>
      </c>
      <c r="B42" s="239"/>
      <c r="C42" s="26" t="s">
        <v>42</v>
      </c>
      <c r="D42" s="224"/>
      <c r="E42" s="227"/>
      <c r="F42" s="27" t="s">
        <v>59</v>
      </c>
      <c r="G42" s="230"/>
      <c r="H42" s="21" t="s">
        <v>61</v>
      </c>
      <c r="I42" s="22">
        <v>95</v>
      </c>
      <c r="J42" s="23"/>
    </row>
    <row r="43" spans="1:10" s="2" customFormat="1" ht="50.25" customHeight="1" x14ac:dyDescent="0.25">
      <c r="A43" s="17" t="s">
        <v>16</v>
      </c>
      <c r="B43" s="239"/>
      <c r="C43" s="26" t="s">
        <v>42</v>
      </c>
      <c r="D43" s="224"/>
      <c r="E43" s="228"/>
      <c r="F43" s="27" t="s">
        <v>59</v>
      </c>
      <c r="G43" s="230"/>
      <c r="H43" s="21" t="s">
        <v>62</v>
      </c>
      <c r="I43" s="22">
        <v>100</v>
      </c>
      <c r="J43" s="23"/>
    </row>
    <row r="44" spans="1:10" s="2" customFormat="1" ht="30.75" customHeight="1" x14ac:dyDescent="0.25">
      <c r="A44" s="17" t="s">
        <v>16</v>
      </c>
      <c r="B44" s="239"/>
      <c r="C44" s="26" t="s">
        <v>42</v>
      </c>
      <c r="D44" s="224"/>
      <c r="E44" s="232" t="s">
        <v>63</v>
      </c>
      <c r="F44" s="28" t="s">
        <v>63</v>
      </c>
      <c r="G44" s="229">
        <f>(I44+I45+I46+I47+I48+I49+I50+I51+I52+I53+I54+I55)/12</f>
        <v>97.5</v>
      </c>
      <c r="H44" s="21" t="s">
        <v>64</v>
      </c>
      <c r="I44" s="22">
        <v>100</v>
      </c>
      <c r="J44" s="29"/>
    </row>
    <row r="45" spans="1:10" s="2" customFormat="1" ht="60.75" customHeight="1" x14ac:dyDescent="0.25">
      <c r="A45" s="17" t="s">
        <v>16</v>
      </c>
      <c r="B45" s="239"/>
      <c r="C45" s="26" t="s">
        <v>42</v>
      </c>
      <c r="D45" s="224"/>
      <c r="E45" s="233"/>
      <c r="F45" s="28" t="s">
        <v>63</v>
      </c>
      <c r="G45" s="230"/>
      <c r="H45" s="21" t="s">
        <v>65</v>
      </c>
      <c r="I45" s="22">
        <v>95</v>
      </c>
      <c r="J45" s="29"/>
    </row>
    <row r="46" spans="1:10" s="2" customFormat="1" ht="47.25" customHeight="1" x14ac:dyDescent="0.25">
      <c r="A46" s="17" t="s">
        <v>16</v>
      </c>
      <c r="B46" s="239"/>
      <c r="C46" s="26" t="s">
        <v>42</v>
      </c>
      <c r="D46" s="224"/>
      <c r="E46" s="233"/>
      <c r="F46" s="28" t="s">
        <v>63</v>
      </c>
      <c r="G46" s="230"/>
      <c r="H46" s="21" t="s">
        <v>66</v>
      </c>
      <c r="I46" s="22">
        <v>100</v>
      </c>
      <c r="J46" s="29"/>
    </row>
    <row r="47" spans="1:10" s="2" customFormat="1" ht="57.75" customHeight="1" x14ac:dyDescent="0.25">
      <c r="A47" s="17" t="s">
        <v>16</v>
      </c>
      <c r="B47" s="239"/>
      <c r="C47" s="26" t="s">
        <v>42</v>
      </c>
      <c r="D47" s="224"/>
      <c r="E47" s="233"/>
      <c r="F47" s="28" t="s">
        <v>63</v>
      </c>
      <c r="G47" s="230"/>
      <c r="H47" s="21" t="s">
        <v>67</v>
      </c>
      <c r="I47" s="22">
        <v>100</v>
      </c>
      <c r="J47" s="29"/>
    </row>
    <row r="48" spans="1:10" s="2" customFormat="1" ht="45.75" customHeight="1" x14ac:dyDescent="0.25">
      <c r="A48" s="17" t="s">
        <v>16</v>
      </c>
      <c r="B48" s="239"/>
      <c r="C48" s="26" t="s">
        <v>42</v>
      </c>
      <c r="D48" s="224"/>
      <c r="E48" s="233"/>
      <c r="F48" s="28" t="s">
        <v>63</v>
      </c>
      <c r="G48" s="230"/>
      <c r="H48" s="21" t="s">
        <v>68</v>
      </c>
      <c r="I48" s="22">
        <v>100</v>
      </c>
      <c r="J48" s="29"/>
    </row>
    <row r="49" spans="1:10" s="2" customFormat="1" ht="34.5" customHeight="1" x14ac:dyDescent="0.25">
      <c r="A49" s="17" t="s">
        <v>16</v>
      </c>
      <c r="B49" s="239"/>
      <c r="C49" s="26" t="s">
        <v>42</v>
      </c>
      <c r="D49" s="224"/>
      <c r="E49" s="233"/>
      <c r="F49" s="28" t="s">
        <v>63</v>
      </c>
      <c r="G49" s="230"/>
      <c r="H49" s="21" t="s">
        <v>69</v>
      </c>
      <c r="I49" s="22">
        <v>95</v>
      </c>
      <c r="J49" s="29"/>
    </row>
    <row r="50" spans="1:10" s="2" customFormat="1" ht="36" customHeight="1" x14ac:dyDescent="0.25">
      <c r="A50" s="17" t="s">
        <v>16</v>
      </c>
      <c r="B50" s="239"/>
      <c r="C50" s="26" t="s">
        <v>42</v>
      </c>
      <c r="D50" s="224"/>
      <c r="E50" s="233"/>
      <c r="F50" s="28" t="s">
        <v>63</v>
      </c>
      <c r="G50" s="230"/>
      <c r="H50" s="21" t="s">
        <v>70</v>
      </c>
      <c r="I50" s="22">
        <v>95</v>
      </c>
      <c r="J50" s="29"/>
    </row>
    <row r="51" spans="1:10" s="2" customFormat="1" ht="55.5" customHeight="1" x14ac:dyDescent="0.25">
      <c r="A51" s="17" t="s">
        <v>16</v>
      </c>
      <c r="B51" s="239"/>
      <c r="C51" s="26" t="s">
        <v>42</v>
      </c>
      <c r="D51" s="224"/>
      <c r="E51" s="233"/>
      <c r="F51" s="28" t="s">
        <v>63</v>
      </c>
      <c r="G51" s="230"/>
      <c r="H51" s="21" t="s">
        <v>71</v>
      </c>
      <c r="I51" s="22">
        <v>95</v>
      </c>
      <c r="J51" s="29"/>
    </row>
    <row r="52" spans="1:10" s="2" customFormat="1" ht="21" customHeight="1" x14ac:dyDescent="0.25">
      <c r="A52" s="17" t="s">
        <v>16</v>
      </c>
      <c r="B52" s="239"/>
      <c r="C52" s="26" t="s">
        <v>42</v>
      </c>
      <c r="D52" s="224"/>
      <c r="E52" s="233"/>
      <c r="F52" s="28" t="s">
        <v>63</v>
      </c>
      <c r="G52" s="230"/>
      <c r="H52" s="21" t="s">
        <v>72</v>
      </c>
      <c r="I52" s="22">
        <v>95</v>
      </c>
      <c r="J52" s="29"/>
    </row>
    <row r="53" spans="1:10" s="2" customFormat="1" ht="31.5" customHeight="1" x14ac:dyDescent="0.25">
      <c r="A53" s="17" t="s">
        <v>16</v>
      </c>
      <c r="B53" s="239"/>
      <c r="C53" s="26" t="s">
        <v>42</v>
      </c>
      <c r="D53" s="224"/>
      <c r="E53" s="233"/>
      <c r="F53" s="28" t="s">
        <v>63</v>
      </c>
      <c r="G53" s="230"/>
      <c r="H53" s="21" t="s">
        <v>73</v>
      </c>
      <c r="I53" s="22">
        <v>100</v>
      </c>
      <c r="J53" s="29"/>
    </row>
    <row r="54" spans="1:10" s="2" customFormat="1" ht="28.5" customHeight="1" x14ac:dyDescent="0.25">
      <c r="A54" s="17" t="s">
        <v>16</v>
      </c>
      <c r="B54" s="239"/>
      <c r="C54" s="26" t="s">
        <v>42</v>
      </c>
      <c r="D54" s="224"/>
      <c r="E54" s="233"/>
      <c r="F54" s="28" t="s">
        <v>63</v>
      </c>
      <c r="G54" s="230"/>
      <c r="H54" s="21" t="s">
        <v>74</v>
      </c>
      <c r="I54" s="22">
        <v>100</v>
      </c>
      <c r="J54" s="29"/>
    </row>
    <row r="55" spans="1:10" s="2" customFormat="1" ht="58.5" customHeight="1" x14ac:dyDescent="0.25">
      <c r="A55" s="17" t="s">
        <v>16</v>
      </c>
      <c r="B55" s="240"/>
      <c r="C55" s="26" t="s">
        <v>42</v>
      </c>
      <c r="D55" s="242"/>
      <c r="E55" s="234"/>
      <c r="F55" s="28" t="s">
        <v>63</v>
      </c>
      <c r="G55" s="231"/>
      <c r="H55" s="21" t="s">
        <v>75</v>
      </c>
      <c r="I55" s="22">
        <v>95</v>
      </c>
      <c r="J55" s="29"/>
    </row>
    <row r="56" spans="1:10" s="2" customFormat="1" ht="23.25" customHeight="1" x14ac:dyDescent="0.25">
      <c r="A56" s="17" t="s">
        <v>16</v>
      </c>
      <c r="B56" s="220" t="s">
        <v>76</v>
      </c>
      <c r="C56" s="30" t="s">
        <v>76</v>
      </c>
      <c r="D56" s="235">
        <f>G56</f>
        <v>91.666666666666671</v>
      </c>
      <c r="E56" s="226" t="s">
        <v>77</v>
      </c>
      <c r="F56" s="27" t="s">
        <v>77</v>
      </c>
      <c r="G56" s="229">
        <f>(I56+I57+I58+I59+I60+I61+I62+I63+I64)/9</f>
        <v>91.666666666666671</v>
      </c>
      <c r="H56" s="21" t="s">
        <v>78</v>
      </c>
      <c r="I56" s="22">
        <v>95</v>
      </c>
      <c r="J56" s="23"/>
    </row>
    <row r="57" spans="1:10" s="2" customFormat="1" ht="34.5" customHeight="1" x14ac:dyDescent="0.25">
      <c r="A57" s="17" t="s">
        <v>16</v>
      </c>
      <c r="B57" s="221"/>
      <c r="C57" s="30" t="s">
        <v>76</v>
      </c>
      <c r="D57" s="236"/>
      <c r="E57" s="227"/>
      <c r="F57" s="27" t="s">
        <v>77</v>
      </c>
      <c r="G57" s="230"/>
      <c r="H57" s="21" t="s">
        <v>79</v>
      </c>
      <c r="I57" s="22">
        <v>95</v>
      </c>
      <c r="J57" s="23"/>
    </row>
    <row r="58" spans="1:10" s="2" customFormat="1" ht="141" customHeight="1" x14ac:dyDescent="0.25">
      <c r="A58" s="17" t="s">
        <v>16</v>
      </c>
      <c r="B58" s="221"/>
      <c r="C58" s="30" t="s">
        <v>76</v>
      </c>
      <c r="D58" s="236"/>
      <c r="E58" s="227"/>
      <c r="F58" s="27" t="s">
        <v>77</v>
      </c>
      <c r="G58" s="230"/>
      <c r="H58" s="21" t="s">
        <v>80</v>
      </c>
      <c r="I58" s="22">
        <v>90</v>
      </c>
      <c r="J58" s="23"/>
    </row>
    <row r="59" spans="1:10" s="2" customFormat="1" ht="42" customHeight="1" x14ac:dyDescent="0.25">
      <c r="A59" s="17" t="s">
        <v>16</v>
      </c>
      <c r="B59" s="221"/>
      <c r="C59" s="30" t="s">
        <v>76</v>
      </c>
      <c r="D59" s="236"/>
      <c r="E59" s="227"/>
      <c r="F59" s="27" t="s">
        <v>77</v>
      </c>
      <c r="G59" s="230"/>
      <c r="H59" s="21" t="s">
        <v>81</v>
      </c>
      <c r="I59" s="22">
        <v>90</v>
      </c>
      <c r="J59" s="23"/>
    </row>
    <row r="60" spans="1:10" s="2" customFormat="1" ht="64.5" customHeight="1" x14ac:dyDescent="0.25">
      <c r="A60" s="17" t="s">
        <v>16</v>
      </c>
      <c r="B60" s="221"/>
      <c r="C60" s="30" t="s">
        <v>76</v>
      </c>
      <c r="D60" s="236"/>
      <c r="E60" s="227"/>
      <c r="F60" s="27" t="s">
        <v>77</v>
      </c>
      <c r="G60" s="230"/>
      <c r="H60" s="21" t="s">
        <v>82</v>
      </c>
      <c r="I60" s="22">
        <v>100</v>
      </c>
      <c r="J60" s="23"/>
    </row>
    <row r="61" spans="1:10" s="2" customFormat="1" ht="40.5" customHeight="1" x14ac:dyDescent="0.25">
      <c r="A61" s="17" t="s">
        <v>16</v>
      </c>
      <c r="B61" s="221"/>
      <c r="C61" s="30" t="s">
        <v>76</v>
      </c>
      <c r="D61" s="236"/>
      <c r="E61" s="227"/>
      <c r="F61" s="27" t="s">
        <v>77</v>
      </c>
      <c r="G61" s="230"/>
      <c r="H61" s="21" t="s">
        <v>83</v>
      </c>
      <c r="I61" s="22">
        <v>90</v>
      </c>
      <c r="J61" s="23"/>
    </row>
    <row r="62" spans="1:10" s="2" customFormat="1" ht="53.25" customHeight="1" x14ac:dyDescent="0.25">
      <c r="A62" s="17" t="s">
        <v>16</v>
      </c>
      <c r="B62" s="221"/>
      <c r="C62" s="30" t="s">
        <v>76</v>
      </c>
      <c r="D62" s="236"/>
      <c r="E62" s="227"/>
      <c r="F62" s="27" t="s">
        <v>77</v>
      </c>
      <c r="G62" s="230"/>
      <c r="H62" s="25" t="s">
        <v>84</v>
      </c>
      <c r="I62" s="22">
        <v>90</v>
      </c>
      <c r="J62" s="23"/>
    </row>
    <row r="63" spans="1:10" s="2" customFormat="1" ht="40.5" customHeight="1" x14ac:dyDescent="0.25">
      <c r="A63" s="17" t="s">
        <v>16</v>
      </c>
      <c r="B63" s="221"/>
      <c r="C63" s="30" t="s">
        <v>76</v>
      </c>
      <c r="D63" s="236"/>
      <c r="E63" s="227"/>
      <c r="F63" s="27" t="s">
        <v>77</v>
      </c>
      <c r="G63" s="230"/>
      <c r="H63" s="21" t="s">
        <v>85</v>
      </c>
      <c r="I63" s="22">
        <v>90</v>
      </c>
      <c r="J63" s="23"/>
    </row>
    <row r="64" spans="1:10" s="2" customFormat="1" ht="40.5" customHeight="1" x14ac:dyDescent="0.25">
      <c r="A64" s="17" t="s">
        <v>16</v>
      </c>
      <c r="B64" s="222"/>
      <c r="C64" s="30" t="s">
        <v>76</v>
      </c>
      <c r="D64" s="237"/>
      <c r="E64" s="228"/>
      <c r="F64" s="27" t="s">
        <v>77</v>
      </c>
      <c r="G64" s="230"/>
      <c r="H64" s="21" t="s">
        <v>86</v>
      </c>
      <c r="I64" s="22">
        <v>85</v>
      </c>
      <c r="J64" s="23"/>
    </row>
    <row r="65" spans="1:10" s="2" customFormat="1" ht="54" customHeight="1" x14ac:dyDescent="0.25">
      <c r="A65" s="17" t="s">
        <v>16</v>
      </c>
      <c r="B65" s="220" t="s">
        <v>87</v>
      </c>
      <c r="C65" s="30" t="s">
        <v>87</v>
      </c>
      <c r="D65" s="223">
        <f>G65</f>
        <v>83</v>
      </c>
      <c r="E65" s="226" t="s">
        <v>88</v>
      </c>
      <c r="F65" s="27" t="s">
        <v>88</v>
      </c>
      <c r="G65" s="229">
        <f>(I65+I66+I67+I68+I69)/5</f>
        <v>83</v>
      </c>
      <c r="H65" s="21" t="s">
        <v>89</v>
      </c>
      <c r="I65" s="22">
        <v>80</v>
      </c>
      <c r="J65" s="23"/>
    </row>
    <row r="66" spans="1:10" s="2" customFormat="1" ht="45" customHeight="1" x14ac:dyDescent="0.25">
      <c r="A66" s="17" t="s">
        <v>16</v>
      </c>
      <c r="B66" s="221"/>
      <c r="C66" s="30" t="s">
        <v>87</v>
      </c>
      <c r="D66" s="224"/>
      <c r="E66" s="227"/>
      <c r="F66" s="27" t="s">
        <v>88</v>
      </c>
      <c r="G66" s="230"/>
      <c r="H66" s="25" t="s">
        <v>90</v>
      </c>
      <c r="I66" s="22">
        <v>85</v>
      </c>
      <c r="J66" s="23"/>
    </row>
    <row r="67" spans="1:10" s="2" customFormat="1" ht="41.25" customHeight="1" x14ac:dyDescent="0.25">
      <c r="A67" s="17" t="s">
        <v>16</v>
      </c>
      <c r="B67" s="221"/>
      <c r="C67" s="30" t="s">
        <v>87</v>
      </c>
      <c r="D67" s="224"/>
      <c r="E67" s="227"/>
      <c r="F67" s="27" t="s">
        <v>88</v>
      </c>
      <c r="G67" s="230"/>
      <c r="H67" s="25" t="s">
        <v>91</v>
      </c>
      <c r="I67" s="22">
        <v>80</v>
      </c>
      <c r="J67" s="23"/>
    </row>
    <row r="68" spans="1:10" s="2" customFormat="1" ht="45.75" customHeight="1" x14ac:dyDescent="0.25">
      <c r="A68" s="17" t="s">
        <v>16</v>
      </c>
      <c r="B68" s="221"/>
      <c r="C68" s="30" t="s">
        <v>87</v>
      </c>
      <c r="D68" s="224"/>
      <c r="E68" s="227"/>
      <c r="F68" s="27" t="s">
        <v>88</v>
      </c>
      <c r="G68" s="230"/>
      <c r="H68" s="25" t="s">
        <v>92</v>
      </c>
      <c r="I68" s="22">
        <v>85</v>
      </c>
      <c r="J68" s="23"/>
    </row>
    <row r="69" spans="1:10" s="2" customFormat="1" ht="57" customHeight="1" thickBot="1" x14ac:dyDescent="0.3">
      <c r="A69" s="17" t="s">
        <v>16</v>
      </c>
      <c r="B69" s="222"/>
      <c r="C69" s="30" t="s">
        <v>87</v>
      </c>
      <c r="D69" s="225"/>
      <c r="E69" s="228"/>
      <c r="F69" s="20" t="s">
        <v>88</v>
      </c>
      <c r="G69" s="231"/>
      <c r="H69" s="21" t="s">
        <v>93</v>
      </c>
      <c r="I69" s="22">
        <v>85</v>
      </c>
      <c r="J69" s="31"/>
    </row>
    <row r="70" spans="1:10" s="2" customFormat="1" ht="16.5" customHeight="1" x14ac:dyDescent="0.25">
      <c r="A70" s="1"/>
      <c r="C70" s="1"/>
      <c r="E70" s="74"/>
      <c r="F70" s="74"/>
      <c r="G70" s="112"/>
      <c r="H70" s="113"/>
      <c r="I70" s="5"/>
      <c r="J70" s="6"/>
    </row>
    <row r="71" spans="1:10" s="2" customFormat="1" ht="16.5" customHeight="1" x14ac:dyDescent="0.25">
      <c r="A71" s="1"/>
      <c r="G71" s="3"/>
      <c r="H71" s="4"/>
      <c r="I71" s="5"/>
      <c r="J71" s="6"/>
    </row>
    <row r="72" spans="1:10" s="2" customFormat="1" ht="16.5" customHeight="1" x14ac:dyDescent="0.25">
      <c r="A72" s="1"/>
      <c r="G72" s="3"/>
      <c r="H72" s="4"/>
      <c r="I72" s="5"/>
      <c r="J72" s="6"/>
    </row>
    <row r="73" spans="1:10" s="2" customFormat="1" ht="16.5" customHeight="1" x14ac:dyDescent="0.25">
      <c r="A73" s="1"/>
      <c r="G73" s="3"/>
      <c r="H73" s="4"/>
      <c r="I73" s="5"/>
      <c r="J73" s="6"/>
    </row>
    <row r="74" spans="1:10" s="2" customFormat="1" ht="16.5" customHeight="1" x14ac:dyDescent="0.25">
      <c r="A74" s="1"/>
      <c r="G74" s="3"/>
      <c r="H74" s="4"/>
      <c r="I74" s="5"/>
      <c r="J74" s="6"/>
    </row>
    <row r="75" spans="1:10" s="2" customFormat="1" ht="16.5" customHeight="1" x14ac:dyDescent="0.25">
      <c r="A75" s="1"/>
      <c r="G75" s="3"/>
      <c r="H75" s="4"/>
      <c r="I75" s="5"/>
      <c r="J75" s="6"/>
    </row>
    <row r="76" spans="1:10" s="2" customFormat="1" ht="16.5" customHeight="1" x14ac:dyDescent="0.25">
      <c r="A76" s="1"/>
      <c r="G76" s="3"/>
      <c r="H76" s="4"/>
      <c r="I76" s="5"/>
      <c r="J76" s="6"/>
    </row>
    <row r="77" spans="1:10" s="2" customFormat="1" ht="16.5" customHeight="1" x14ac:dyDescent="0.25">
      <c r="A77" s="1"/>
      <c r="G77" s="3"/>
      <c r="H77" s="4"/>
      <c r="I77" s="5"/>
      <c r="J77" s="6"/>
    </row>
    <row r="78" spans="1:10" s="2" customFormat="1" ht="16.5" customHeight="1" x14ac:dyDescent="0.25">
      <c r="A78" s="1"/>
      <c r="G78" s="3"/>
      <c r="H78" s="4"/>
      <c r="I78" s="5"/>
      <c r="J78" s="6"/>
    </row>
    <row r="79" spans="1:10" s="2" customFormat="1" ht="16.5" customHeight="1" x14ac:dyDescent="0.25">
      <c r="A79" s="1"/>
      <c r="G79" s="3"/>
      <c r="H79" s="4"/>
      <c r="I79" s="5"/>
      <c r="J79" s="6"/>
    </row>
    <row r="80" spans="1:10" s="2" customFormat="1" ht="16.5" customHeight="1" x14ac:dyDescent="0.25">
      <c r="A80" s="1"/>
      <c r="G80" s="3"/>
      <c r="H80" s="4"/>
      <c r="I80" s="5"/>
      <c r="J80" s="6"/>
    </row>
    <row r="81" spans="1:10" s="2" customFormat="1" ht="16.5" customHeight="1" x14ac:dyDescent="0.25">
      <c r="A81" s="1"/>
      <c r="G81" s="3"/>
      <c r="H81" s="4"/>
      <c r="I81" s="5"/>
      <c r="J81" s="6"/>
    </row>
    <row r="82" spans="1:10" s="2" customFormat="1" ht="16.5" customHeight="1" x14ac:dyDescent="0.25">
      <c r="A82" s="1"/>
      <c r="G82" s="3"/>
      <c r="H82" s="4"/>
      <c r="I82" s="5"/>
      <c r="J82" s="6"/>
    </row>
    <row r="83" spans="1:10" s="2" customFormat="1" ht="16.5" customHeight="1" x14ac:dyDescent="0.25">
      <c r="A83" s="1"/>
      <c r="G83" s="3"/>
      <c r="H83" s="4"/>
      <c r="I83" s="5"/>
      <c r="J83" s="6"/>
    </row>
    <row r="84" spans="1:10" s="2" customFormat="1" ht="16.5" customHeight="1" x14ac:dyDescent="0.25">
      <c r="A84" s="1"/>
      <c r="G84" s="3"/>
      <c r="H84" s="4"/>
      <c r="I84" s="5"/>
      <c r="J84" s="6"/>
    </row>
    <row r="85" spans="1:10" s="2" customFormat="1" ht="16.5" customHeight="1" x14ac:dyDescent="0.25">
      <c r="A85" s="1"/>
      <c r="G85" s="3"/>
      <c r="H85" s="4"/>
      <c r="I85" s="5"/>
      <c r="J85" s="6"/>
    </row>
    <row r="86" spans="1:10" s="2" customFormat="1" ht="16.5" customHeight="1" x14ac:dyDescent="0.25">
      <c r="A86" s="1"/>
      <c r="G86" s="3"/>
      <c r="H86" s="4"/>
      <c r="I86" s="5"/>
      <c r="J86" s="6"/>
    </row>
    <row r="87" spans="1:10" s="2" customFormat="1" ht="16.5" customHeight="1" x14ac:dyDescent="0.25">
      <c r="A87" s="1"/>
      <c r="G87" s="3"/>
      <c r="H87" s="4"/>
      <c r="I87" s="5"/>
      <c r="J87" s="6"/>
    </row>
    <row r="88" spans="1:10" s="2" customFormat="1" ht="16.5" customHeight="1" x14ac:dyDescent="0.25">
      <c r="A88" s="1"/>
      <c r="G88" s="3"/>
      <c r="H88" s="4"/>
      <c r="I88" s="5"/>
      <c r="J88" s="6"/>
    </row>
    <row r="89" spans="1:10" s="2" customFormat="1" ht="16.5" customHeight="1" x14ac:dyDescent="0.25">
      <c r="A89" s="1"/>
      <c r="G89" s="3"/>
      <c r="H89" s="4"/>
      <c r="I89" s="5"/>
      <c r="J89" s="6"/>
    </row>
    <row r="90" spans="1:10" s="2" customFormat="1" ht="16.5" customHeight="1" x14ac:dyDescent="0.25">
      <c r="A90" s="1"/>
      <c r="G90" s="3"/>
      <c r="H90" s="4"/>
      <c r="I90" s="5"/>
      <c r="J90" s="6"/>
    </row>
    <row r="91" spans="1:10" s="2" customFormat="1" ht="16.5" customHeight="1" x14ac:dyDescent="0.25">
      <c r="A91" s="1"/>
      <c r="G91" s="3"/>
      <c r="H91" s="4"/>
      <c r="I91" s="5"/>
      <c r="J91" s="6"/>
    </row>
    <row r="92" spans="1:10" s="2" customFormat="1" ht="16.5" customHeight="1" x14ac:dyDescent="0.25">
      <c r="A92" s="1"/>
      <c r="G92" s="3"/>
      <c r="H92" s="4"/>
      <c r="I92" s="5"/>
      <c r="J92" s="6"/>
    </row>
    <row r="93" spans="1:10" s="2" customFormat="1" ht="16.5" customHeight="1" x14ac:dyDescent="0.25">
      <c r="A93" s="1"/>
      <c r="G93" s="3"/>
      <c r="H93" s="4"/>
      <c r="I93" s="5"/>
      <c r="J93" s="6"/>
    </row>
    <row r="94" spans="1:10" s="2" customFormat="1" ht="16.5" customHeight="1" x14ac:dyDescent="0.25">
      <c r="A94" s="1"/>
      <c r="G94" s="3"/>
      <c r="H94" s="4"/>
      <c r="I94" s="5"/>
      <c r="J94" s="6"/>
    </row>
    <row r="95" spans="1:10" s="2" customFormat="1" ht="16.5" customHeight="1" x14ac:dyDescent="0.25">
      <c r="A95" s="1"/>
      <c r="G95" s="3"/>
      <c r="H95" s="4"/>
      <c r="I95" s="5"/>
      <c r="J95" s="6"/>
    </row>
    <row r="96" spans="1:10" s="2" customFormat="1" ht="16.5" customHeight="1" x14ac:dyDescent="0.25">
      <c r="A96" s="1"/>
      <c r="G96" s="3"/>
      <c r="H96" s="4"/>
      <c r="I96" s="5"/>
      <c r="J96" s="6"/>
    </row>
    <row r="97" spans="1:10" s="2" customFormat="1" ht="16.5" customHeight="1" x14ac:dyDescent="0.25">
      <c r="A97" s="1"/>
      <c r="G97" s="3"/>
      <c r="H97" s="4"/>
      <c r="I97" s="5"/>
      <c r="J97" s="6"/>
    </row>
    <row r="98" spans="1:10" s="2" customFormat="1" ht="16.5" customHeight="1" x14ac:dyDescent="0.25">
      <c r="A98" s="1"/>
      <c r="G98" s="3"/>
      <c r="H98" s="4"/>
      <c r="I98" s="5"/>
      <c r="J98" s="6"/>
    </row>
    <row r="99" spans="1:10" s="2" customFormat="1" ht="16.5" customHeight="1" x14ac:dyDescent="0.25">
      <c r="A99" s="1"/>
      <c r="G99" s="3"/>
      <c r="H99" s="4"/>
      <c r="I99" s="5"/>
      <c r="J99" s="6"/>
    </row>
    <row r="100" spans="1:10" s="2" customFormat="1" ht="16.5" customHeight="1" x14ac:dyDescent="0.25">
      <c r="A100" s="1"/>
      <c r="G100" s="3"/>
      <c r="H100" s="4"/>
      <c r="I100" s="5"/>
      <c r="J100" s="6"/>
    </row>
    <row r="101" spans="1:10" s="2" customFormat="1" ht="16.5" customHeight="1" x14ac:dyDescent="0.25">
      <c r="A101" s="1"/>
      <c r="G101" s="3"/>
      <c r="H101" s="4"/>
      <c r="I101" s="5"/>
      <c r="J101" s="6"/>
    </row>
    <row r="102" spans="1:10" s="2" customFormat="1" ht="16.5" customHeight="1" x14ac:dyDescent="0.25">
      <c r="A102" s="1"/>
      <c r="G102" s="3"/>
      <c r="H102" s="4"/>
      <c r="I102" s="5"/>
      <c r="J102" s="6"/>
    </row>
    <row r="103" spans="1:10" s="2" customFormat="1" ht="16.5" customHeight="1" x14ac:dyDescent="0.25">
      <c r="A103" s="1"/>
      <c r="G103" s="3"/>
      <c r="H103" s="4"/>
      <c r="I103" s="5"/>
      <c r="J103" s="6"/>
    </row>
    <row r="104" spans="1:10" s="2" customFormat="1" ht="16.5" customHeight="1" x14ac:dyDescent="0.25">
      <c r="A104" s="1"/>
      <c r="G104" s="3"/>
      <c r="H104" s="4"/>
      <c r="I104" s="5"/>
      <c r="J104" s="6"/>
    </row>
    <row r="105" spans="1:10" s="2" customFormat="1" ht="16.5" customHeight="1" x14ac:dyDescent="0.25">
      <c r="A105" s="1"/>
      <c r="G105" s="3"/>
      <c r="H105" s="4"/>
      <c r="I105" s="5"/>
      <c r="J105" s="6"/>
    </row>
    <row r="106" spans="1:10" s="2" customFormat="1" ht="16.5" customHeight="1" x14ac:dyDescent="0.25">
      <c r="A106" s="1"/>
      <c r="G106" s="3"/>
      <c r="H106" s="4"/>
      <c r="I106" s="5"/>
      <c r="J106" s="6"/>
    </row>
    <row r="107" spans="1:10" s="2" customFormat="1" ht="16.5" customHeight="1" x14ac:dyDescent="0.25">
      <c r="A107" s="1"/>
      <c r="G107" s="3"/>
      <c r="H107" s="4"/>
      <c r="I107" s="5"/>
      <c r="J107" s="6"/>
    </row>
    <row r="108" spans="1:10" s="2" customFormat="1" ht="16.5" customHeight="1" x14ac:dyDescent="0.25">
      <c r="A108" s="1"/>
      <c r="G108" s="3"/>
      <c r="H108" s="4"/>
      <c r="I108" s="5"/>
      <c r="J108" s="6"/>
    </row>
    <row r="109" spans="1:10" s="2" customFormat="1" ht="16.5" customHeight="1" x14ac:dyDescent="0.25">
      <c r="A109" s="1"/>
      <c r="G109" s="3"/>
      <c r="H109" s="4"/>
      <c r="I109" s="5"/>
      <c r="J109" s="6"/>
    </row>
    <row r="110" spans="1:10" s="2" customFormat="1" ht="16.5" customHeight="1" x14ac:dyDescent="0.25">
      <c r="A110" s="1"/>
      <c r="G110" s="3"/>
      <c r="H110" s="4"/>
      <c r="I110" s="5"/>
      <c r="J110" s="6"/>
    </row>
    <row r="111" spans="1:10" s="2" customFormat="1" ht="16.5" customHeight="1" x14ac:dyDescent="0.25">
      <c r="A111" s="1"/>
      <c r="G111" s="3"/>
      <c r="H111" s="4"/>
      <c r="I111" s="5"/>
      <c r="J111" s="6"/>
    </row>
    <row r="112" spans="1:10" s="2" customFormat="1" ht="16.5" customHeight="1" x14ac:dyDescent="0.25">
      <c r="A112" s="1"/>
      <c r="G112" s="3"/>
      <c r="H112" s="4"/>
      <c r="I112" s="5"/>
      <c r="J112" s="6"/>
    </row>
    <row r="113" spans="1:10" s="2" customFormat="1" ht="16.5" customHeight="1" x14ac:dyDescent="0.25">
      <c r="A113" s="1"/>
      <c r="G113" s="3"/>
      <c r="H113" s="4"/>
      <c r="I113" s="5"/>
      <c r="J113" s="6"/>
    </row>
    <row r="114" spans="1:10" s="2" customFormat="1" ht="16.5" customHeight="1" x14ac:dyDescent="0.25">
      <c r="A114" s="1"/>
      <c r="G114" s="3"/>
      <c r="H114" s="4"/>
      <c r="I114" s="5"/>
      <c r="J114" s="6"/>
    </row>
    <row r="115" spans="1:10" s="2" customFormat="1" ht="16.5" customHeight="1" x14ac:dyDescent="0.25">
      <c r="A115" s="1"/>
      <c r="G115" s="3"/>
      <c r="H115" s="4"/>
      <c r="I115" s="5"/>
      <c r="J115" s="6"/>
    </row>
    <row r="116" spans="1:10" s="2" customFormat="1" ht="16.5" customHeight="1" x14ac:dyDescent="0.25">
      <c r="A116" s="1"/>
      <c r="G116" s="3"/>
      <c r="H116" s="4"/>
      <c r="I116" s="5"/>
      <c r="J116" s="6"/>
    </row>
    <row r="117" spans="1:10" s="2" customFormat="1" ht="16.5" customHeight="1" x14ac:dyDescent="0.25">
      <c r="A117" s="1"/>
      <c r="G117" s="3"/>
      <c r="H117" s="4"/>
      <c r="I117" s="5"/>
      <c r="J117" s="6"/>
    </row>
    <row r="118" spans="1:10" s="2" customFormat="1" ht="16.5" customHeight="1" x14ac:dyDescent="0.25">
      <c r="A118" s="1"/>
      <c r="G118" s="3"/>
      <c r="H118" s="4"/>
      <c r="I118" s="5"/>
      <c r="J118" s="6"/>
    </row>
    <row r="119" spans="1:10" s="2" customFormat="1" ht="16.5" customHeight="1" x14ac:dyDescent="0.25">
      <c r="A119" s="1"/>
      <c r="G119" s="3"/>
      <c r="H119" s="4"/>
      <c r="I119" s="5"/>
      <c r="J119" s="6"/>
    </row>
    <row r="120" spans="1:10" s="2" customFormat="1" ht="16.5" customHeight="1" x14ac:dyDescent="0.25">
      <c r="A120" s="1"/>
      <c r="G120" s="3"/>
      <c r="H120" s="4"/>
      <c r="I120" s="5"/>
      <c r="J120" s="6"/>
    </row>
    <row r="121" spans="1:10" s="2" customFormat="1" ht="16.5" customHeight="1" x14ac:dyDescent="0.25">
      <c r="A121" s="1"/>
      <c r="G121" s="3"/>
      <c r="H121" s="4"/>
      <c r="I121" s="5"/>
      <c r="J121" s="6"/>
    </row>
    <row r="122" spans="1:10" s="2" customFormat="1" ht="16.5" customHeight="1" x14ac:dyDescent="0.25">
      <c r="A122" s="1"/>
      <c r="G122" s="3"/>
      <c r="H122" s="4"/>
      <c r="I122" s="5"/>
      <c r="J122" s="6"/>
    </row>
    <row r="123" spans="1:10" s="2" customFormat="1" ht="16.5" customHeight="1" x14ac:dyDescent="0.25">
      <c r="A123" s="1"/>
      <c r="G123" s="3"/>
      <c r="H123" s="4"/>
      <c r="I123" s="5"/>
      <c r="J123" s="6"/>
    </row>
    <row r="124" spans="1:10" s="2" customFormat="1" ht="16.5" customHeight="1" x14ac:dyDescent="0.25">
      <c r="A124" s="1"/>
      <c r="G124" s="3"/>
      <c r="H124" s="4"/>
      <c r="I124" s="5"/>
      <c r="J124" s="6"/>
    </row>
    <row r="125" spans="1:10" s="2" customFormat="1" ht="16.5" customHeight="1" x14ac:dyDescent="0.25">
      <c r="A125" s="1"/>
      <c r="G125" s="3"/>
      <c r="H125" s="4"/>
      <c r="I125" s="5"/>
      <c r="J125" s="6"/>
    </row>
    <row r="126" spans="1:10" s="2" customFormat="1" ht="16.5" customHeight="1" x14ac:dyDescent="0.25">
      <c r="A126" s="1"/>
      <c r="G126" s="3"/>
      <c r="H126" s="4"/>
      <c r="I126" s="5"/>
      <c r="J126" s="6"/>
    </row>
    <row r="127" spans="1:10" s="2" customFormat="1" ht="16.5" customHeight="1" x14ac:dyDescent="0.25">
      <c r="A127" s="1"/>
      <c r="G127" s="3"/>
      <c r="H127" s="4"/>
      <c r="I127" s="5"/>
      <c r="J127" s="6"/>
    </row>
    <row r="128" spans="1:10" s="2" customFormat="1" ht="16.5" customHeight="1" x14ac:dyDescent="0.25">
      <c r="A128" s="1"/>
      <c r="G128" s="3"/>
      <c r="H128" s="4"/>
      <c r="I128" s="5"/>
      <c r="J128" s="6"/>
    </row>
    <row r="129" spans="1:10" s="2" customFormat="1" ht="16.5" customHeight="1" x14ac:dyDescent="0.25">
      <c r="A129" s="1"/>
      <c r="G129" s="3"/>
      <c r="H129" s="4"/>
      <c r="I129" s="5"/>
      <c r="J129" s="6"/>
    </row>
    <row r="130" spans="1:10" s="2" customFormat="1" ht="16.5" customHeight="1" x14ac:dyDescent="0.25">
      <c r="A130" s="1"/>
      <c r="G130" s="3"/>
      <c r="H130" s="4"/>
      <c r="I130" s="5"/>
      <c r="J130" s="6"/>
    </row>
    <row r="131" spans="1:10" s="2" customFormat="1" ht="16.5" customHeight="1" x14ac:dyDescent="0.25">
      <c r="A131" s="1"/>
      <c r="G131" s="3"/>
      <c r="H131" s="4"/>
      <c r="I131" s="5"/>
      <c r="J131" s="6"/>
    </row>
    <row r="132" spans="1:10" s="2" customFormat="1" ht="16.5" customHeight="1" x14ac:dyDescent="0.25">
      <c r="A132" s="1"/>
      <c r="G132" s="3"/>
      <c r="H132" s="4"/>
      <c r="I132" s="5"/>
      <c r="J132" s="6"/>
    </row>
    <row r="133" spans="1:10" s="2" customFormat="1" ht="16.5" customHeight="1" x14ac:dyDescent="0.25">
      <c r="A133" s="1"/>
      <c r="G133" s="3"/>
      <c r="H133" s="4"/>
      <c r="I133" s="5"/>
      <c r="J133" s="6"/>
    </row>
    <row r="134" spans="1:10" s="2" customFormat="1" ht="16.5" customHeight="1" x14ac:dyDescent="0.25">
      <c r="A134" s="1"/>
      <c r="G134" s="3"/>
      <c r="H134" s="4"/>
      <c r="I134" s="5"/>
      <c r="J134" s="6"/>
    </row>
    <row r="135" spans="1:10" s="2" customFormat="1" ht="16.5" customHeight="1" x14ac:dyDescent="0.25">
      <c r="A135" s="1"/>
      <c r="G135" s="3"/>
      <c r="H135" s="4"/>
      <c r="I135" s="5"/>
      <c r="J135" s="6"/>
    </row>
    <row r="136" spans="1:10" s="2" customFormat="1" ht="16.5" customHeight="1" x14ac:dyDescent="0.25">
      <c r="A136" s="1"/>
      <c r="G136" s="3"/>
      <c r="H136" s="4"/>
      <c r="I136" s="5"/>
      <c r="J136" s="6"/>
    </row>
    <row r="137" spans="1:10" s="2" customFormat="1" ht="16.5" customHeight="1" x14ac:dyDescent="0.25">
      <c r="A137" s="1"/>
      <c r="G137" s="3"/>
      <c r="H137" s="4"/>
      <c r="I137" s="5"/>
      <c r="J137" s="6"/>
    </row>
    <row r="138" spans="1:10" s="2" customFormat="1" ht="16.5" customHeight="1" x14ac:dyDescent="0.25">
      <c r="A138" s="1"/>
      <c r="G138" s="3"/>
      <c r="H138" s="4"/>
      <c r="I138" s="5"/>
      <c r="J138" s="6"/>
    </row>
    <row r="139" spans="1:10" s="2" customFormat="1" ht="16.5" customHeight="1" x14ac:dyDescent="0.25">
      <c r="A139" s="1"/>
      <c r="G139" s="3"/>
      <c r="H139" s="4"/>
      <c r="I139" s="5"/>
      <c r="J139" s="6"/>
    </row>
    <row r="140" spans="1:10" s="2" customFormat="1" ht="16.5" customHeight="1" x14ac:dyDescent="0.25">
      <c r="A140" s="1"/>
      <c r="G140" s="3"/>
      <c r="H140" s="4"/>
      <c r="I140" s="5"/>
      <c r="J140" s="6"/>
    </row>
    <row r="141" spans="1:10" s="2" customFormat="1" ht="16.5" customHeight="1" x14ac:dyDescent="0.25">
      <c r="A141" s="1"/>
      <c r="G141" s="3"/>
      <c r="H141" s="4"/>
      <c r="I141" s="5"/>
      <c r="J141" s="6"/>
    </row>
    <row r="142" spans="1:10" s="2" customFormat="1" ht="16.5" customHeight="1" x14ac:dyDescent="0.25">
      <c r="A142" s="1"/>
      <c r="G142" s="3"/>
      <c r="H142" s="4"/>
      <c r="I142" s="5"/>
      <c r="J142" s="6"/>
    </row>
    <row r="143" spans="1:10" s="2" customFormat="1" ht="16.5" customHeight="1" x14ac:dyDescent="0.25">
      <c r="A143" s="1"/>
      <c r="G143" s="3"/>
      <c r="H143" s="4"/>
      <c r="I143" s="5"/>
      <c r="J143" s="6"/>
    </row>
    <row r="144" spans="1:10" s="2" customFormat="1" ht="16.5" customHeight="1" x14ac:dyDescent="0.25">
      <c r="A144" s="1"/>
      <c r="G144" s="3"/>
      <c r="H144" s="4"/>
      <c r="I144" s="5"/>
      <c r="J144" s="6"/>
    </row>
    <row r="145" spans="1:10" s="2" customFormat="1" ht="16.5" customHeight="1" x14ac:dyDescent="0.25">
      <c r="A145" s="1"/>
      <c r="G145" s="3"/>
      <c r="H145" s="4"/>
      <c r="I145" s="5"/>
      <c r="J145" s="6"/>
    </row>
    <row r="146" spans="1:10" s="2" customFormat="1" ht="16.5" customHeight="1" x14ac:dyDescent="0.25">
      <c r="A146" s="1"/>
      <c r="G146" s="3"/>
      <c r="H146" s="4"/>
      <c r="I146" s="5"/>
      <c r="J146" s="6"/>
    </row>
    <row r="147" spans="1:10" s="2" customFormat="1" ht="16.5" customHeight="1" x14ac:dyDescent="0.25">
      <c r="A147" s="1"/>
      <c r="G147" s="3"/>
      <c r="H147" s="4"/>
      <c r="I147" s="5"/>
      <c r="J147" s="6"/>
    </row>
    <row r="148" spans="1:10" s="2" customFormat="1" ht="16.5" customHeight="1" x14ac:dyDescent="0.25">
      <c r="A148" s="1"/>
      <c r="G148" s="3"/>
      <c r="H148" s="4"/>
      <c r="I148" s="5"/>
      <c r="J148" s="6"/>
    </row>
    <row r="149" spans="1:10" s="2" customFormat="1" ht="16.5" customHeight="1" x14ac:dyDescent="0.25">
      <c r="A149" s="1"/>
      <c r="G149" s="3"/>
      <c r="H149" s="4"/>
      <c r="I149" s="5"/>
      <c r="J149" s="6"/>
    </row>
    <row r="150" spans="1:10" s="2" customFormat="1" ht="16.5" customHeight="1" x14ac:dyDescent="0.25">
      <c r="A150" s="1"/>
      <c r="G150" s="3"/>
      <c r="H150" s="4"/>
      <c r="I150" s="5"/>
      <c r="J150" s="6"/>
    </row>
    <row r="151" spans="1:10" s="2" customFormat="1" ht="16.5" customHeight="1" x14ac:dyDescent="0.25">
      <c r="A151" s="1"/>
      <c r="G151" s="3"/>
      <c r="H151" s="4"/>
      <c r="I151" s="5"/>
      <c r="J151" s="6"/>
    </row>
    <row r="152" spans="1:10" s="2" customFormat="1" ht="16.5" customHeight="1" x14ac:dyDescent="0.25">
      <c r="A152" s="1"/>
      <c r="G152" s="3"/>
      <c r="H152" s="4"/>
      <c r="I152" s="5"/>
      <c r="J152" s="6"/>
    </row>
    <row r="153" spans="1:10" s="2" customFormat="1" ht="16.5" customHeight="1" x14ac:dyDescent="0.25">
      <c r="A153" s="1"/>
      <c r="G153" s="3"/>
      <c r="H153" s="4"/>
      <c r="I153" s="5"/>
      <c r="J153" s="6"/>
    </row>
    <row r="154" spans="1:10" s="2" customFormat="1" ht="16.5" customHeight="1" x14ac:dyDescent="0.25">
      <c r="A154" s="1"/>
      <c r="G154" s="3"/>
      <c r="H154" s="4"/>
      <c r="I154" s="5"/>
      <c r="J154" s="6"/>
    </row>
    <row r="155" spans="1:10" s="2" customFormat="1" ht="16.5" customHeight="1" x14ac:dyDescent="0.25">
      <c r="A155" s="1"/>
      <c r="G155" s="3"/>
      <c r="H155" s="4"/>
      <c r="I155" s="5"/>
      <c r="J155" s="6"/>
    </row>
    <row r="156" spans="1:10" s="2" customFormat="1" ht="16.5" customHeight="1" x14ac:dyDescent="0.25">
      <c r="A156" s="1"/>
      <c r="G156" s="3"/>
      <c r="H156" s="4"/>
      <c r="I156" s="5"/>
      <c r="J156" s="6"/>
    </row>
    <row r="157" spans="1:10" s="2" customFormat="1" ht="16.5" customHeight="1" x14ac:dyDescent="0.25">
      <c r="A157" s="1"/>
      <c r="G157" s="3"/>
      <c r="H157" s="4"/>
      <c r="I157" s="5"/>
      <c r="J157" s="6"/>
    </row>
    <row r="158" spans="1:10" s="2" customFormat="1" ht="16.5" customHeight="1" x14ac:dyDescent="0.25">
      <c r="A158" s="1"/>
      <c r="G158" s="3"/>
      <c r="H158" s="4"/>
      <c r="I158" s="5"/>
      <c r="J158" s="6"/>
    </row>
    <row r="159" spans="1:10" s="2" customFormat="1" ht="16.5" customHeight="1" x14ac:dyDescent="0.25">
      <c r="A159" s="1"/>
      <c r="G159" s="3"/>
      <c r="H159" s="4"/>
      <c r="I159" s="5"/>
      <c r="J159" s="6"/>
    </row>
    <row r="160" spans="1:10" s="2" customFormat="1" ht="16.5" customHeight="1" x14ac:dyDescent="0.25">
      <c r="A160" s="1"/>
      <c r="G160" s="3"/>
      <c r="H160" s="4"/>
      <c r="I160" s="5"/>
      <c r="J160" s="6"/>
    </row>
    <row r="161" spans="1:10" s="2" customFormat="1" ht="16.5" customHeight="1" x14ac:dyDescent="0.25">
      <c r="A161" s="1"/>
      <c r="G161" s="3"/>
      <c r="H161" s="4"/>
      <c r="I161" s="5"/>
      <c r="J161" s="6"/>
    </row>
    <row r="162" spans="1:10" s="2" customFormat="1" ht="16.5" customHeight="1" x14ac:dyDescent="0.25">
      <c r="A162" s="1"/>
      <c r="G162" s="3"/>
      <c r="H162" s="4"/>
      <c r="I162" s="5"/>
      <c r="J162" s="6"/>
    </row>
    <row r="163" spans="1:10" s="2" customFormat="1" ht="16.5" customHeight="1" x14ac:dyDescent="0.25">
      <c r="A163" s="1"/>
      <c r="G163" s="3"/>
      <c r="H163" s="4"/>
      <c r="I163" s="5"/>
      <c r="J163" s="6"/>
    </row>
    <row r="164" spans="1:10" s="2" customFormat="1" ht="16.5" customHeight="1" x14ac:dyDescent="0.25">
      <c r="A164" s="1"/>
      <c r="G164" s="3"/>
      <c r="H164" s="4"/>
      <c r="I164" s="5"/>
      <c r="J164" s="6"/>
    </row>
    <row r="165" spans="1:10" s="2" customFormat="1" ht="16.5" customHeight="1" x14ac:dyDescent="0.25">
      <c r="A165" s="1"/>
      <c r="G165" s="3"/>
      <c r="H165" s="4"/>
      <c r="I165" s="5"/>
      <c r="J165" s="6"/>
    </row>
    <row r="166" spans="1:10" s="2" customFormat="1" ht="16.5" customHeight="1" x14ac:dyDescent="0.25">
      <c r="A166" s="1"/>
      <c r="G166" s="3"/>
      <c r="H166" s="4"/>
      <c r="I166" s="5"/>
      <c r="J166" s="6"/>
    </row>
    <row r="167" spans="1:10" s="2" customFormat="1" ht="16.5" customHeight="1" x14ac:dyDescent="0.25">
      <c r="A167" s="1"/>
      <c r="G167" s="3"/>
      <c r="H167" s="4"/>
      <c r="I167" s="5"/>
      <c r="J167" s="6"/>
    </row>
    <row r="168" spans="1:10" s="2" customFormat="1" ht="16.5" customHeight="1" x14ac:dyDescent="0.25">
      <c r="A168" s="1"/>
      <c r="G168" s="3"/>
      <c r="H168" s="4"/>
      <c r="I168" s="5"/>
      <c r="J168" s="6"/>
    </row>
    <row r="169" spans="1:10" s="2" customFormat="1" ht="16.5" customHeight="1" x14ac:dyDescent="0.25">
      <c r="A169" s="1"/>
      <c r="G169" s="3"/>
      <c r="H169" s="4"/>
      <c r="I169" s="5"/>
      <c r="J169" s="6"/>
    </row>
    <row r="170" spans="1:10" s="2" customFormat="1" ht="16.5" customHeight="1" x14ac:dyDescent="0.25">
      <c r="A170" s="1"/>
      <c r="G170" s="3"/>
      <c r="H170" s="4"/>
      <c r="I170" s="5"/>
      <c r="J170" s="6"/>
    </row>
    <row r="171" spans="1:10" s="2" customFormat="1" ht="16.5" customHeight="1" x14ac:dyDescent="0.25">
      <c r="A171" s="1"/>
      <c r="G171" s="3"/>
      <c r="H171" s="4"/>
      <c r="I171" s="5"/>
      <c r="J171" s="6"/>
    </row>
    <row r="172" spans="1:10" s="2" customFormat="1" ht="16.5" customHeight="1" x14ac:dyDescent="0.25">
      <c r="A172" s="1"/>
      <c r="G172" s="3"/>
      <c r="H172" s="4"/>
      <c r="I172" s="5"/>
      <c r="J172" s="6"/>
    </row>
    <row r="173" spans="1:10" s="2" customFormat="1" ht="16.5" customHeight="1" x14ac:dyDescent="0.25">
      <c r="A173" s="1"/>
      <c r="G173" s="3"/>
      <c r="H173" s="4"/>
      <c r="I173" s="5"/>
      <c r="J173" s="6"/>
    </row>
    <row r="174" spans="1:10" s="2" customFormat="1" ht="16.5" customHeight="1" x14ac:dyDescent="0.25">
      <c r="A174" s="1"/>
      <c r="G174" s="3"/>
      <c r="H174" s="4"/>
      <c r="I174" s="5"/>
      <c r="J174" s="6"/>
    </row>
    <row r="175" spans="1:10" s="2" customFormat="1" ht="16.5" customHeight="1" x14ac:dyDescent="0.25">
      <c r="A175" s="1"/>
      <c r="G175" s="3"/>
      <c r="H175" s="4"/>
      <c r="I175" s="5"/>
      <c r="J175" s="6"/>
    </row>
    <row r="176" spans="1:10" s="2" customFormat="1" ht="16.5" customHeight="1" x14ac:dyDescent="0.25">
      <c r="A176" s="1"/>
      <c r="G176" s="3"/>
      <c r="H176" s="4"/>
      <c r="I176" s="5"/>
      <c r="J176" s="6"/>
    </row>
    <row r="177" spans="1:10" s="2" customFormat="1" ht="16.5" customHeight="1" x14ac:dyDescent="0.25">
      <c r="A177" s="1"/>
      <c r="G177" s="3"/>
      <c r="H177" s="4"/>
      <c r="I177" s="5"/>
      <c r="J177" s="6"/>
    </row>
    <row r="178" spans="1:10" s="2" customFormat="1" ht="16.5" customHeight="1" x14ac:dyDescent="0.25">
      <c r="A178" s="1"/>
      <c r="G178" s="3"/>
      <c r="H178" s="4"/>
      <c r="I178" s="5"/>
      <c r="J178" s="6"/>
    </row>
    <row r="179" spans="1:10" s="2" customFormat="1" ht="16.5" customHeight="1" x14ac:dyDescent="0.25">
      <c r="A179" s="1"/>
      <c r="G179" s="3"/>
      <c r="H179" s="4"/>
      <c r="I179" s="5"/>
      <c r="J179" s="6"/>
    </row>
    <row r="180" spans="1:10" s="2" customFormat="1" ht="16.5" customHeight="1" x14ac:dyDescent="0.25">
      <c r="A180" s="1"/>
      <c r="G180" s="3"/>
      <c r="H180" s="4"/>
      <c r="I180" s="5"/>
      <c r="J180" s="6"/>
    </row>
    <row r="181" spans="1:10" s="2" customFormat="1" ht="16.5" customHeight="1" x14ac:dyDescent="0.25">
      <c r="A181" s="1"/>
      <c r="G181" s="3"/>
      <c r="H181" s="4"/>
      <c r="I181" s="5"/>
      <c r="J181" s="6"/>
    </row>
    <row r="182" spans="1:10" s="2" customFormat="1" ht="16.5" customHeight="1" x14ac:dyDescent="0.25">
      <c r="A182" s="1"/>
      <c r="G182" s="3"/>
      <c r="H182" s="4"/>
      <c r="I182" s="5"/>
      <c r="J182" s="6"/>
    </row>
    <row r="183" spans="1:10" s="2" customFormat="1" ht="16.5" customHeight="1" x14ac:dyDescent="0.25">
      <c r="A183" s="1"/>
      <c r="G183" s="3"/>
      <c r="H183" s="4"/>
      <c r="I183" s="5"/>
      <c r="J183" s="6"/>
    </row>
    <row r="184" spans="1:10" s="2" customFormat="1" ht="16.5" customHeight="1" x14ac:dyDescent="0.25">
      <c r="A184" s="1"/>
      <c r="G184" s="3"/>
      <c r="H184" s="4"/>
      <c r="I184" s="5"/>
      <c r="J184" s="6"/>
    </row>
    <row r="185" spans="1:10" s="2" customFormat="1" ht="16.5" customHeight="1" x14ac:dyDescent="0.25">
      <c r="A185" s="1"/>
      <c r="G185" s="3"/>
      <c r="H185" s="4"/>
      <c r="I185" s="5"/>
      <c r="J185" s="6"/>
    </row>
    <row r="186" spans="1:10" s="2" customFormat="1" ht="16.5" customHeight="1" x14ac:dyDescent="0.25">
      <c r="A186" s="1"/>
      <c r="G186" s="3"/>
      <c r="H186" s="4"/>
      <c r="I186" s="5"/>
      <c r="J186" s="6"/>
    </row>
    <row r="187" spans="1:10" s="2" customFormat="1" ht="16.5" customHeight="1" x14ac:dyDescent="0.25">
      <c r="A187" s="1"/>
      <c r="G187" s="3"/>
      <c r="H187" s="4"/>
      <c r="I187" s="5"/>
      <c r="J187" s="6"/>
    </row>
    <row r="188" spans="1:10" s="2" customFormat="1" ht="16.5" customHeight="1" x14ac:dyDescent="0.25">
      <c r="A188" s="1"/>
      <c r="G188" s="3"/>
      <c r="H188" s="4"/>
      <c r="I188" s="5"/>
      <c r="J188" s="6"/>
    </row>
    <row r="189" spans="1:10" s="2" customFormat="1" ht="16.5" customHeight="1" x14ac:dyDescent="0.25">
      <c r="A189" s="1"/>
      <c r="G189" s="3"/>
      <c r="H189" s="4"/>
      <c r="I189" s="5"/>
      <c r="J189" s="6"/>
    </row>
    <row r="190" spans="1:10" s="2" customFormat="1" ht="16.5" customHeight="1" x14ac:dyDescent="0.25">
      <c r="A190" s="1"/>
      <c r="G190" s="3"/>
      <c r="H190" s="4"/>
      <c r="I190" s="5"/>
      <c r="J190" s="6"/>
    </row>
    <row r="191" spans="1:10" s="2" customFormat="1" ht="16.5" customHeight="1" x14ac:dyDescent="0.25">
      <c r="A191" s="1"/>
      <c r="G191" s="3"/>
      <c r="H191" s="4"/>
      <c r="I191" s="5"/>
      <c r="J191" s="6"/>
    </row>
    <row r="192" spans="1:10" s="2" customFormat="1" ht="16.5" customHeight="1" x14ac:dyDescent="0.25">
      <c r="A192" s="1"/>
      <c r="G192" s="3"/>
      <c r="H192" s="4"/>
      <c r="I192" s="5"/>
      <c r="J192" s="6"/>
    </row>
    <row r="193" spans="1:10" s="2" customFormat="1" ht="16.5" customHeight="1" x14ac:dyDescent="0.25">
      <c r="A193" s="1"/>
      <c r="G193" s="3"/>
      <c r="H193" s="4"/>
      <c r="I193" s="5"/>
      <c r="J193" s="6"/>
    </row>
    <row r="194" spans="1:10" s="2" customFormat="1" ht="16.5" customHeight="1" x14ac:dyDescent="0.25">
      <c r="A194" s="1"/>
      <c r="G194" s="3"/>
      <c r="H194" s="4"/>
      <c r="I194" s="5"/>
      <c r="J194" s="6"/>
    </row>
    <row r="195" spans="1:10" s="2" customFormat="1" ht="16.5" customHeight="1" x14ac:dyDescent="0.25">
      <c r="A195" s="1"/>
      <c r="G195" s="3"/>
      <c r="H195" s="4"/>
      <c r="I195" s="5"/>
      <c r="J195" s="6"/>
    </row>
    <row r="196" spans="1:10" s="2" customFormat="1" ht="16.5" customHeight="1" x14ac:dyDescent="0.25">
      <c r="A196" s="1"/>
      <c r="G196" s="3"/>
      <c r="H196" s="4"/>
      <c r="I196" s="5"/>
      <c r="J196" s="6"/>
    </row>
    <row r="197" spans="1:10" s="2" customFormat="1" ht="16.5" customHeight="1" x14ac:dyDescent="0.25">
      <c r="A197" s="1"/>
      <c r="G197" s="3"/>
      <c r="H197" s="4"/>
      <c r="I197" s="5"/>
      <c r="J197" s="6"/>
    </row>
    <row r="198" spans="1:10" s="2" customFormat="1" ht="16.5" customHeight="1" x14ac:dyDescent="0.25">
      <c r="A198" s="1"/>
      <c r="G198" s="3"/>
      <c r="H198" s="4"/>
      <c r="I198" s="5"/>
      <c r="J198" s="6"/>
    </row>
    <row r="199" spans="1:10" s="2" customFormat="1" ht="16.5" customHeight="1" x14ac:dyDescent="0.25">
      <c r="A199" s="1"/>
      <c r="G199" s="3"/>
      <c r="H199" s="4"/>
      <c r="I199" s="5"/>
      <c r="J199" s="6"/>
    </row>
    <row r="200" spans="1:10" s="2" customFormat="1" ht="16.5" customHeight="1" x14ac:dyDescent="0.25">
      <c r="A200" s="1"/>
      <c r="G200" s="3"/>
      <c r="H200" s="4"/>
      <c r="I200" s="5"/>
      <c r="J200" s="6"/>
    </row>
    <row r="201" spans="1:10" s="2" customFormat="1" ht="16.5" customHeight="1" x14ac:dyDescent="0.25">
      <c r="A201" s="1"/>
      <c r="G201" s="3"/>
      <c r="H201" s="4"/>
      <c r="I201" s="5"/>
      <c r="J201" s="6"/>
    </row>
    <row r="202" spans="1:10" s="2" customFormat="1" ht="16.5" customHeight="1" x14ac:dyDescent="0.25">
      <c r="A202" s="1"/>
      <c r="G202" s="3"/>
      <c r="H202" s="4"/>
      <c r="I202" s="5"/>
      <c r="J202" s="6"/>
    </row>
    <row r="203" spans="1:10" s="2" customFormat="1" ht="16.5" customHeight="1" x14ac:dyDescent="0.25">
      <c r="A203" s="1"/>
      <c r="G203" s="3"/>
      <c r="H203" s="4"/>
      <c r="I203" s="5"/>
      <c r="J203" s="6"/>
    </row>
    <row r="204" spans="1:10" s="2" customFormat="1" ht="16.5" customHeight="1" x14ac:dyDescent="0.25">
      <c r="A204" s="1"/>
      <c r="G204" s="3"/>
      <c r="H204" s="4"/>
      <c r="I204" s="5"/>
      <c r="J204" s="6"/>
    </row>
    <row r="205" spans="1:10" s="2" customFormat="1" ht="16.5" customHeight="1" x14ac:dyDescent="0.25">
      <c r="A205" s="1"/>
      <c r="G205" s="3"/>
      <c r="H205" s="4"/>
      <c r="I205" s="5"/>
      <c r="J205" s="6"/>
    </row>
    <row r="206" spans="1:10" s="2" customFormat="1" ht="16.5" customHeight="1" x14ac:dyDescent="0.25">
      <c r="A206" s="1"/>
      <c r="G206" s="3"/>
      <c r="H206" s="4"/>
      <c r="I206" s="5"/>
      <c r="J206" s="6"/>
    </row>
    <row r="207" spans="1:10" s="2" customFormat="1" ht="16.5" customHeight="1" x14ac:dyDescent="0.25">
      <c r="A207" s="1"/>
      <c r="G207" s="3"/>
      <c r="H207" s="4"/>
      <c r="I207" s="5"/>
      <c r="J207" s="6"/>
    </row>
    <row r="208" spans="1:10" s="2" customFormat="1" ht="16.5" customHeight="1" x14ac:dyDescent="0.25">
      <c r="A208" s="1"/>
      <c r="G208" s="3"/>
      <c r="H208" s="4"/>
      <c r="I208" s="5"/>
      <c r="J208" s="6"/>
    </row>
    <row r="209" spans="1:10" s="2" customFormat="1" ht="16.5" customHeight="1" x14ac:dyDescent="0.25">
      <c r="A209" s="1"/>
      <c r="G209" s="3"/>
      <c r="H209" s="4"/>
      <c r="I209" s="5"/>
      <c r="J209" s="6"/>
    </row>
    <row r="210" spans="1:10" s="2" customFormat="1" ht="16.5" customHeight="1" x14ac:dyDescent="0.25">
      <c r="A210" s="1"/>
      <c r="G210" s="3"/>
      <c r="H210" s="4"/>
      <c r="I210" s="5"/>
      <c r="J210" s="6"/>
    </row>
    <row r="211" spans="1:10" s="2" customFormat="1" ht="16.5" customHeight="1" x14ac:dyDescent="0.25">
      <c r="A211" s="1"/>
      <c r="G211" s="3"/>
      <c r="H211" s="4"/>
      <c r="I211" s="5"/>
      <c r="J211" s="6"/>
    </row>
    <row r="212" spans="1:10" s="2" customFormat="1" ht="16.5" customHeight="1" x14ac:dyDescent="0.25">
      <c r="A212" s="1"/>
      <c r="G212" s="3"/>
      <c r="H212" s="4"/>
      <c r="I212" s="5"/>
      <c r="J212" s="6"/>
    </row>
    <row r="213" spans="1:10" s="2" customFormat="1" ht="16.5" customHeight="1" x14ac:dyDescent="0.25">
      <c r="A213" s="1"/>
      <c r="G213" s="3"/>
      <c r="H213" s="4"/>
      <c r="I213" s="5"/>
      <c r="J213" s="6"/>
    </row>
    <row r="214" spans="1:10" s="2" customFormat="1" ht="16.5" customHeight="1" x14ac:dyDescent="0.25">
      <c r="A214" s="1"/>
      <c r="G214" s="3"/>
      <c r="H214" s="4"/>
      <c r="I214" s="5"/>
      <c r="J214" s="6"/>
    </row>
    <row r="215" spans="1:10" s="2" customFormat="1" ht="16.5" customHeight="1" x14ac:dyDescent="0.25">
      <c r="A215" s="1"/>
      <c r="G215" s="3"/>
      <c r="H215" s="4"/>
      <c r="I215" s="5"/>
      <c r="J215" s="6"/>
    </row>
    <row r="216" spans="1:10" s="2" customFormat="1" ht="16.5" customHeight="1" x14ac:dyDescent="0.25">
      <c r="A216" s="1"/>
      <c r="G216" s="3"/>
      <c r="H216" s="4"/>
      <c r="I216" s="5"/>
      <c r="J216" s="6"/>
    </row>
    <row r="217" spans="1:10" s="2" customFormat="1" ht="16.5" customHeight="1" x14ac:dyDescent="0.25">
      <c r="A217" s="1"/>
      <c r="G217" s="3"/>
      <c r="H217" s="4"/>
      <c r="I217" s="5"/>
      <c r="J217" s="6"/>
    </row>
    <row r="218" spans="1:10" s="2" customFormat="1" ht="16.5" customHeight="1" x14ac:dyDescent="0.25">
      <c r="A218" s="1"/>
      <c r="G218" s="3"/>
      <c r="H218" s="4"/>
      <c r="I218" s="5"/>
      <c r="J218" s="6"/>
    </row>
    <row r="219" spans="1:10" s="2" customFormat="1" ht="16.5" customHeight="1" x14ac:dyDescent="0.25">
      <c r="A219" s="1"/>
      <c r="G219" s="3"/>
      <c r="H219" s="4"/>
      <c r="I219" s="5"/>
      <c r="J219" s="6"/>
    </row>
    <row r="220" spans="1:10" s="2" customFormat="1" ht="16.5" customHeight="1" x14ac:dyDescent="0.25">
      <c r="A220" s="1"/>
      <c r="G220" s="3"/>
      <c r="H220" s="4"/>
      <c r="I220" s="5"/>
      <c r="J220" s="6"/>
    </row>
    <row r="221" spans="1:10" s="2" customFormat="1" ht="16.5" customHeight="1" x14ac:dyDescent="0.25">
      <c r="A221" s="1"/>
      <c r="G221" s="3"/>
      <c r="H221" s="4"/>
      <c r="I221" s="5"/>
      <c r="J221" s="6"/>
    </row>
    <row r="222" spans="1:10" s="2" customFormat="1" ht="16.5" customHeight="1" x14ac:dyDescent="0.25">
      <c r="A222" s="1"/>
      <c r="G222" s="3"/>
      <c r="H222" s="4"/>
      <c r="I222" s="5"/>
      <c r="J222" s="6"/>
    </row>
    <row r="223" spans="1:10" s="2" customFormat="1" ht="16.5" customHeight="1" x14ac:dyDescent="0.25">
      <c r="A223" s="1"/>
      <c r="G223" s="3"/>
      <c r="H223" s="4"/>
      <c r="I223" s="5"/>
      <c r="J223" s="6"/>
    </row>
    <row r="224" spans="1:10" s="2" customFormat="1" ht="16.5" customHeight="1" x14ac:dyDescent="0.25">
      <c r="A224" s="1"/>
      <c r="G224" s="3"/>
      <c r="H224" s="4"/>
      <c r="I224" s="5"/>
      <c r="J224" s="6"/>
    </row>
    <row r="225" spans="1:10" s="2" customFormat="1" ht="16.5" customHeight="1" x14ac:dyDescent="0.25">
      <c r="A225" s="1"/>
      <c r="G225" s="3"/>
      <c r="H225" s="4"/>
      <c r="I225" s="5"/>
      <c r="J225" s="6"/>
    </row>
    <row r="226" spans="1:10" s="2" customFormat="1" ht="16.5" customHeight="1" x14ac:dyDescent="0.25">
      <c r="A226" s="1"/>
      <c r="G226" s="3"/>
      <c r="H226" s="4"/>
      <c r="I226" s="5"/>
      <c r="J226" s="6"/>
    </row>
    <row r="227" spans="1:10" s="2" customFormat="1" ht="16.5" customHeight="1" x14ac:dyDescent="0.25">
      <c r="A227" s="1"/>
      <c r="G227" s="3"/>
      <c r="H227" s="4"/>
      <c r="I227" s="5"/>
      <c r="J227" s="6"/>
    </row>
    <row r="228" spans="1:10" s="2" customFormat="1" ht="16.5" customHeight="1" x14ac:dyDescent="0.25">
      <c r="A228" s="1"/>
      <c r="G228" s="3"/>
      <c r="H228" s="4"/>
      <c r="I228" s="5"/>
      <c r="J228" s="6"/>
    </row>
    <row r="229" spans="1:10" s="2" customFormat="1" ht="16.5" customHeight="1" x14ac:dyDescent="0.25">
      <c r="A229" s="1"/>
      <c r="G229" s="3"/>
      <c r="H229" s="4"/>
      <c r="I229" s="5"/>
      <c r="J229" s="6"/>
    </row>
    <row r="230" spans="1:10" s="2" customFormat="1" ht="16.5" customHeight="1" x14ac:dyDescent="0.25">
      <c r="A230" s="1"/>
      <c r="G230" s="3"/>
      <c r="H230" s="4"/>
      <c r="I230" s="5"/>
      <c r="J230" s="6"/>
    </row>
    <row r="231" spans="1:10" s="2" customFormat="1" ht="16.5" customHeight="1" x14ac:dyDescent="0.25">
      <c r="A231" s="1"/>
      <c r="G231" s="3"/>
      <c r="H231" s="4"/>
      <c r="I231" s="5"/>
      <c r="J231" s="6"/>
    </row>
    <row r="232" spans="1:10" s="2" customFormat="1" ht="16.5" customHeight="1" x14ac:dyDescent="0.25">
      <c r="A232" s="1"/>
      <c r="G232" s="3"/>
      <c r="H232" s="4"/>
      <c r="I232" s="5"/>
      <c r="J232" s="6"/>
    </row>
    <row r="233" spans="1:10" s="2" customFormat="1" ht="16.5" customHeight="1" x14ac:dyDescent="0.25">
      <c r="A233" s="1"/>
      <c r="G233" s="3"/>
      <c r="H233" s="4"/>
      <c r="I233" s="5"/>
      <c r="J233" s="6"/>
    </row>
    <row r="234" spans="1:10" s="2" customFormat="1" ht="16.5" customHeight="1" x14ac:dyDescent="0.25">
      <c r="A234" s="1"/>
      <c r="G234" s="3"/>
      <c r="H234" s="4"/>
      <c r="I234" s="5"/>
      <c r="J234" s="6"/>
    </row>
    <row r="235" spans="1:10" s="2" customFormat="1" ht="16.5" customHeight="1" x14ac:dyDescent="0.25">
      <c r="A235" s="1"/>
      <c r="G235" s="3"/>
      <c r="H235" s="4"/>
      <c r="I235" s="5"/>
      <c r="J235" s="6"/>
    </row>
    <row r="236" spans="1:10" s="2" customFormat="1" ht="16.5" customHeight="1" x14ac:dyDescent="0.25">
      <c r="A236" s="1"/>
      <c r="G236" s="3"/>
      <c r="H236" s="4"/>
      <c r="I236" s="5"/>
      <c r="J236" s="6"/>
    </row>
    <row r="237" spans="1:10" s="2" customFormat="1" ht="16.5" customHeight="1" x14ac:dyDescent="0.25">
      <c r="A237" s="1"/>
      <c r="G237" s="3"/>
      <c r="H237" s="4"/>
      <c r="I237" s="5"/>
      <c r="J237" s="6"/>
    </row>
    <row r="238" spans="1:10" s="2" customFormat="1" ht="16.5" customHeight="1" x14ac:dyDescent="0.25">
      <c r="A238" s="1"/>
      <c r="G238" s="3"/>
      <c r="H238" s="4"/>
      <c r="I238" s="5"/>
      <c r="J238" s="6"/>
    </row>
    <row r="239" spans="1:10" s="2" customFormat="1" ht="16.5" customHeight="1" x14ac:dyDescent="0.25">
      <c r="A239" s="1"/>
      <c r="G239" s="3"/>
      <c r="H239" s="4"/>
      <c r="I239" s="5"/>
      <c r="J239" s="6"/>
    </row>
    <row r="240" spans="1:10" s="2" customFormat="1" ht="16.5" customHeight="1" x14ac:dyDescent="0.25">
      <c r="A240" s="1"/>
      <c r="G240" s="3"/>
      <c r="H240" s="4"/>
      <c r="I240" s="5"/>
      <c r="J240" s="6"/>
    </row>
    <row r="241" spans="1:10" s="2" customFormat="1" ht="16.5" customHeight="1" x14ac:dyDescent="0.25">
      <c r="A241" s="1"/>
      <c r="G241" s="3"/>
      <c r="H241" s="4"/>
      <c r="I241" s="5"/>
      <c r="J241" s="6"/>
    </row>
    <row r="242" spans="1:10" s="2" customFormat="1" ht="16.5" customHeight="1" x14ac:dyDescent="0.25">
      <c r="A242" s="1"/>
      <c r="G242" s="3"/>
      <c r="H242" s="4"/>
      <c r="I242" s="5"/>
      <c r="J242" s="6"/>
    </row>
    <row r="243" spans="1:10" s="2" customFormat="1" ht="16.5" customHeight="1" x14ac:dyDescent="0.25">
      <c r="A243" s="1"/>
      <c r="G243" s="3"/>
      <c r="H243" s="4"/>
      <c r="I243" s="5"/>
      <c r="J243" s="6"/>
    </row>
    <row r="244" spans="1:10" s="2" customFormat="1" ht="16.5" customHeight="1" x14ac:dyDescent="0.25">
      <c r="A244" s="1"/>
      <c r="G244" s="3"/>
      <c r="H244" s="4"/>
      <c r="I244" s="5"/>
      <c r="J244" s="6"/>
    </row>
    <row r="245" spans="1:10" s="2" customFormat="1" ht="16.5" customHeight="1" x14ac:dyDescent="0.25">
      <c r="A245" s="1"/>
      <c r="G245" s="3"/>
      <c r="H245" s="4"/>
      <c r="I245" s="5"/>
      <c r="J245" s="6"/>
    </row>
    <row r="246" spans="1:10" s="2" customFormat="1" ht="16.5" customHeight="1" x14ac:dyDescent="0.25">
      <c r="A246" s="1"/>
      <c r="G246" s="3"/>
      <c r="H246" s="4"/>
      <c r="I246" s="5"/>
      <c r="J246" s="6"/>
    </row>
    <row r="247" spans="1:10" s="2" customFormat="1" ht="16.5" customHeight="1" x14ac:dyDescent="0.25">
      <c r="A247" s="1"/>
      <c r="G247" s="3"/>
      <c r="H247" s="4"/>
      <c r="I247" s="5"/>
      <c r="J247" s="6"/>
    </row>
    <row r="248" spans="1:10" s="2" customFormat="1" ht="16.5" customHeight="1" x14ac:dyDescent="0.25">
      <c r="A248" s="1"/>
      <c r="G248" s="3"/>
      <c r="H248" s="4"/>
      <c r="I248" s="5"/>
      <c r="J248" s="6"/>
    </row>
    <row r="249" spans="1:10" s="2" customFormat="1" ht="16.5" customHeight="1" x14ac:dyDescent="0.25">
      <c r="A249" s="1"/>
      <c r="G249" s="3"/>
      <c r="H249" s="4"/>
      <c r="I249" s="5"/>
      <c r="J249" s="6"/>
    </row>
    <row r="250" spans="1:10" s="2" customFormat="1" ht="16.5" customHeight="1" x14ac:dyDescent="0.25">
      <c r="A250" s="1"/>
      <c r="G250" s="3"/>
      <c r="H250" s="4"/>
      <c r="I250" s="5"/>
      <c r="J250" s="6"/>
    </row>
    <row r="251" spans="1:10" s="2" customFormat="1" ht="16.5" customHeight="1" x14ac:dyDescent="0.25">
      <c r="A251" s="1"/>
      <c r="G251" s="3"/>
      <c r="H251" s="4"/>
      <c r="I251" s="5"/>
      <c r="J251" s="6"/>
    </row>
    <row r="252" spans="1:10" s="2" customFormat="1" ht="16.5" customHeight="1" x14ac:dyDescent="0.25">
      <c r="A252" s="1"/>
      <c r="G252" s="3"/>
      <c r="H252" s="4"/>
      <c r="I252" s="5"/>
      <c r="J252" s="6"/>
    </row>
    <row r="253" spans="1:10" s="2" customFormat="1" ht="16.5" customHeight="1" x14ac:dyDescent="0.25">
      <c r="A253" s="1"/>
      <c r="G253" s="3"/>
      <c r="H253" s="4"/>
      <c r="I253" s="5"/>
      <c r="J253" s="6"/>
    </row>
    <row r="254" spans="1:10" s="2" customFormat="1" ht="16.5" customHeight="1" x14ac:dyDescent="0.25">
      <c r="A254" s="1"/>
      <c r="G254" s="3"/>
      <c r="H254" s="4"/>
      <c r="I254" s="5"/>
      <c r="J254" s="6"/>
    </row>
    <row r="255" spans="1:10" s="2" customFormat="1" ht="16.5" customHeight="1" x14ac:dyDescent="0.25">
      <c r="A255" s="1"/>
      <c r="G255" s="3"/>
      <c r="H255" s="4"/>
      <c r="I255" s="5"/>
      <c r="J255" s="6"/>
    </row>
    <row r="256" spans="1:10" s="2" customFormat="1" ht="16.5" customHeight="1" x14ac:dyDescent="0.25">
      <c r="A256" s="1"/>
      <c r="G256" s="3"/>
      <c r="H256" s="4"/>
      <c r="I256" s="5"/>
      <c r="J256" s="6"/>
    </row>
    <row r="257" spans="1:10" s="2" customFormat="1" ht="16.5" customHeight="1" x14ac:dyDescent="0.25">
      <c r="A257" s="1"/>
      <c r="G257" s="3"/>
      <c r="H257" s="4"/>
      <c r="I257" s="5"/>
      <c r="J257" s="6"/>
    </row>
    <row r="258" spans="1:10" s="2" customFormat="1" ht="16.5" customHeight="1" x14ac:dyDescent="0.25">
      <c r="A258" s="1"/>
      <c r="G258" s="3"/>
      <c r="H258" s="4"/>
      <c r="I258" s="5"/>
      <c r="J258" s="6"/>
    </row>
    <row r="259" spans="1:10" s="2" customFormat="1" ht="16.5" customHeight="1" x14ac:dyDescent="0.25">
      <c r="A259" s="1"/>
      <c r="G259" s="3"/>
      <c r="H259" s="4"/>
      <c r="I259" s="5"/>
      <c r="J259" s="6"/>
    </row>
    <row r="260" spans="1:10" s="2" customFormat="1" ht="16.5" customHeight="1" x14ac:dyDescent="0.25">
      <c r="A260" s="1"/>
      <c r="G260" s="3"/>
      <c r="H260" s="4"/>
      <c r="I260" s="5"/>
      <c r="J260" s="6"/>
    </row>
    <row r="261" spans="1:10" s="2" customFormat="1" ht="16.5" customHeight="1" x14ac:dyDescent="0.25">
      <c r="A261" s="1"/>
      <c r="G261" s="3"/>
      <c r="H261" s="4"/>
      <c r="I261" s="5"/>
      <c r="J261" s="6"/>
    </row>
    <row r="262" spans="1:10" s="2" customFormat="1" ht="16.5" customHeight="1" x14ac:dyDescent="0.25">
      <c r="A262" s="1"/>
      <c r="G262" s="3"/>
      <c r="H262" s="4"/>
      <c r="I262" s="5"/>
      <c r="J262" s="6"/>
    </row>
    <row r="263" spans="1:10" s="2" customFormat="1" ht="16.5" customHeight="1" x14ac:dyDescent="0.25">
      <c r="A263" s="1"/>
      <c r="G263" s="3"/>
      <c r="H263" s="4"/>
      <c r="I263" s="5"/>
      <c r="J263" s="6"/>
    </row>
    <row r="264" spans="1:10" s="2" customFormat="1" ht="16.5" customHeight="1" x14ac:dyDescent="0.25">
      <c r="A264" s="1"/>
      <c r="G264" s="3"/>
      <c r="H264" s="4"/>
      <c r="I264" s="5"/>
      <c r="J264" s="6"/>
    </row>
    <row r="265" spans="1:10" s="2" customFormat="1" ht="16.5" customHeight="1" x14ac:dyDescent="0.25">
      <c r="A265" s="1"/>
      <c r="G265" s="3"/>
      <c r="H265" s="4"/>
      <c r="I265" s="5"/>
      <c r="J265" s="6"/>
    </row>
    <row r="266" spans="1:10" s="2" customFormat="1" ht="16.5" customHeight="1" x14ac:dyDescent="0.25">
      <c r="A266" s="1"/>
      <c r="G266" s="3"/>
      <c r="H266" s="4"/>
      <c r="I266" s="5"/>
      <c r="J266" s="6"/>
    </row>
    <row r="267" spans="1:10" s="2" customFormat="1" ht="16.5" customHeight="1" x14ac:dyDescent="0.25">
      <c r="A267" s="1"/>
      <c r="G267" s="3"/>
      <c r="H267" s="4"/>
      <c r="I267" s="5"/>
      <c r="J267" s="6"/>
    </row>
    <row r="268" spans="1:10" s="2" customFormat="1" ht="16.5" customHeight="1" x14ac:dyDescent="0.25">
      <c r="A268" s="1"/>
      <c r="G268" s="3"/>
      <c r="H268" s="4"/>
      <c r="I268" s="5"/>
      <c r="J268" s="6"/>
    </row>
  </sheetData>
  <mergeCells count="39">
    <mergeCell ref="B6:D6"/>
    <mergeCell ref="I6:J7"/>
    <mergeCell ref="B7:D7"/>
    <mergeCell ref="E7:H7"/>
    <mergeCell ref="B3:D4"/>
    <mergeCell ref="E3:J3"/>
    <mergeCell ref="E4:J4"/>
    <mergeCell ref="B5:D5"/>
    <mergeCell ref="I5:J5"/>
    <mergeCell ref="E38:E40"/>
    <mergeCell ref="G38:G40"/>
    <mergeCell ref="E41:E43"/>
    <mergeCell ref="G41:G43"/>
    <mergeCell ref="B9:B27"/>
    <mergeCell ref="D9:D27"/>
    <mergeCell ref="E10:E12"/>
    <mergeCell ref="G10:G12"/>
    <mergeCell ref="E13:E14"/>
    <mergeCell ref="G13:G14"/>
    <mergeCell ref="E15:E20"/>
    <mergeCell ref="G15:G20"/>
    <mergeCell ref="E21:E27"/>
    <mergeCell ref="G21:G27"/>
    <mergeCell ref="B65:B69"/>
    <mergeCell ref="D65:D69"/>
    <mergeCell ref="E65:E69"/>
    <mergeCell ref="G65:G69"/>
    <mergeCell ref="E44:E55"/>
    <mergeCell ref="G44:G55"/>
    <mergeCell ref="B56:B64"/>
    <mergeCell ref="D56:D64"/>
    <mergeCell ref="E56:E64"/>
    <mergeCell ref="G56:G64"/>
    <mergeCell ref="B28:B55"/>
    <mergeCell ref="D28:D55"/>
    <mergeCell ref="E28:E34"/>
    <mergeCell ref="G28:G34"/>
    <mergeCell ref="E35:E37"/>
    <mergeCell ref="G35:G37"/>
  </mergeCells>
  <conditionalFormatting sqref="D9">
    <cfRule type="cellIs" dxfId="97" priority="131" operator="between">
      <formula>80.5</formula>
      <formula>100</formula>
    </cfRule>
    <cfRule type="cellIs" dxfId="96" priority="132" operator="between">
      <formula>60.5</formula>
      <formula>80.4</formula>
    </cfRule>
    <cfRule type="cellIs" dxfId="95" priority="133" operator="between">
      <formula>40.5</formula>
      <formula>60.4</formula>
    </cfRule>
    <cfRule type="cellIs" dxfId="94" priority="134" operator="between">
      <formula>20.5</formula>
      <formula>40.4</formula>
    </cfRule>
    <cfRule type="cellIs" dxfId="93" priority="135" operator="between">
      <formula>0.1</formula>
      <formula>20.4</formula>
    </cfRule>
  </conditionalFormatting>
  <conditionalFormatting sqref="D28 D56 D65">
    <cfRule type="cellIs" dxfId="92" priority="126" operator="between">
      <formula>80.5</formula>
      <formula>100</formula>
    </cfRule>
    <cfRule type="cellIs" dxfId="91" priority="127" operator="between">
      <formula>60.5</formula>
      <formula>80.4</formula>
    </cfRule>
    <cfRule type="cellIs" dxfId="90" priority="128" operator="between">
      <formula>40.5</formula>
      <formula>60.4</formula>
    </cfRule>
    <cfRule type="cellIs" dxfId="89" priority="129" operator="between">
      <formula>20.5</formula>
      <formula>40.4</formula>
    </cfRule>
    <cfRule type="cellIs" dxfId="88" priority="130" operator="between">
      <formula>0.1</formula>
      <formula>20.4</formula>
    </cfRule>
  </conditionalFormatting>
  <conditionalFormatting sqref="I9">
    <cfRule type="cellIs" dxfId="87" priority="106" operator="between">
      <formula>1</formula>
      <formula>20</formula>
    </cfRule>
    <cfRule type="cellIs" dxfId="86" priority="107" operator="between">
      <formula>21</formula>
      <formula>40</formula>
    </cfRule>
    <cfRule type="cellIs" dxfId="85" priority="108" operator="between">
      <formula>41</formula>
      <formula>60</formula>
    </cfRule>
    <cfRule type="cellIs" dxfId="84" priority="109" operator="between">
      <formula>61</formula>
      <formula>80</formula>
    </cfRule>
    <cfRule type="cellIs" dxfId="83" priority="110" operator="between">
      <formula>81</formula>
      <formula>100</formula>
    </cfRule>
  </conditionalFormatting>
  <conditionalFormatting sqref="I10:I69">
    <cfRule type="cellIs" dxfId="82" priority="101" operator="between">
      <formula>1</formula>
      <formula>20</formula>
    </cfRule>
    <cfRule type="cellIs" dxfId="81" priority="102" operator="between">
      <formula>21</formula>
      <formula>40</formula>
    </cfRule>
    <cfRule type="cellIs" dxfId="80" priority="103" operator="between">
      <formula>41</formula>
      <formula>60</formula>
    </cfRule>
    <cfRule type="cellIs" dxfId="79" priority="104" operator="between">
      <formula>61</formula>
      <formula>80</formula>
    </cfRule>
    <cfRule type="cellIs" dxfId="78" priority="105" operator="between">
      <formula>81</formula>
      <formula>100</formula>
    </cfRule>
  </conditionalFormatting>
  <conditionalFormatting sqref="G9">
    <cfRule type="cellIs" dxfId="77" priority="96" operator="between">
      <formula>1</formula>
      <formula>20</formula>
    </cfRule>
    <cfRule type="cellIs" dxfId="76" priority="97" operator="between">
      <formula>21</formula>
      <formula>40</formula>
    </cfRule>
    <cfRule type="cellIs" dxfId="75" priority="98" operator="between">
      <formula>41</formula>
      <formula>60</formula>
    </cfRule>
    <cfRule type="cellIs" dxfId="74" priority="99" operator="between">
      <formula>61</formula>
      <formula>80</formula>
    </cfRule>
    <cfRule type="cellIs" dxfId="73" priority="100" operator="between">
      <formula>81</formula>
      <formula>100</formula>
    </cfRule>
  </conditionalFormatting>
  <conditionalFormatting sqref="G35">
    <cfRule type="cellIs" dxfId="72" priority="41" operator="between">
      <formula>1</formula>
      <formula>20</formula>
    </cfRule>
    <cfRule type="cellIs" dxfId="71" priority="42" operator="between">
      <formula>21</formula>
      <formula>40</formula>
    </cfRule>
    <cfRule type="cellIs" dxfId="70" priority="43" operator="between">
      <formula>41</formula>
      <formula>60</formula>
    </cfRule>
    <cfRule type="cellIs" dxfId="69" priority="44" operator="between">
      <formula>61</formula>
      <formula>80</formula>
    </cfRule>
    <cfRule type="cellIs" dxfId="68" priority="45" operator="between">
      <formula>81</formula>
      <formula>100</formula>
    </cfRule>
  </conditionalFormatting>
  <conditionalFormatting sqref="G41">
    <cfRule type="cellIs" dxfId="67" priority="31" operator="between">
      <formula>1</formula>
      <formula>20</formula>
    </cfRule>
    <cfRule type="cellIs" dxfId="66" priority="32" operator="between">
      <formula>21</formula>
      <formula>40</formula>
    </cfRule>
    <cfRule type="cellIs" dxfId="65" priority="33" operator="between">
      <formula>41</formula>
      <formula>60</formula>
    </cfRule>
    <cfRule type="cellIs" dxfId="64" priority="34" operator="between">
      <formula>61</formula>
      <formula>80</formula>
    </cfRule>
    <cfRule type="cellIs" dxfId="63" priority="35" operator="between">
      <formula>81</formula>
      <formula>100</formula>
    </cfRule>
  </conditionalFormatting>
  <conditionalFormatting sqref="G56">
    <cfRule type="cellIs" dxfId="62" priority="21" operator="between">
      <formula>1</formula>
      <formula>20</formula>
    </cfRule>
    <cfRule type="cellIs" dxfId="61" priority="22" operator="between">
      <formula>21</formula>
      <formula>40</formula>
    </cfRule>
    <cfRule type="cellIs" dxfId="60" priority="23" operator="between">
      <formula>41</formula>
      <formula>60</formula>
    </cfRule>
    <cfRule type="cellIs" dxfId="59" priority="24" operator="between">
      <formula>61</formula>
      <formula>80</formula>
    </cfRule>
    <cfRule type="cellIs" dxfId="58" priority="25" operator="between">
      <formula>81</formula>
      <formula>100</formula>
    </cfRule>
  </conditionalFormatting>
  <conditionalFormatting sqref="G65">
    <cfRule type="cellIs" dxfId="57" priority="6" operator="between">
      <formula>1</formula>
      <formula>20</formula>
    </cfRule>
    <cfRule type="cellIs" dxfId="56" priority="7" operator="between">
      <formula>21</formula>
      <formula>40</formula>
    </cfRule>
    <cfRule type="cellIs" dxfId="55" priority="8" operator="between">
      <formula>41</formula>
      <formula>60</formula>
    </cfRule>
    <cfRule type="cellIs" dxfId="54" priority="9" operator="between">
      <formula>61</formula>
      <formula>80</formula>
    </cfRule>
    <cfRule type="cellIs" dxfId="53" priority="10" operator="between">
      <formula>81</formula>
      <formula>100</formula>
    </cfRule>
  </conditionalFormatting>
  <conditionalFormatting sqref="G28">
    <cfRule type="cellIs" dxfId="52" priority="71" operator="between">
      <formula>1</formula>
      <formula>20</formula>
    </cfRule>
    <cfRule type="cellIs" dxfId="51" priority="72" operator="between">
      <formula>21</formula>
      <formula>40</formula>
    </cfRule>
    <cfRule type="cellIs" dxfId="50" priority="73" operator="between">
      <formula>41</formula>
      <formula>60</formula>
    </cfRule>
    <cfRule type="cellIs" dxfId="49" priority="74" operator="between">
      <formula>61</formula>
      <formula>80</formula>
    </cfRule>
    <cfRule type="cellIs" dxfId="48" priority="75" operator="between">
      <formula>81</formula>
      <formula>100</formula>
    </cfRule>
  </conditionalFormatting>
  <conditionalFormatting sqref="G21">
    <cfRule type="cellIs" dxfId="47" priority="66" operator="between">
      <formula>1</formula>
      <formula>20</formula>
    </cfRule>
    <cfRule type="cellIs" dxfId="46" priority="67" operator="between">
      <formula>21</formula>
      <formula>40</formula>
    </cfRule>
    <cfRule type="cellIs" dxfId="45" priority="68" operator="between">
      <formula>41</formula>
      <formula>60</formula>
    </cfRule>
    <cfRule type="cellIs" dxfId="44" priority="69" operator="between">
      <formula>61</formula>
      <formula>80</formula>
    </cfRule>
    <cfRule type="cellIs" dxfId="43" priority="70" operator="between">
      <formula>81</formula>
      <formula>100</formula>
    </cfRule>
  </conditionalFormatting>
  <conditionalFormatting sqref="G15">
    <cfRule type="cellIs" dxfId="42" priority="61" operator="between">
      <formula>1</formula>
      <formula>20</formula>
    </cfRule>
    <cfRule type="cellIs" dxfId="41" priority="62" operator="between">
      <formula>21</formula>
      <formula>40</formula>
    </cfRule>
    <cfRule type="cellIs" dxfId="40" priority="63" operator="between">
      <formula>41</formula>
      <formula>60</formula>
    </cfRule>
    <cfRule type="cellIs" dxfId="39" priority="64" operator="between">
      <formula>61</formula>
      <formula>80</formula>
    </cfRule>
    <cfRule type="cellIs" dxfId="38" priority="65" operator="between">
      <formula>81</formula>
      <formula>100</formula>
    </cfRule>
  </conditionalFormatting>
  <conditionalFormatting sqref="G13">
    <cfRule type="cellIs" dxfId="37" priority="56" operator="between">
      <formula>1</formula>
      <formula>20</formula>
    </cfRule>
    <cfRule type="cellIs" dxfId="36" priority="57" operator="between">
      <formula>21</formula>
      <formula>40</formula>
    </cfRule>
    <cfRule type="cellIs" dxfId="35" priority="58" operator="between">
      <formula>41</formula>
      <formula>60</formula>
    </cfRule>
    <cfRule type="cellIs" dxfId="34" priority="59" operator="between">
      <formula>61</formula>
      <formula>80</formula>
    </cfRule>
    <cfRule type="cellIs" dxfId="33" priority="60" operator="between">
      <formula>81</formula>
      <formula>100</formula>
    </cfRule>
  </conditionalFormatting>
  <conditionalFormatting sqref="G10">
    <cfRule type="cellIs" dxfId="32" priority="51" operator="between">
      <formula>1</formula>
      <formula>20</formula>
    </cfRule>
    <cfRule type="cellIs" dxfId="31" priority="52" operator="between">
      <formula>21</formula>
      <formula>40</formula>
    </cfRule>
    <cfRule type="cellIs" dxfId="30" priority="53" operator="between">
      <formula>41</formula>
      <formula>60</formula>
    </cfRule>
    <cfRule type="cellIs" dxfId="29" priority="54" operator="between">
      <formula>61</formula>
      <formula>80</formula>
    </cfRule>
    <cfRule type="cellIs" dxfId="28" priority="55" operator="between">
      <formula>81</formula>
      <formula>100</formula>
    </cfRule>
  </conditionalFormatting>
  <conditionalFormatting sqref="G9">
    <cfRule type="cellIs" dxfId="27" priority="46" operator="between">
      <formula>1</formula>
      <formula>20</formula>
    </cfRule>
    <cfRule type="cellIs" dxfId="26" priority="47" operator="between">
      <formula>21</formula>
      <formula>40</formula>
    </cfRule>
    <cfRule type="cellIs" dxfId="25" priority="48" operator="between">
      <formula>41</formula>
      <formula>60</formula>
    </cfRule>
    <cfRule type="cellIs" dxfId="24" priority="49" operator="between">
      <formula>61</formula>
      <formula>80</formula>
    </cfRule>
    <cfRule type="cellIs" dxfId="23" priority="50" operator="between">
      <formula>81</formula>
      <formula>100</formula>
    </cfRule>
  </conditionalFormatting>
  <conditionalFormatting sqref="G38">
    <cfRule type="cellIs" dxfId="22" priority="36" operator="between">
      <formula>1</formula>
      <formula>20</formula>
    </cfRule>
    <cfRule type="cellIs" dxfId="21" priority="37" operator="between">
      <formula>21</formula>
      <formula>40</formula>
    </cfRule>
    <cfRule type="cellIs" dxfId="20" priority="38" operator="between">
      <formula>41</formula>
      <formula>60</formula>
    </cfRule>
    <cfRule type="cellIs" dxfId="19" priority="39" operator="between">
      <formula>61</formula>
      <formula>80</formula>
    </cfRule>
    <cfRule type="cellIs" dxfId="18" priority="40" operator="between">
      <formula>81</formula>
      <formula>100</formula>
    </cfRule>
  </conditionalFormatting>
  <conditionalFormatting sqref="G44">
    <cfRule type="cellIs" dxfId="17" priority="26" operator="between">
      <formula>1</formula>
      <formula>20</formula>
    </cfRule>
    <cfRule type="cellIs" dxfId="16" priority="27" operator="between">
      <formula>21</formula>
      <formula>40</formula>
    </cfRule>
    <cfRule type="cellIs" dxfId="15" priority="28" operator="between">
      <formula>41</formula>
      <formula>60</formula>
    </cfRule>
    <cfRule type="cellIs" dxfId="14" priority="29" operator="between">
      <formula>61</formula>
      <formula>80</formula>
    </cfRule>
    <cfRule type="cellIs" dxfId="13" priority="30" operator="between">
      <formula>81</formula>
      <formula>100</formula>
    </cfRule>
  </conditionalFormatting>
  <conditionalFormatting sqref="I6">
    <cfRule type="cellIs" dxfId="12" priority="1" operator="between">
      <formula>81</formula>
      <formula>100</formula>
    </cfRule>
    <cfRule type="cellIs" dxfId="11" priority="2" operator="between">
      <formula>61</formula>
      <formula>80</formula>
    </cfRule>
    <cfRule type="cellIs" dxfId="10" priority="3" operator="between">
      <formula>41</formula>
      <formula>60</formula>
    </cfRule>
    <cfRule type="cellIs" dxfId="9" priority="4" operator="between">
      <formula>21</formula>
      <formula>40</formula>
    </cfRule>
    <cfRule type="cellIs" dxfId="8" priority="5" operator="between">
      <formula>0.1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topLeftCell="A154" zoomScaleNormal="100" workbookViewId="0">
      <selection activeCell="L21" sqref="L21"/>
    </sheetView>
  </sheetViews>
  <sheetFormatPr baseColWidth="10" defaultRowHeight="15" x14ac:dyDescent="0.25"/>
  <cols>
    <col min="1" max="1" width="3.140625" style="32" customWidth="1"/>
    <col min="2" max="2" width="3" style="32" customWidth="1"/>
    <col min="3" max="3" width="13.85546875" style="32" customWidth="1"/>
    <col min="4" max="4" width="11" style="32" customWidth="1"/>
    <col min="5" max="5" width="13.28515625" style="32" customWidth="1"/>
    <col min="6" max="9" width="15.42578125" style="32" customWidth="1"/>
    <col min="10" max="10" width="14" style="32" customWidth="1"/>
    <col min="11" max="11" width="13" style="32" customWidth="1"/>
    <col min="12" max="12" width="13.5703125" style="32" customWidth="1"/>
    <col min="13" max="13" width="2.85546875" style="32" customWidth="1"/>
    <col min="14" max="14" width="3.5703125" customWidth="1"/>
  </cols>
  <sheetData>
    <row r="1" spans="1:13" s="2" customFormat="1" ht="28.5" customHeight="1" x14ac:dyDescent="0.25">
      <c r="A1" s="56"/>
      <c r="B1" s="1"/>
      <c r="C1" s="1"/>
      <c r="D1" s="1"/>
      <c r="E1" s="1"/>
      <c r="F1" s="1"/>
      <c r="G1" s="1"/>
      <c r="H1" s="1"/>
      <c r="I1" s="1"/>
      <c r="J1" s="1"/>
      <c r="K1" s="1"/>
      <c r="L1" s="1"/>
      <c r="M1" s="1"/>
    </row>
    <row r="2" spans="1:13" s="2" customFormat="1" ht="27" customHeight="1" thickBot="1" x14ac:dyDescent="0.3">
      <c r="A2" s="1"/>
      <c r="B2" s="1"/>
      <c r="C2" s="1"/>
      <c r="D2" s="1"/>
      <c r="E2" s="1"/>
      <c r="F2" s="1"/>
      <c r="G2" s="1"/>
      <c r="H2" s="1"/>
      <c r="I2" s="1"/>
      <c r="J2" s="1"/>
      <c r="K2" s="1"/>
      <c r="L2" s="1"/>
      <c r="M2" s="1"/>
    </row>
    <row r="3" spans="1:13" s="2" customFormat="1" ht="15.75" thickBot="1" x14ac:dyDescent="0.3">
      <c r="A3" s="1"/>
      <c r="B3" s="57"/>
      <c r="C3" s="58"/>
      <c r="D3" s="58"/>
      <c r="E3" s="58"/>
      <c r="F3" s="58"/>
      <c r="G3" s="58"/>
      <c r="H3" s="58"/>
      <c r="I3" s="58"/>
      <c r="J3" s="58"/>
      <c r="K3" s="58"/>
      <c r="L3" s="58"/>
      <c r="M3" s="59"/>
    </row>
    <row r="4" spans="1:13" s="2" customFormat="1" ht="36" x14ac:dyDescent="0.55000000000000004">
      <c r="A4" s="1"/>
      <c r="B4" s="60"/>
      <c r="C4" s="266"/>
      <c r="D4" s="267"/>
      <c r="E4" s="270" t="s">
        <v>0</v>
      </c>
      <c r="F4" s="270"/>
      <c r="G4" s="270"/>
      <c r="H4" s="270"/>
      <c r="I4" s="270"/>
      <c r="J4" s="270"/>
      <c r="K4" s="270"/>
      <c r="L4" s="271"/>
      <c r="M4" s="61"/>
    </row>
    <row r="5" spans="1:13" s="2" customFormat="1" ht="24" thickBot="1" x14ac:dyDescent="0.4">
      <c r="A5" s="1"/>
      <c r="B5" s="60"/>
      <c r="C5" s="268"/>
      <c r="D5" s="269"/>
      <c r="E5" s="272" t="s">
        <v>1</v>
      </c>
      <c r="F5" s="272"/>
      <c r="G5" s="272"/>
      <c r="H5" s="272"/>
      <c r="I5" s="272"/>
      <c r="J5" s="272"/>
      <c r="K5" s="272"/>
      <c r="L5" s="273"/>
      <c r="M5" s="61"/>
    </row>
    <row r="6" spans="1:13" s="2" customFormat="1" ht="6" customHeight="1" x14ac:dyDescent="0.25">
      <c r="A6" s="1"/>
      <c r="B6" s="60"/>
      <c r="C6" s="62"/>
      <c r="D6" s="62"/>
      <c r="E6" s="62"/>
      <c r="F6" s="62"/>
      <c r="G6" s="62"/>
      <c r="H6" s="62"/>
      <c r="I6" s="62"/>
      <c r="J6" s="62"/>
      <c r="K6" s="62"/>
      <c r="L6" s="62"/>
      <c r="M6" s="61"/>
    </row>
    <row r="7" spans="1:13" s="2" customFormat="1" ht="33.75" x14ac:dyDescent="0.5">
      <c r="A7" s="1"/>
      <c r="B7" s="60"/>
      <c r="C7" s="274" t="s">
        <v>187</v>
      </c>
      <c r="D7" s="274"/>
      <c r="E7" s="274"/>
      <c r="F7" s="274"/>
      <c r="G7" s="274"/>
      <c r="H7" s="274"/>
      <c r="I7" s="274"/>
      <c r="J7" s="274"/>
      <c r="K7" s="274"/>
      <c r="L7" s="274"/>
      <c r="M7" s="61"/>
    </row>
    <row r="8" spans="1:13" s="2" customFormat="1" x14ac:dyDescent="0.25">
      <c r="A8" s="1"/>
      <c r="B8" s="60"/>
      <c r="C8" s="62"/>
      <c r="D8" s="62"/>
      <c r="E8" s="62"/>
      <c r="F8" s="62"/>
      <c r="G8" s="62"/>
      <c r="H8" s="62"/>
      <c r="I8" s="62"/>
      <c r="J8" s="62"/>
      <c r="K8" s="62"/>
      <c r="L8" s="62"/>
      <c r="M8" s="61"/>
    </row>
    <row r="9" spans="1:13" s="2" customFormat="1" ht="18.75" x14ac:dyDescent="0.3">
      <c r="A9" s="1"/>
      <c r="B9" s="60"/>
      <c r="C9" s="63" t="s">
        <v>188</v>
      </c>
      <c r="D9" s="64"/>
      <c r="E9" s="64"/>
      <c r="F9" s="64"/>
      <c r="G9" s="64"/>
      <c r="H9" s="64"/>
      <c r="I9" s="64"/>
      <c r="J9" s="64"/>
      <c r="K9" s="64"/>
      <c r="L9" s="64"/>
      <c r="M9" s="61"/>
    </row>
    <row r="10" spans="1:13" s="2" customFormat="1" x14ac:dyDescent="0.25">
      <c r="A10" s="1"/>
      <c r="B10" s="60"/>
      <c r="C10" s="62"/>
      <c r="D10" s="62"/>
      <c r="E10" s="62"/>
      <c r="F10" s="62"/>
      <c r="G10" s="62"/>
      <c r="H10" s="62"/>
      <c r="I10" s="62"/>
      <c r="J10" s="62"/>
      <c r="K10" s="62"/>
      <c r="L10" s="62"/>
      <c r="M10" s="61"/>
    </row>
    <row r="11" spans="1:13" s="2" customFormat="1" x14ac:dyDescent="0.25">
      <c r="A11" s="1"/>
      <c r="B11" s="60"/>
      <c r="C11" s="62"/>
      <c r="D11" s="62"/>
      <c r="E11" s="62"/>
      <c r="F11" s="62"/>
      <c r="G11" s="62"/>
      <c r="H11" s="62"/>
      <c r="I11" s="62"/>
      <c r="J11" s="62"/>
      <c r="K11" s="62"/>
      <c r="L11" s="62"/>
      <c r="M11" s="61"/>
    </row>
    <row r="12" spans="1:13" s="2" customFormat="1" x14ac:dyDescent="0.25">
      <c r="A12" s="1"/>
      <c r="B12" s="60"/>
      <c r="C12" s="62"/>
      <c r="D12" s="62"/>
      <c r="E12" s="62"/>
      <c r="F12" s="62"/>
      <c r="G12" s="62"/>
      <c r="H12" s="62"/>
      <c r="I12" s="62"/>
      <c r="J12" s="62"/>
      <c r="K12" s="62"/>
      <c r="L12" s="62"/>
      <c r="M12" s="61"/>
    </row>
    <row r="13" spans="1:13" s="2" customFormat="1" x14ac:dyDescent="0.25">
      <c r="A13" s="1"/>
      <c r="B13" s="60"/>
      <c r="C13" s="62"/>
      <c r="D13" s="62"/>
      <c r="E13" s="62"/>
      <c r="F13" s="62"/>
      <c r="G13" s="62"/>
      <c r="H13" s="62"/>
      <c r="I13" s="62"/>
      <c r="J13" s="62"/>
      <c r="K13" s="62"/>
      <c r="L13" s="62"/>
      <c r="M13" s="61"/>
    </row>
    <row r="14" spans="1:13" s="2" customFormat="1" x14ac:dyDescent="0.25">
      <c r="A14" s="1"/>
      <c r="B14" s="60"/>
      <c r="C14" s="62"/>
      <c r="D14" s="62"/>
      <c r="E14" s="62" t="s">
        <v>189</v>
      </c>
      <c r="F14" s="62" t="s">
        <v>131</v>
      </c>
      <c r="G14" s="62"/>
      <c r="H14" s="62"/>
      <c r="I14" s="62"/>
      <c r="J14" s="62"/>
      <c r="K14" s="62"/>
      <c r="L14" s="62"/>
      <c r="M14" s="61"/>
    </row>
    <row r="15" spans="1:13" s="2" customFormat="1" x14ac:dyDescent="0.25">
      <c r="A15" s="1"/>
      <c r="B15" s="60"/>
      <c r="C15" s="62"/>
      <c r="D15" s="62" t="s">
        <v>190</v>
      </c>
      <c r="E15" s="62">
        <v>100</v>
      </c>
      <c r="F15" s="65">
        <v>97.622950819672127</v>
      </c>
      <c r="G15" s="62"/>
      <c r="H15" s="62"/>
      <c r="I15" s="62"/>
      <c r="J15" s="62"/>
      <c r="K15" s="62"/>
      <c r="L15" s="62"/>
      <c r="M15" s="61"/>
    </row>
    <row r="16" spans="1:13" s="2" customFormat="1" x14ac:dyDescent="0.25">
      <c r="A16" s="1"/>
      <c r="B16" s="60"/>
      <c r="C16" s="62"/>
      <c r="D16" s="62"/>
      <c r="E16" s="62"/>
      <c r="F16" s="62"/>
      <c r="G16" s="62"/>
      <c r="H16" s="62"/>
      <c r="I16" s="62"/>
      <c r="J16" s="62"/>
      <c r="K16" s="62"/>
      <c r="L16" s="62"/>
      <c r="M16" s="61"/>
    </row>
    <row r="17" spans="1:13" s="2" customFormat="1" x14ac:dyDescent="0.25">
      <c r="A17" s="1"/>
      <c r="B17" s="60"/>
      <c r="C17" s="62"/>
      <c r="D17" s="62"/>
      <c r="E17" s="62"/>
      <c r="F17" s="62"/>
      <c r="G17" s="62"/>
      <c r="H17" s="62"/>
      <c r="I17" s="62"/>
      <c r="J17" s="62"/>
      <c r="K17" s="62"/>
      <c r="L17" s="62"/>
      <c r="M17" s="61"/>
    </row>
    <row r="18" spans="1:13" s="2" customFormat="1" x14ac:dyDescent="0.25">
      <c r="A18" s="1"/>
      <c r="B18" s="60"/>
      <c r="C18" s="62"/>
      <c r="D18" s="62"/>
      <c r="E18" s="62"/>
      <c r="F18" s="62"/>
      <c r="G18" s="62"/>
      <c r="H18" s="62"/>
      <c r="I18" s="62"/>
      <c r="J18" s="62"/>
      <c r="K18" s="62"/>
      <c r="L18" s="62"/>
      <c r="M18" s="61"/>
    </row>
    <row r="19" spans="1:13" s="2" customFormat="1" x14ac:dyDescent="0.25">
      <c r="A19" s="1"/>
      <c r="B19" s="60"/>
      <c r="C19" s="62"/>
      <c r="D19" s="62"/>
      <c r="E19" s="62"/>
      <c r="F19" s="62"/>
      <c r="G19" s="62"/>
      <c r="H19" s="62"/>
      <c r="I19" s="62"/>
      <c r="J19" s="62"/>
      <c r="K19" s="62"/>
      <c r="L19" s="62"/>
      <c r="M19" s="61"/>
    </row>
    <row r="20" spans="1:13" s="2" customFormat="1" x14ac:dyDescent="0.25">
      <c r="A20" s="1"/>
      <c r="B20" s="60"/>
      <c r="C20" s="62"/>
      <c r="D20" s="62"/>
      <c r="E20" s="62"/>
      <c r="F20" s="62"/>
      <c r="G20" s="62"/>
      <c r="H20" s="62"/>
      <c r="I20" s="62"/>
      <c r="J20" s="62"/>
      <c r="K20" s="62"/>
      <c r="L20" s="62"/>
      <c r="M20" s="61"/>
    </row>
    <row r="21" spans="1:13" s="2" customFormat="1" x14ac:dyDescent="0.25">
      <c r="A21" s="1"/>
      <c r="B21" s="60"/>
      <c r="C21" s="62"/>
      <c r="D21" s="62"/>
      <c r="E21" s="62"/>
      <c r="F21" s="62"/>
      <c r="G21" s="62"/>
      <c r="H21" s="62"/>
      <c r="I21" s="62"/>
      <c r="J21" s="62"/>
      <c r="K21" s="62"/>
      <c r="L21" s="62"/>
      <c r="M21" s="61"/>
    </row>
    <row r="22" spans="1:13" s="2" customFormat="1" x14ac:dyDescent="0.25">
      <c r="A22" s="1"/>
      <c r="B22" s="60"/>
      <c r="C22" s="62"/>
      <c r="D22" s="62"/>
      <c r="E22" s="62"/>
      <c r="F22" s="62"/>
      <c r="G22" s="62"/>
      <c r="H22" s="62"/>
      <c r="I22" s="62"/>
      <c r="J22" s="62"/>
      <c r="K22" s="62"/>
      <c r="L22" s="62"/>
      <c r="M22" s="61"/>
    </row>
    <row r="23" spans="1:13" s="2" customFormat="1" x14ac:dyDescent="0.25">
      <c r="A23" s="1"/>
      <c r="B23" s="60"/>
      <c r="C23" s="62"/>
      <c r="D23" s="62"/>
      <c r="E23" s="62"/>
      <c r="F23" s="62"/>
      <c r="G23" s="62"/>
      <c r="H23" s="62"/>
      <c r="I23" s="62"/>
      <c r="J23" s="62"/>
      <c r="K23" s="62"/>
      <c r="L23" s="62"/>
      <c r="M23" s="61"/>
    </row>
    <row r="24" spans="1:13" s="2" customFormat="1" x14ac:dyDescent="0.25">
      <c r="A24" s="1"/>
      <c r="B24" s="60"/>
      <c r="C24" s="62"/>
      <c r="D24" s="62"/>
      <c r="E24" s="62"/>
      <c r="F24" s="62"/>
      <c r="G24" s="62"/>
      <c r="H24" s="62"/>
      <c r="I24" s="62"/>
      <c r="J24" s="62"/>
      <c r="K24" s="62"/>
      <c r="L24" s="62"/>
      <c r="M24" s="61"/>
    </row>
    <row r="25" spans="1:13" s="2" customFormat="1" x14ac:dyDescent="0.25">
      <c r="A25" s="1"/>
      <c r="B25" s="60"/>
      <c r="C25" s="62"/>
      <c r="D25" s="62"/>
      <c r="E25" s="62"/>
      <c r="F25" s="62"/>
      <c r="G25" s="62"/>
      <c r="H25" s="62"/>
      <c r="I25" s="62"/>
      <c r="J25" s="62"/>
      <c r="K25" s="62"/>
      <c r="L25" s="62"/>
      <c r="M25" s="61"/>
    </row>
    <row r="26" spans="1:13" s="2" customFormat="1" x14ac:dyDescent="0.25">
      <c r="A26" s="1"/>
      <c r="B26" s="60"/>
      <c r="C26" s="62"/>
      <c r="D26" s="62"/>
      <c r="E26" s="62"/>
      <c r="F26" s="62"/>
      <c r="G26" s="62"/>
      <c r="H26" s="62"/>
      <c r="I26" s="62"/>
      <c r="J26" s="62"/>
      <c r="K26" s="62"/>
      <c r="L26" s="62"/>
      <c r="M26" s="61"/>
    </row>
    <row r="27" spans="1:13" s="2" customFormat="1" x14ac:dyDescent="0.25">
      <c r="A27" s="1"/>
      <c r="B27" s="60"/>
      <c r="C27" s="62"/>
      <c r="D27" s="62"/>
      <c r="E27" s="62"/>
      <c r="F27" s="62"/>
      <c r="G27" s="62"/>
      <c r="H27" s="62"/>
      <c r="I27" s="62"/>
      <c r="J27" s="62"/>
      <c r="K27" s="62"/>
      <c r="L27" s="62"/>
      <c r="M27" s="61"/>
    </row>
    <row r="28" spans="1:13" s="2" customFormat="1" x14ac:dyDescent="0.25">
      <c r="A28" s="1"/>
      <c r="B28" s="60"/>
      <c r="C28" s="62"/>
      <c r="D28" s="62"/>
      <c r="E28" s="62"/>
      <c r="F28" s="62"/>
      <c r="G28" s="62"/>
      <c r="H28" s="62"/>
      <c r="I28" s="62"/>
      <c r="J28" s="62"/>
      <c r="K28" s="62"/>
      <c r="L28" s="62"/>
      <c r="M28" s="61"/>
    </row>
    <row r="29" spans="1:13" s="2" customFormat="1" x14ac:dyDescent="0.25">
      <c r="A29" s="1"/>
      <c r="B29" s="60"/>
      <c r="C29" s="62"/>
      <c r="D29" s="62"/>
      <c r="E29" s="62"/>
      <c r="F29" s="62"/>
      <c r="G29" s="62"/>
      <c r="H29" s="62"/>
      <c r="I29" s="62"/>
      <c r="J29" s="62"/>
      <c r="K29" s="62"/>
      <c r="L29" s="62"/>
      <c r="M29" s="61"/>
    </row>
    <row r="30" spans="1:13" s="2" customFormat="1" x14ac:dyDescent="0.25">
      <c r="A30" s="1"/>
      <c r="B30" s="60"/>
      <c r="C30" s="62"/>
      <c r="D30" s="62"/>
      <c r="E30" s="62"/>
      <c r="F30" s="62"/>
      <c r="G30" s="62"/>
      <c r="H30" s="62"/>
      <c r="I30" s="62"/>
      <c r="J30" s="62"/>
      <c r="K30" s="62"/>
      <c r="L30" s="62"/>
      <c r="M30" s="61"/>
    </row>
    <row r="31" spans="1:13" s="2" customFormat="1" x14ac:dyDescent="0.25">
      <c r="A31" s="1"/>
      <c r="B31" s="60"/>
      <c r="C31" s="62"/>
      <c r="D31" s="62"/>
      <c r="E31" s="62"/>
      <c r="F31" s="62"/>
      <c r="G31" s="62"/>
      <c r="H31" s="62"/>
      <c r="I31" s="62"/>
      <c r="J31" s="62"/>
      <c r="K31" s="62"/>
      <c r="L31" s="62"/>
      <c r="M31" s="61"/>
    </row>
    <row r="32" spans="1:13" s="2" customFormat="1" ht="18.75" x14ac:dyDescent="0.3">
      <c r="A32" s="1"/>
      <c r="B32" s="60"/>
      <c r="C32" s="63" t="s">
        <v>191</v>
      </c>
      <c r="D32" s="64"/>
      <c r="E32" s="64"/>
      <c r="F32" s="64"/>
      <c r="G32" s="64"/>
      <c r="H32" s="64"/>
      <c r="I32" s="64"/>
      <c r="J32" s="64"/>
      <c r="K32" s="64"/>
      <c r="L32" s="64"/>
      <c r="M32" s="61"/>
    </row>
    <row r="33" spans="1:13" s="2" customFormat="1" x14ac:dyDescent="0.25">
      <c r="A33" s="1"/>
      <c r="B33" s="60"/>
      <c r="C33" s="62"/>
      <c r="D33" s="62"/>
      <c r="E33" s="62"/>
      <c r="F33" s="62"/>
      <c r="G33" s="62"/>
      <c r="H33" s="62"/>
      <c r="I33" s="62"/>
      <c r="J33" s="62"/>
      <c r="K33" s="62"/>
      <c r="L33" s="62"/>
      <c r="M33" s="61"/>
    </row>
    <row r="34" spans="1:13" s="2" customFormat="1" x14ac:dyDescent="0.25">
      <c r="A34" s="1"/>
      <c r="B34" s="60"/>
      <c r="C34" s="62"/>
      <c r="D34" s="62"/>
      <c r="E34" s="62" t="s">
        <v>192</v>
      </c>
      <c r="F34" s="62" t="s">
        <v>109</v>
      </c>
      <c r="G34" s="62"/>
      <c r="H34" s="62"/>
      <c r="I34" s="62"/>
      <c r="J34" s="62"/>
      <c r="K34" s="62"/>
      <c r="L34" s="62"/>
      <c r="M34" s="61"/>
    </row>
    <row r="35" spans="1:13" s="2" customFormat="1" x14ac:dyDescent="0.25">
      <c r="A35" s="1"/>
      <c r="B35" s="60"/>
      <c r="C35" s="62"/>
      <c r="D35" s="62" t="s">
        <v>17</v>
      </c>
      <c r="E35" s="62">
        <v>100</v>
      </c>
      <c r="F35" s="62">
        <v>94.523809523809518</v>
      </c>
      <c r="G35" s="62"/>
      <c r="H35" s="62"/>
      <c r="I35" s="62"/>
      <c r="J35" s="62"/>
      <c r="K35" s="62"/>
      <c r="L35" s="62"/>
      <c r="M35" s="61"/>
    </row>
    <row r="36" spans="1:13" s="2" customFormat="1" x14ac:dyDescent="0.25">
      <c r="A36" s="1"/>
      <c r="B36" s="60"/>
      <c r="C36" s="62"/>
      <c r="D36" s="62" t="s">
        <v>42</v>
      </c>
      <c r="E36" s="62">
        <v>100</v>
      </c>
      <c r="F36" s="62">
        <v>98.214285714285708</v>
      </c>
      <c r="G36" s="62"/>
      <c r="H36" s="62"/>
      <c r="I36" s="62"/>
      <c r="J36" s="62"/>
      <c r="K36" s="62"/>
      <c r="L36" s="62"/>
      <c r="M36" s="61"/>
    </row>
    <row r="37" spans="1:13" s="2" customFormat="1" x14ac:dyDescent="0.25">
      <c r="A37" s="1"/>
      <c r="B37" s="60"/>
      <c r="C37" s="62"/>
      <c r="D37" s="62" t="s">
        <v>76</v>
      </c>
      <c r="E37" s="62">
        <v>100</v>
      </c>
      <c r="F37" s="62">
        <v>97.777777777777771</v>
      </c>
      <c r="G37" s="62"/>
      <c r="H37" s="62"/>
      <c r="I37" s="62"/>
      <c r="J37" s="62"/>
      <c r="K37" s="62"/>
      <c r="L37" s="62"/>
      <c r="M37" s="61"/>
    </row>
    <row r="38" spans="1:13" s="2" customFormat="1" x14ac:dyDescent="0.25">
      <c r="A38" s="1"/>
      <c r="B38" s="60"/>
      <c r="C38" s="62"/>
      <c r="D38" s="62" t="s">
        <v>87</v>
      </c>
      <c r="E38" s="62">
        <v>100</v>
      </c>
      <c r="F38" s="62">
        <v>100</v>
      </c>
      <c r="G38" s="62"/>
      <c r="H38" s="62"/>
      <c r="I38" s="62"/>
      <c r="J38" s="62"/>
      <c r="K38" s="62"/>
      <c r="L38" s="62"/>
      <c r="M38" s="61"/>
    </row>
    <row r="39" spans="1:13" s="2" customFormat="1" x14ac:dyDescent="0.25">
      <c r="A39" s="1"/>
      <c r="B39" s="60"/>
      <c r="C39" s="62"/>
      <c r="D39" s="62"/>
      <c r="E39" s="62"/>
      <c r="F39" s="62"/>
      <c r="G39" s="62"/>
      <c r="H39" s="62"/>
      <c r="I39" s="62"/>
      <c r="J39" s="62"/>
      <c r="K39" s="62"/>
      <c r="L39" s="62"/>
      <c r="M39" s="61"/>
    </row>
    <row r="40" spans="1:13" s="2" customFormat="1" x14ac:dyDescent="0.25">
      <c r="A40" s="1"/>
      <c r="B40" s="60"/>
      <c r="C40" s="62"/>
      <c r="D40" s="62"/>
      <c r="E40" s="62"/>
      <c r="F40" s="62"/>
      <c r="G40" s="62"/>
      <c r="H40" s="62"/>
      <c r="I40" s="62"/>
      <c r="J40" s="62"/>
      <c r="K40" s="62"/>
      <c r="L40" s="62"/>
      <c r="M40" s="61"/>
    </row>
    <row r="41" spans="1:13" s="2" customFormat="1" x14ac:dyDescent="0.25">
      <c r="A41" s="1"/>
      <c r="B41" s="60"/>
      <c r="C41" s="62"/>
      <c r="D41" s="62"/>
      <c r="E41" s="62"/>
      <c r="F41" s="62"/>
      <c r="G41" s="62"/>
      <c r="H41" s="62"/>
      <c r="I41" s="62"/>
      <c r="J41" s="62"/>
      <c r="K41" s="62"/>
      <c r="L41" s="62"/>
      <c r="M41" s="61"/>
    </row>
    <row r="42" spans="1:13" s="2" customFormat="1" x14ac:dyDescent="0.25">
      <c r="A42" s="1"/>
      <c r="B42" s="60"/>
      <c r="C42" s="62"/>
      <c r="D42" s="62"/>
      <c r="E42" s="62"/>
      <c r="F42" s="62"/>
      <c r="G42" s="62"/>
      <c r="H42" s="62"/>
      <c r="I42" s="62"/>
      <c r="J42" s="62"/>
      <c r="K42" s="62"/>
      <c r="L42" s="62"/>
      <c r="M42" s="61"/>
    </row>
    <row r="43" spans="1:13" s="2" customFormat="1" x14ac:dyDescent="0.25">
      <c r="A43" s="1"/>
      <c r="B43" s="60"/>
      <c r="C43" s="62"/>
      <c r="D43" s="62"/>
      <c r="E43" s="62"/>
      <c r="F43" s="62"/>
      <c r="G43" s="62"/>
      <c r="H43" s="62"/>
      <c r="I43" s="62"/>
      <c r="J43" s="62"/>
      <c r="K43" s="62"/>
      <c r="L43" s="62"/>
      <c r="M43" s="61"/>
    </row>
    <row r="44" spans="1:13" s="2" customFormat="1" x14ac:dyDescent="0.25">
      <c r="A44" s="1"/>
      <c r="B44" s="60"/>
      <c r="C44" s="62"/>
      <c r="D44" s="62"/>
      <c r="E44" s="62"/>
      <c r="F44" s="62"/>
      <c r="G44" s="62"/>
      <c r="H44" s="62"/>
      <c r="I44" s="62"/>
      <c r="J44" s="62"/>
      <c r="K44" s="62"/>
      <c r="L44" s="62"/>
      <c r="M44" s="61"/>
    </row>
    <row r="45" spans="1:13" s="2" customFormat="1" x14ac:dyDescent="0.25">
      <c r="A45" s="1"/>
      <c r="B45" s="60"/>
      <c r="C45" s="62"/>
      <c r="D45" s="62"/>
      <c r="E45" s="62"/>
      <c r="F45" s="62"/>
      <c r="G45" s="62"/>
      <c r="H45" s="62"/>
      <c r="I45" s="62"/>
      <c r="J45" s="62"/>
      <c r="K45" s="62"/>
      <c r="L45" s="62"/>
      <c r="M45" s="61"/>
    </row>
    <row r="46" spans="1:13" s="2" customFormat="1" x14ac:dyDescent="0.25">
      <c r="A46" s="1"/>
      <c r="B46" s="60"/>
      <c r="C46" s="62"/>
      <c r="D46" s="62"/>
      <c r="E46" s="62"/>
      <c r="F46" s="62"/>
      <c r="G46" s="62"/>
      <c r="H46" s="62"/>
      <c r="I46" s="62"/>
      <c r="J46" s="62"/>
      <c r="K46" s="62"/>
      <c r="L46" s="62"/>
      <c r="M46" s="61"/>
    </row>
    <row r="47" spans="1:13" s="2" customFormat="1" x14ac:dyDescent="0.25">
      <c r="A47" s="1"/>
      <c r="B47" s="60"/>
      <c r="C47" s="62"/>
      <c r="D47" s="62"/>
      <c r="E47" s="62"/>
      <c r="F47" s="62"/>
      <c r="G47" s="62"/>
      <c r="H47" s="62"/>
      <c r="I47" s="62"/>
      <c r="J47" s="62"/>
      <c r="K47" s="62"/>
      <c r="L47" s="62"/>
      <c r="M47" s="61"/>
    </row>
    <row r="48" spans="1:13" s="2" customFormat="1" x14ac:dyDescent="0.25">
      <c r="A48" s="1"/>
      <c r="B48" s="60"/>
      <c r="C48" s="62"/>
      <c r="D48" s="62"/>
      <c r="E48" s="62"/>
      <c r="F48" s="62"/>
      <c r="G48" s="62"/>
      <c r="H48" s="62"/>
      <c r="I48" s="62"/>
      <c r="J48" s="62"/>
      <c r="K48" s="62"/>
      <c r="L48" s="62"/>
      <c r="M48" s="61"/>
    </row>
    <row r="49" spans="1:13" s="2" customFormat="1" x14ac:dyDescent="0.25">
      <c r="A49" s="1"/>
      <c r="B49" s="60"/>
      <c r="C49" s="62"/>
      <c r="D49" s="62"/>
      <c r="E49" s="62"/>
      <c r="F49" s="62"/>
      <c r="G49" s="62"/>
      <c r="H49" s="62"/>
      <c r="I49" s="62"/>
      <c r="J49" s="62"/>
      <c r="K49" s="62"/>
      <c r="L49" s="62"/>
      <c r="M49" s="61"/>
    </row>
    <row r="50" spans="1:13" s="2" customFormat="1" x14ac:dyDescent="0.25">
      <c r="A50" s="1"/>
      <c r="B50" s="60"/>
      <c r="C50" s="62"/>
      <c r="D50" s="62"/>
      <c r="E50" s="62"/>
      <c r="F50" s="62"/>
      <c r="G50" s="62"/>
      <c r="H50" s="62"/>
      <c r="I50" s="62"/>
      <c r="J50" s="62"/>
      <c r="K50" s="62"/>
      <c r="L50" s="62"/>
      <c r="M50" s="61"/>
    </row>
    <row r="51" spans="1:13" s="2" customFormat="1" x14ac:dyDescent="0.25">
      <c r="A51" s="1"/>
      <c r="B51" s="60"/>
      <c r="C51" s="62"/>
      <c r="D51" s="62"/>
      <c r="E51" s="62"/>
      <c r="F51" s="62"/>
      <c r="G51" s="62"/>
      <c r="H51" s="62"/>
      <c r="I51" s="62"/>
      <c r="J51" s="62"/>
      <c r="K51" s="62"/>
      <c r="L51" s="62"/>
      <c r="M51" s="61"/>
    </row>
    <row r="52" spans="1:13" s="2" customFormat="1" x14ac:dyDescent="0.25">
      <c r="A52" s="1"/>
      <c r="B52" s="60"/>
      <c r="C52" s="62"/>
      <c r="D52" s="62"/>
      <c r="E52" s="62"/>
      <c r="F52" s="62"/>
      <c r="G52" s="62"/>
      <c r="H52" s="62"/>
      <c r="I52" s="62"/>
      <c r="J52" s="62"/>
      <c r="K52" s="62"/>
      <c r="L52" s="62"/>
      <c r="M52" s="61"/>
    </row>
    <row r="53" spans="1:13" s="2" customFormat="1" x14ac:dyDescent="0.25">
      <c r="A53" s="1"/>
      <c r="B53" s="60"/>
      <c r="C53" s="62"/>
      <c r="D53" s="62"/>
      <c r="E53" s="62"/>
      <c r="F53" s="62"/>
      <c r="G53" s="62"/>
      <c r="H53" s="62"/>
      <c r="I53" s="62"/>
      <c r="J53" s="62"/>
      <c r="K53" s="62"/>
      <c r="L53" s="62"/>
      <c r="M53" s="61"/>
    </row>
    <row r="54" spans="1:13" s="2" customFormat="1" ht="18.75" x14ac:dyDescent="0.3">
      <c r="A54" s="1"/>
      <c r="B54" s="60"/>
      <c r="C54" s="63" t="s">
        <v>193</v>
      </c>
      <c r="D54" s="64"/>
      <c r="E54" s="64"/>
      <c r="F54" s="64"/>
      <c r="G54" s="64"/>
      <c r="H54" s="64"/>
      <c r="I54" s="64"/>
      <c r="J54" s="64"/>
      <c r="K54" s="64"/>
      <c r="L54" s="64"/>
      <c r="M54" s="61"/>
    </row>
    <row r="55" spans="1:13" s="2" customFormat="1" x14ac:dyDescent="0.25">
      <c r="A55" s="1"/>
      <c r="B55" s="60"/>
      <c r="C55" s="62"/>
      <c r="D55" s="62"/>
      <c r="E55" s="62"/>
      <c r="F55" s="62"/>
      <c r="G55" s="62"/>
      <c r="H55" s="62"/>
      <c r="I55" s="62"/>
      <c r="J55" s="62"/>
      <c r="K55" s="62"/>
      <c r="L55" s="62"/>
      <c r="M55" s="61"/>
    </row>
    <row r="56" spans="1:13" s="2" customFormat="1" x14ac:dyDescent="0.25">
      <c r="A56" s="1"/>
      <c r="B56" s="60"/>
      <c r="C56" s="265" t="s">
        <v>194</v>
      </c>
      <c r="D56" s="265"/>
      <c r="E56" s="265"/>
      <c r="F56" s="265"/>
      <c r="G56" s="265"/>
      <c r="H56" s="265"/>
      <c r="I56" s="265"/>
      <c r="J56" s="265"/>
      <c r="K56" s="265"/>
      <c r="L56" s="265"/>
      <c r="M56" s="61"/>
    </row>
    <row r="57" spans="1:13" s="2" customFormat="1" x14ac:dyDescent="0.25">
      <c r="A57" s="1"/>
      <c r="B57" s="60"/>
      <c r="C57" s="115"/>
      <c r="D57" s="115"/>
      <c r="E57" s="115"/>
      <c r="F57" s="115"/>
      <c r="G57" s="115"/>
      <c r="H57" s="115"/>
      <c r="I57" s="115"/>
      <c r="J57" s="115"/>
      <c r="K57" s="62"/>
      <c r="L57" s="62"/>
      <c r="M57" s="61"/>
    </row>
    <row r="58" spans="1:13" s="2" customFormat="1" x14ac:dyDescent="0.25">
      <c r="A58" s="1"/>
      <c r="B58" s="60"/>
      <c r="C58" s="62"/>
      <c r="D58" s="62"/>
      <c r="E58" s="62"/>
      <c r="F58" s="62"/>
      <c r="G58" s="62"/>
      <c r="H58" s="62"/>
      <c r="I58" s="62"/>
      <c r="J58" s="62"/>
      <c r="K58" s="62"/>
      <c r="L58" s="62"/>
      <c r="M58" s="61"/>
    </row>
    <row r="59" spans="1:13" s="2" customFormat="1" x14ac:dyDescent="0.25">
      <c r="A59" s="1"/>
      <c r="B59" s="60"/>
      <c r="C59" s="62"/>
      <c r="D59" s="62"/>
      <c r="E59" s="62" t="s">
        <v>133</v>
      </c>
      <c r="F59" s="62" t="s">
        <v>189</v>
      </c>
      <c r="G59" s="62" t="s">
        <v>131</v>
      </c>
      <c r="H59" s="62"/>
      <c r="I59" s="62"/>
      <c r="J59" s="62"/>
      <c r="K59" s="62"/>
      <c r="L59" s="62"/>
      <c r="M59" s="61"/>
    </row>
    <row r="60" spans="1:13" s="2" customFormat="1" x14ac:dyDescent="0.25">
      <c r="A60" s="1"/>
      <c r="B60" s="60"/>
      <c r="C60" s="62"/>
      <c r="D60" s="62"/>
      <c r="E60" s="62" t="s">
        <v>18</v>
      </c>
      <c r="F60" s="62">
        <v>100</v>
      </c>
      <c r="G60" s="65">
        <v>90</v>
      </c>
      <c r="H60" s="62"/>
      <c r="I60" s="62"/>
      <c r="J60" s="62"/>
      <c r="K60" s="62"/>
      <c r="L60" s="62"/>
      <c r="M60" s="61"/>
    </row>
    <row r="61" spans="1:13" s="2" customFormat="1" x14ac:dyDescent="0.25">
      <c r="A61" s="1"/>
      <c r="B61" s="60"/>
      <c r="C61" s="62"/>
      <c r="D61" s="62"/>
      <c r="E61" s="62" t="s">
        <v>20</v>
      </c>
      <c r="F61" s="62">
        <v>100</v>
      </c>
      <c r="G61" s="65">
        <v>93.333333333333329</v>
      </c>
      <c r="H61" s="62"/>
      <c r="I61" s="62"/>
      <c r="J61" s="62"/>
      <c r="K61" s="62"/>
      <c r="L61" s="62"/>
      <c r="M61" s="61"/>
    </row>
    <row r="62" spans="1:13" s="2" customFormat="1" x14ac:dyDescent="0.25">
      <c r="A62" s="1"/>
      <c r="B62" s="60"/>
      <c r="C62" s="62"/>
      <c r="D62" s="62"/>
      <c r="E62" s="62" t="s">
        <v>24</v>
      </c>
      <c r="F62" s="62">
        <v>100</v>
      </c>
      <c r="G62" s="65">
        <v>95</v>
      </c>
      <c r="H62" s="62"/>
      <c r="I62" s="62"/>
      <c r="J62" s="62"/>
      <c r="K62" s="62"/>
      <c r="L62" s="62"/>
      <c r="M62" s="61"/>
    </row>
    <row r="63" spans="1:13" s="2" customFormat="1" x14ac:dyDescent="0.25">
      <c r="A63" s="1"/>
      <c r="B63" s="60"/>
      <c r="C63" s="62"/>
      <c r="D63" s="62"/>
      <c r="E63" s="62" t="s">
        <v>27</v>
      </c>
      <c r="F63" s="62">
        <v>100</v>
      </c>
      <c r="G63" s="65">
        <v>95</v>
      </c>
      <c r="H63" s="62"/>
      <c r="I63" s="62"/>
      <c r="J63" s="62"/>
      <c r="K63" s="62"/>
      <c r="L63" s="62"/>
      <c r="M63" s="61"/>
    </row>
    <row r="64" spans="1:13" s="2" customFormat="1" x14ac:dyDescent="0.25">
      <c r="A64" s="1"/>
      <c r="B64" s="60"/>
      <c r="C64" s="62"/>
      <c r="D64" s="62"/>
      <c r="E64" s="62" t="s">
        <v>34</v>
      </c>
      <c r="F64" s="62">
        <v>100</v>
      </c>
      <c r="G64" s="65">
        <v>99.285714285714292</v>
      </c>
      <c r="H64" s="62"/>
      <c r="I64" s="62"/>
      <c r="J64" s="62"/>
      <c r="K64" s="62"/>
      <c r="L64" s="62"/>
      <c r="M64" s="61"/>
    </row>
    <row r="65" spans="1:13" s="2" customFormat="1" x14ac:dyDescent="0.25">
      <c r="A65" s="1"/>
      <c r="B65" s="60"/>
      <c r="C65" s="62"/>
      <c r="D65" s="62"/>
      <c r="E65" s="62"/>
      <c r="F65" s="62"/>
      <c r="G65" s="62"/>
      <c r="H65" s="62"/>
      <c r="I65" s="62"/>
      <c r="J65" s="62"/>
      <c r="K65" s="62"/>
      <c r="L65" s="62"/>
      <c r="M65" s="61"/>
    </row>
    <row r="66" spans="1:13" s="2" customFormat="1" x14ac:dyDescent="0.25">
      <c r="A66" s="1"/>
      <c r="B66" s="60"/>
      <c r="C66" s="62"/>
      <c r="D66" s="62"/>
      <c r="E66" s="62"/>
      <c r="F66" s="62"/>
      <c r="G66" s="62"/>
      <c r="H66" s="62"/>
      <c r="I66" s="62"/>
      <c r="J66" s="62"/>
      <c r="K66" s="62"/>
      <c r="L66" s="62"/>
      <c r="M66" s="61"/>
    </row>
    <row r="67" spans="1:13" s="2" customFormat="1" x14ac:dyDescent="0.25">
      <c r="A67" s="1"/>
      <c r="B67" s="60"/>
      <c r="C67" s="62"/>
      <c r="D67" s="62"/>
      <c r="E67" s="62"/>
      <c r="F67" s="62"/>
      <c r="G67" s="62"/>
      <c r="H67" s="62"/>
      <c r="I67" s="62"/>
      <c r="J67" s="62"/>
      <c r="K67" s="62"/>
      <c r="L67" s="62"/>
      <c r="M67" s="61"/>
    </row>
    <row r="68" spans="1:13" s="2" customFormat="1" x14ac:dyDescent="0.25">
      <c r="A68" s="1"/>
      <c r="B68" s="60"/>
      <c r="C68" s="62"/>
      <c r="D68" s="62"/>
      <c r="E68" s="62"/>
      <c r="F68" s="62"/>
      <c r="G68" s="62"/>
      <c r="H68" s="62"/>
      <c r="I68" s="62"/>
      <c r="J68" s="62"/>
      <c r="K68" s="62"/>
      <c r="L68" s="62"/>
      <c r="M68" s="61"/>
    </row>
    <row r="69" spans="1:13" s="2" customFormat="1" x14ac:dyDescent="0.25">
      <c r="A69" s="1"/>
      <c r="B69" s="60"/>
      <c r="C69" s="62"/>
      <c r="D69" s="62"/>
      <c r="E69" s="62"/>
      <c r="F69" s="62"/>
      <c r="G69" s="62"/>
      <c r="H69" s="62"/>
      <c r="I69" s="62"/>
      <c r="J69" s="62"/>
      <c r="K69" s="62"/>
      <c r="L69" s="62"/>
      <c r="M69" s="61"/>
    </row>
    <row r="70" spans="1:13" s="2" customFormat="1" x14ac:dyDescent="0.25">
      <c r="A70" s="1"/>
      <c r="B70" s="60"/>
      <c r="C70" s="62"/>
      <c r="D70" s="62"/>
      <c r="E70" s="62"/>
      <c r="F70" s="62"/>
      <c r="G70" s="62"/>
      <c r="H70" s="62"/>
      <c r="I70" s="62"/>
      <c r="J70" s="62"/>
      <c r="K70" s="62"/>
      <c r="L70" s="62"/>
      <c r="M70" s="61"/>
    </row>
    <row r="71" spans="1:13" s="2" customFormat="1" x14ac:dyDescent="0.25">
      <c r="A71" s="1"/>
      <c r="B71" s="60"/>
      <c r="C71" s="62"/>
      <c r="D71" s="62"/>
      <c r="E71" s="62"/>
      <c r="F71" s="62"/>
      <c r="G71" s="62"/>
      <c r="H71" s="62"/>
      <c r="I71" s="62"/>
      <c r="J71" s="62"/>
      <c r="K71" s="62"/>
      <c r="L71" s="62"/>
      <c r="M71" s="61"/>
    </row>
    <row r="72" spans="1:13" s="2" customFormat="1" x14ac:dyDescent="0.25">
      <c r="A72" s="1"/>
      <c r="B72" s="60"/>
      <c r="C72" s="62"/>
      <c r="D72" s="62"/>
      <c r="E72" s="62"/>
      <c r="F72" s="62"/>
      <c r="G72" s="62"/>
      <c r="H72" s="62"/>
      <c r="I72" s="62"/>
      <c r="J72" s="62"/>
      <c r="K72" s="62"/>
      <c r="L72" s="62"/>
      <c r="M72" s="61"/>
    </row>
    <row r="73" spans="1:13" s="2" customFormat="1" x14ac:dyDescent="0.25">
      <c r="A73" s="1"/>
      <c r="B73" s="60"/>
      <c r="C73" s="62"/>
      <c r="D73" s="62"/>
      <c r="E73" s="62"/>
      <c r="F73" s="62"/>
      <c r="G73" s="62"/>
      <c r="H73" s="62"/>
      <c r="I73" s="62"/>
      <c r="J73" s="62"/>
      <c r="K73" s="62"/>
      <c r="L73" s="62"/>
      <c r="M73" s="61"/>
    </row>
    <row r="74" spans="1:13" s="2" customFormat="1" x14ac:dyDescent="0.25">
      <c r="A74" s="1"/>
      <c r="B74" s="60"/>
      <c r="C74" s="62"/>
      <c r="D74" s="62"/>
      <c r="E74" s="62"/>
      <c r="F74" s="62"/>
      <c r="G74" s="62"/>
      <c r="H74" s="62"/>
      <c r="I74" s="62"/>
      <c r="J74" s="62"/>
      <c r="K74" s="62"/>
      <c r="L74" s="62"/>
      <c r="M74" s="61"/>
    </row>
    <row r="75" spans="1:13" s="2" customFormat="1" x14ac:dyDescent="0.25">
      <c r="A75" s="1"/>
      <c r="B75" s="60"/>
      <c r="C75" s="62"/>
      <c r="D75" s="62"/>
      <c r="E75" s="62"/>
      <c r="F75" s="62"/>
      <c r="G75" s="62"/>
      <c r="H75" s="62"/>
      <c r="I75" s="62"/>
      <c r="J75" s="62"/>
      <c r="K75" s="62"/>
      <c r="L75" s="62"/>
      <c r="M75" s="61"/>
    </row>
    <row r="76" spans="1:13" s="2" customFormat="1" x14ac:dyDescent="0.25">
      <c r="A76" s="1"/>
      <c r="B76" s="60"/>
      <c r="C76" s="62"/>
      <c r="D76" s="62"/>
      <c r="E76" s="62"/>
      <c r="F76" s="62"/>
      <c r="G76" s="62"/>
      <c r="H76" s="62"/>
      <c r="I76" s="62"/>
      <c r="J76" s="62"/>
      <c r="K76" s="62"/>
      <c r="L76" s="62"/>
      <c r="M76" s="61"/>
    </row>
    <row r="77" spans="1:13" s="2" customFormat="1" x14ac:dyDescent="0.25">
      <c r="A77" s="1"/>
      <c r="B77" s="60"/>
      <c r="C77" s="62"/>
      <c r="D77" s="62"/>
      <c r="E77" s="62"/>
      <c r="F77" s="62"/>
      <c r="G77" s="62"/>
      <c r="H77" s="62"/>
      <c r="I77" s="62"/>
      <c r="J77" s="62"/>
      <c r="K77" s="62"/>
      <c r="L77" s="62"/>
      <c r="M77" s="61"/>
    </row>
    <row r="78" spans="1:13" s="2" customFormat="1" x14ac:dyDescent="0.25">
      <c r="A78" s="1"/>
      <c r="B78" s="60"/>
      <c r="C78" s="265" t="s">
        <v>195</v>
      </c>
      <c r="D78" s="265"/>
      <c r="E78" s="265"/>
      <c r="F78" s="265"/>
      <c r="G78" s="265"/>
      <c r="H78" s="265"/>
      <c r="I78" s="265"/>
      <c r="J78" s="265"/>
      <c r="K78" s="265"/>
      <c r="L78" s="265"/>
      <c r="M78" s="61"/>
    </row>
    <row r="79" spans="1:13" s="2" customFormat="1" x14ac:dyDescent="0.25">
      <c r="A79" s="1"/>
      <c r="B79" s="60"/>
      <c r="C79" s="62"/>
      <c r="D79" s="62"/>
      <c r="E79" s="62"/>
      <c r="F79" s="62"/>
      <c r="G79" s="62"/>
      <c r="H79" s="62"/>
      <c r="I79" s="62"/>
      <c r="J79" s="62"/>
      <c r="K79" s="62"/>
      <c r="L79" s="62"/>
      <c r="M79" s="61"/>
    </row>
    <row r="80" spans="1:13" s="2" customFormat="1" x14ac:dyDescent="0.25">
      <c r="A80" s="1"/>
      <c r="B80" s="60"/>
      <c r="C80" s="62"/>
      <c r="D80" s="62"/>
      <c r="E80" s="62" t="s">
        <v>133</v>
      </c>
      <c r="F80" s="62" t="s">
        <v>189</v>
      </c>
      <c r="G80" s="62" t="s">
        <v>131</v>
      </c>
      <c r="H80" s="62"/>
      <c r="I80" s="62"/>
      <c r="J80" s="62"/>
      <c r="K80" s="62"/>
      <c r="L80" s="62"/>
      <c r="M80" s="61"/>
    </row>
    <row r="81" spans="1:13" s="2" customFormat="1" x14ac:dyDescent="0.25">
      <c r="A81" s="1"/>
      <c r="B81" s="60"/>
      <c r="C81" s="62"/>
      <c r="D81" s="62"/>
      <c r="E81" s="62" t="s">
        <v>43</v>
      </c>
      <c r="F81" s="62">
        <v>100</v>
      </c>
      <c r="G81" s="62">
        <v>99.285714285714292</v>
      </c>
      <c r="H81" s="62"/>
      <c r="I81" s="62"/>
      <c r="J81" s="62"/>
      <c r="K81" s="62"/>
      <c r="L81" s="62"/>
      <c r="M81" s="61"/>
    </row>
    <row r="82" spans="1:13" s="2" customFormat="1" x14ac:dyDescent="0.25">
      <c r="A82" s="1"/>
      <c r="B82" s="60"/>
      <c r="C82" s="62"/>
      <c r="D82" s="62"/>
      <c r="E82" s="62" t="s">
        <v>51</v>
      </c>
      <c r="F82" s="62">
        <v>100</v>
      </c>
      <c r="G82" s="62">
        <v>98.333333333333329</v>
      </c>
      <c r="H82" s="62"/>
      <c r="I82" s="62"/>
      <c r="J82" s="62"/>
      <c r="K82" s="62"/>
      <c r="L82" s="62"/>
      <c r="M82" s="61"/>
    </row>
    <row r="83" spans="1:13" s="2" customFormat="1" x14ac:dyDescent="0.25">
      <c r="A83" s="1"/>
      <c r="B83" s="60"/>
      <c r="C83" s="62"/>
      <c r="D83" s="62"/>
      <c r="E83" s="62" t="s">
        <v>55</v>
      </c>
      <c r="F83" s="62">
        <v>100</v>
      </c>
      <c r="G83" s="62">
        <v>98.333333333333329</v>
      </c>
      <c r="H83" s="62"/>
      <c r="I83" s="62"/>
      <c r="J83" s="62"/>
      <c r="K83" s="62"/>
      <c r="L83" s="62"/>
      <c r="M83" s="61"/>
    </row>
    <row r="84" spans="1:13" s="2" customFormat="1" x14ac:dyDescent="0.25">
      <c r="A84" s="1"/>
      <c r="B84" s="60"/>
      <c r="C84" s="62"/>
      <c r="D84" s="62"/>
      <c r="E84" s="62" t="s">
        <v>59</v>
      </c>
      <c r="F84" s="62">
        <v>100</v>
      </c>
      <c r="G84" s="62">
        <v>98.333333333333329</v>
      </c>
      <c r="H84" s="62"/>
      <c r="I84" s="62"/>
      <c r="J84" s="62"/>
      <c r="K84" s="62"/>
      <c r="L84" s="62"/>
      <c r="M84" s="61"/>
    </row>
    <row r="85" spans="1:13" s="2" customFormat="1" x14ac:dyDescent="0.25">
      <c r="A85" s="1"/>
      <c r="B85" s="60"/>
      <c r="C85" s="62"/>
      <c r="D85" s="62"/>
      <c r="E85" s="62" t="s">
        <v>63</v>
      </c>
      <c r="F85" s="62">
        <v>100</v>
      </c>
      <c r="G85" s="66">
        <v>97.5</v>
      </c>
      <c r="H85" s="62"/>
      <c r="I85" s="62"/>
      <c r="J85" s="62"/>
      <c r="K85" s="62"/>
      <c r="L85" s="62"/>
      <c r="M85" s="61"/>
    </row>
    <row r="86" spans="1:13" s="2" customFormat="1" x14ac:dyDescent="0.25">
      <c r="A86" s="1"/>
      <c r="B86" s="60"/>
      <c r="C86" s="62"/>
      <c r="D86" s="62"/>
      <c r="E86" s="62"/>
      <c r="F86" s="62"/>
      <c r="G86" s="62"/>
      <c r="H86" s="62"/>
      <c r="I86" s="62"/>
      <c r="J86" s="62"/>
      <c r="K86" s="62"/>
      <c r="L86" s="62"/>
      <c r="M86" s="61"/>
    </row>
    <row r="87" spans="1:13" s="2" customFormat="1" x14ac:dyDescent="0.25">
      <c r="A87" s="1"/>
      <c r="B87" s="60"/>
      <c r="C87" s="62"/>
      <c r="D87" s="62"/>
      <c r="E87" s="62"/>
      <c r="F87" s="62"/>
      <c r="G87" s="62"/>
      <c r="H87" s="62"/>
      <c r="I87" s="62"/>
      <c r="J87" s="62"/>
      <c r="K87" s="62"/>
      <c r="L87" s="62"/>
      <c r="M87" s="61"/>
    </row>
    <row r="88" spans="1:13" s="2" customFormat="1" x14ac:dyDescent="0.25">
      <c r="A88" s="1"/>
      <c r="B88" s="60"/>
      <c r="C88" s="62"/>
      <c r="D88" s="62"/>
      <c r="E88" s="62"/>
      <c r="F88" s="62"/>
      <c r="G88" s="62"/>
      <c r="H88" s="62"/>
      <c r="I88" s="62"/>
      <c r="J88" s="62"/>
      <c r="K88" s="62"/>
      <c r="L88" s="62"/>
      <c r="M88" s="61"/>
    </row>
    <row r="89" spans="1:13" s="2" customFormat="1" x14ac:dyDescent="0.25">
      <c r="A89" s="1"/>
      <c r="B89" s="60"/>
      <c r="C89" s="62"/>
      <c r="D89" s="62"/>
      <c r="E89" s="62"/>
      <c r="F89" s="62"/>
      <c r="G89" s="62"/>
      <c r="H89" s="62"/>
      <c r="I89" s="62"/>
      <c r="J89" s="62"/>
      <c r="K89" s="62"/>
      <c r="L89" s="62"/>
      <c r="M89" s="61"/>
    </row>
    <row r="90" spans="1:13" s="2" customFormat="1" x14ac:dyDescent="0.25">
      <c r="A90" s="1"/>
      <c r="B90" s="60"/>
      <c r="C90" s="62"/>
      <c r="D90" s="62"/>
      <c r="E90" s="62"/>
      <c r="F90" s="62"/>
      <c r="G90" s="62"/>
      <c r="H90" s="62"/>
      <c r="I90" s="62"/>
      <c r="J90" s="62"/>
      <c r="K90" s="62"/>
      <c r="L90" s="62"/>
      <c r="M90" s="61"/>
    </row>
    <row r="91" spans="1:13" s="2" customFormat="1" x14ac:dyDescent="0.25">
      <c r="A91" s="1"/>
      <c r="B91" s="60"/>
      <c r="C91" s="62"/>
      <c r="D91" s="62"/>
      <c r="E91" s="62"/>
      <c r="F91" s="62"/>
      <c r="G91" s="62"/>
      <c r="H91" s="62"/>
      <c r="I91" s="62"/>
      <c r="J91" s="62"/>
      <c r="K91" s="62"/>
      <c r="L91" s="62"/>
      <c r="M91" s="61"/>
    </row>
    <row r="92" spans="1:13" s="2" customFormat="1" x14ac:dyDescent="0.25">
      <c r="A92" s="1"/>
      <c r="B92" s="60"/>
      <c r="C92" s="62"/>
      <c r="D92" s="62"/>
      <c r="E92" s="62"/>
      <c r="F92" s="62"/>
      <c r="G92" s="62"/>
      <c r="H92" s="62"/>
      <c r="I92" s="62"/>
      <c r="J92" s="62"/>
      <c r="K92" s="62"/>
      <c r="L92" s="62"/>
      <c r="M92" s="61"/>
    </row>
    <row r="93" spans="1:13" s="2" customFormat="1" x14ac:dyDescent="0.25">
      <c r="A93" s="1"/>
      <c r="B93" s="60"/>
      <c r="C93" s="62"/>
      <c r="D93" s="62"/>
      <c r="E93" s="62"/>
      <c r="F93" s="62"/>
      <c r="G93" s="62"/>
      <c r="H93" s="62"/>
      <c r="I93" s="62"/>
      <c r="J93" s="62"/>
      <c r="K93" s="62"/>
      <c r="L93" s="62"/>
      <c r="M93" s="61"/>
    </row>
    <row r="94" spans="1:13" s="2" customFormat="1" x14ac:dyDescent="0.25">
      <c r="A94" s="1"/>
      <c r="B94" s="60"/>
      <c r="C94" s="62"/>
      <c r="D94" s="62"/>
      <c r="E94" s="62"/>
      <c r="F94" s="62"/>
      <c r="G94" s="62"/>
      <c r="H94" s="62"/>
      <c r="I94" s="62"/>
      <c r="J94" s="62"/>
      <c r="K94" s="62"/>
      <c r="L94" s="62"/>
      <c r="M94" s="61"/>
    </row>
    <row r="95" spans="1:13" s="2" customFormat="1" x14ac:dyDescent="0.25">
      <c r="A95" s="1"/>
      <c r="B95" s="60"/>
      <c r="C95" s="62"/>
      <c r="D95" s="62"/>
      <c r="E95" s="62"/>
      <c r="F95" s="62"/>
      <c r="G95" s="62"/>
      <c r="H95" s="62"/>
      <c r="I95" s="62"/>
      <c r="J95" s="62"/>
      <c r="K95" s="62"/>
      <c r="L95" s="62"/>
      <c r="M95" s="61"/>
    </row>
    <row r="96" spans="1:13" s="2" customFormat="1" x14ac:dyDescent="0.25">
      <c r="A96" s="1"/>
      <c r="B96" s="60"/>
      <c r="C96" s="62"/>
      <c r="D96" s="62"/>
      <c r="E96" s="62"/>
      <c r="F96" s="62"/>
      <c r="G96" s="62"/>
      <c r="H96" s="62"/>
      <c r="I96" s="62"/>
      <c r="J96" s="62"/>
      <c r="K96" s="62"/>
      <c r="L96" s="62"/>
      <c r="M96" s="61"/>
    </row>
    <row r="97" spans="1:13" s="2" customFormat="1" x14ac:dyDescent="0.25">
      <c r="A97" s="1"/>
      <c r="B97" s="60"/>
      <c r="C97" s="62"/>
      <c r="D97" s="62"/>
      <c r="E97" s="62"/>
      <c r="F97" s="62"/>
      <c r="G97" s="62"/>
      <c r="H97" s="62"/>
      <c r="I97" s="62"/>
      <c r="J97" s="62"/>
      <c r="K97" s="62"/>
      <c r="L97" s="62"/>
      <c r="M97" s="61"/>
    </row>
    <row r="98" spans="1:13" s="2" customFormat="1" x14ac:dyDescent="0.25">
      <c r="A98" s="1"/>
      <c r="B98" s="60"/>
      <c r="C98" s="62"/>
      <c r="D98" s="62"/>
      <c r="E98" s="62"/>
      <c r="F98" s="62"/>
      <c r="G98" s="62"/>
      <c r="H98" s="62"/>
      <c r="I98" s="62"/>
      <c r="J98" s="62"/>
      <c r="K98" s="62"/>
      <c r="L98" s="62"/>
      <c r="M98" s="61"/>
    </row>
    <row r="99" spans="1:13" s="2" customFormat="1" x14ac:dyDescent="0.25">
      <c r="A99" s="1"/>
      <c r="B99" s="60"/>
      <c r="C99" s="62"/>
      <c r="D99" s="62"/>
      <c r="E99" s="62"/>
      <c r="F99" s="62"/>
      <c r="G99" s="62"/>
      <c r="H99" s="62"/>
      <c r="I99" s="62"/>
      <c r="J99" s="62"/>
      <c r="K99" s="62"/>
      <c r="L99" s="62"/>
      <c r="M99" s="61"/>
    </row>
    <row r="100" spans="1:13" s="2" customFormat="1" x14ac:dyDescent="0.25">
      <c r="A100" s="1"/>
      <c r="B100" s="60"/>
      <c r="C100" s="62"/>
      <c r="D100" s="62"/>
      <c r="E100" s="62"/>
      <c r="F100" s="62"/>
      <c r="G100" s="62"/>
      <c r="H100" s="62"/>
      <c r="I100" s="62"/>
      <c r="J100" s="62"/>
      <c r="K100" s="62"/>
      <c r="L100" s="62"/>
      <c r="M100" s="61"/>
    </row>
    <row r="101" spans="1:13" s="2" customFormat="1" x14ac:dyDescent="0.25">
      <c r="A101" s="1"/>
      <c r="B101" s="60"/>
      <c r="C101" s="62"/>
      <c r="D101" s="62"/>
      <c r="E101" s="62"/>
      <c r="F101" s="62"/>
      <c r="G101" s="62"/>
      <c r="H101" s="62"/>
      <c r="I101" s="62"/>
      <c r="J101" s="62"/>
      <c r="K101" s="62"/>
      <c r="L101" s="62"/>
      <c r="M101" s="61"/>
    </row>
    <row r="102" spans="1:13" s="2" customFormat="1" x14ac:dyDescent="0.25">
      <c r="A102" s="1"/>
      <c r="B102" s="60"/>
      <c r="C102" s="265" t="s">
        <v>196</v>
      </c>
      <c r="D102" s="265"/>
      <c r="E102" s="265"/>
      <c r="F102" s="265"/>
      <c r="G102" s="265"/>
      <c r="H102" s="265"/>
      <c r="I102" s="265"/>
      <c r="J102" s="265"/>
      <c r="K102" s="265"/>
      <c r="L102" s="265"/>
      <c r="M102" s="61"/>
    </row>
    <row r="103" spans="1:13" s="2" customFormat="1" x14ac:dyDescent="0.25">
      <c r="A103" s="1"/>
      <c r="B103" s="60"/>
      <c r="C103" s="62"/>
      <c r="D103" s="62"/>
      <c r="E103" s="62"/>
      <c r="F103" s="62"/>
      <c r="G103" s="62"/>
      <c r="H103" s="62"/>
      <c r="I103" s="62"/>
      <c r="J103" s="62"/>
      <c r="K103" s="62"/>
      <c r="L103" s="62"/>
      <c r="M103" s="61"/>
    </row>
    <row r="104" spans="1:13" s="2" customFormat="1" x14ac:dyDescent="0.25">
      <c r="A104" s="1"/>
      <c r="B104" s="60"/>
      <c r="C104" s="62"/>
      <c r="D104" s="62" t="s">
        <v>133</v>
      </c>
      <c r="E104" s="62" t="s">
        <v>197</v>
      </c>
      <c r="F104" s="62" t="s">
        <v>131</v>
      </c>
      <c r="G104" s="62"/>
      <c r="H104" s="62"/>
      <c r="I104" s="62"/>
      <c r="J104" s="62"/>
      <c r="K104" s="62"/>
      <c r="L104" s="62"/>
      <c r="M104" s="61"/>
    </row>
    <row r="105" spans="1:13" s="2" customFormat="1" x14ac:dyDescent="0.25">
      <c r="A105" s="1"/>
      <c r="B105" s="60"/>
      <c r="C105" s="62"/>
      <c r="D105" s="62" t="s">
        <v>77</v>
      </c>
      <c r="E105" s="62">
        <v>100</v>
      </c>
      <c r="F105" s="62">
        <v>97.777777777777771</v>
      </c>
      <c r="G105" s="62"/>
      <c r="H105" s="62"/>
      <c r="I105" s="62"/>
      <c r="J105" s="62"/>
      <c r="K105" s="62"/>
      <c r="L105" s="62"/>
      <c r="M105" s="61"/>
    </row>
    <row r="106" spans="1:13" s="2" customFormat="1" x14ac:dyDescent="0.25">
      <c r="A106" s="1"/>
      <c r="B106" s="60"/>
      <c r="C106" s="62"/>
      <c r="D106" s="62"/>
      <c r="E106" s="62"/>
      <c r="F106" s="62"/>
      <c r="G106" s="62"/>
      <c r="H106" s="62"/>
      <c r="I106" s="62"/>
      <c r="J106" s="62"/>
      <c r="K106" s="62"/>
      <c r="L106" s="62"/>
      <c r="M106" s="61"/>
    </row>
    <row r="107" spans="1:13" s="2" customFormat="1" x14ac:dyDescent="0.25">
      <c r="A107" s="1"/>
      <c r="B107" s="60"/>
      <c r="C107" s="62"/>
      <c r="D107" s="62"/>
      <c r="E107" s="62"/>
      <c r="F107" s="62"/>
      <c r="G107" s="62"/>
      <c r="H107" s="62"/>
      <c r="I107" s="62"/>
      <c r="J107" s="62"/>
      <c r="K107" s="62"/>
      <c r="L107" s="62"/>
      <c r="M107" s="61"/>
    </row>
    <row r="108" spans="1:13" s="2" customFormat="1" x14ac:dyDescent="0.25">
      <c r="A108" s="1"/>
      <c r="B108" s="60"/>
      <c r="C108" s="62"/>
      <c r="D108" s="62"/>
      <c r="E108" s="62"/>
      <c r="F108" s="62"/>
      <c r="G108" s="62"/>
      <c r="H108" s="62"/>
      <c r="I108" s="62"/>
      <c r="J108" s="62"/>
      <c r="K108" s="62"/>
      <c r="L108" s="62"/>
      <c r="M108" s="61"/>
    </row>
    <row r="109" spans="1:13" s="2" customFormat="1" x14ac:dyDescent="0.25">
      <c r="A109" s="1"/>
      <c r="B109" s="60"/>
      <c r="C109" s="62"/>
      <c r="D109" s="62"/>
      <c r="E109" s="62"/>
      <c r="F109" s="62"/>
      <c r="G109" s="62"/>
      <c r="H109" s="62"/>
      <c r="I109" s="62"/>
      <c r="J109" s="62"/>
      <c r="K109" s="62"/>
      <c r="L109" s="62"/>
      <c r="M109" s="61"/>
    </row>
    <row r="110" spans="1:13" s="2" customFormat="1" x14ac:dyDescent="0.25">
      <c r="A110" s="1"/>
      <c r="B110" s="60"/>
      <c r="C110" s="62"/>
      <c r="D110" s="62"/>
      <c r="E110" s="62"/>
      <c r="F110" s="62"/>
      <c r="G110" s="62"/>
      <c r="H110" s="62"/>
      <c r="I110" s="62"/>
      <c r="J110" s="62"/>
      <c r="K110" s="62"/>
      <c r="L110" s="62"/>
      <c r="M110" s="61"/>
    </row>
    <row r="111" spans="1:13" s="2" customFormat="1" x14ac:dyDescent="0.25">
      <c r="A111" s="1"/>
      <c r="B111" s="60"/>
      <c r="C111" s="62"/>
      <c r="D111" s="62"/>
      <c r="E111" s="62"/>
      <c r="F111" s="62"/>
      <c r="G111" s="62"/>
      <c r="H111" s="62"/>
      <c r="I111" s="62"/>
      <c r="J111" s="62"/>
      <c r="K111" s="62"/>
      <c r="L111" s="62"/>
      <c r="M111" s="61"/>
    </row>
    <row r="112" spans="1:13" s="2" customFormat="1" x14ac:dyDescent="0.25">
      <c r="A112" s="1"/>
      <c r="B112" s="60"/>
      <c r="C112" s="62"/>
      <c r="D112" s="62"/>
      <c r="E112" s="62"/>
      <c r="F112" s="62"/>
      <c r="G112" s="62"/>
      <c r="H112" s="62"/>
      <c r="I112" s="62"/>
      <c r="J112" s="62"/>
      <c r="K112" s="62"/>
      <c r="L112" s="62"/>
      <c r="M112" s="61"/>
    </row>
    <row r="113" spans="1:13" s="2" customFormat="1" x14ac:dyDescent="0.25">
      <c r="A113" s="1"/>
      <c r="B113" s="60"/>
      <c r="C113" s="62"/>
      <c r="D113" s="62"/>
      <c r="E113" s="62"/>
      <c r="F113" s="62"/>
      <c r="G113" s="62"/>
      <c r="H113" s="62"/>
      <c r="I113" s="62"/>
      <c r="J113" s="62"/>
      <c r="K113" s="62"/>
      <c r="L113" s="62"/>
      <c r="M113" s="61"/>
    </row>
    <row r="114" spans="1:13" s="2" customFormat="1" x14ac:dyDescent="0.25">
      <c r="A114" s="1"/>
      <c r="B114" s="60"/>
      <c r="C114" s="62"/>
      <c r="D114" s="62"/>
      <c r="E114" s="62"/>
      <c r="F114" s="62"/>
      <c r="G114" s="62"/>
      <c r="H114" s="62"/>
      <c r="I114" s="62"/>
      <c r="J114" s="62"/>
      <c r="K114" s="62"/>
      <c r="L114" s="62"/>
      <c r="M114" s="61"/>
    </row>
    <row r="115" spans="1:13" s="2" customFormat="1" x14ac:dyDescent="0.25">
      <c r="A115" s="1"/>
      <c r="B115" s="60"/>
      <c r="C115" s="62"/>
      <c r="D115" s="62"/>
      <c r="E115" s="62"/>
      <c r="F115" s="62"/>
      <c r="G115" s="62"/>
      <c r="H115" s="62"/>
      <c r="I115" s="62"/>
      <c r="J115" s="62"/>
      <c r="K115" s="62"/>
      <c r="L115" s="62"/>
      <c r="M115" s="61"/>
    </row>
    <row r="116" spans="1:13" s="2" customFormat="1" x14ac:dyDescent="0.25">
      <c r="A116" s="1"/>
      <c r="B116" s="60"/>
      <c r="C116" s="62"/>
      <c r="D116" s="62"/>
      <c r="E116" s="62"/>
      <c r="F116" s="62"/>
      <c r="G116" s="62"/>
      <c r="H116" s="62"/>
      <c r="I116" s="62"/>
      <c r="J116" s="62"/>
      <c r="K116" s="62"/>
      <c r="L116" s="62"/>
      <c r="M116" s="61"/>
    </row>
    <row r="117" spans="1:13" s="2" customFormat="1" x14ac:dyDescent="0.25">
      <c r="A117" s="1"/>
      <c r="B117" s="60"/>
      <c r="C117" s="62"/>
      <c r="D117" s="62"/>
      <c r="E117" s="62"/>
      <c r="F117" s="62"/>
      <c r="G117" s="62"/>
      <c r="H117" s="62"/>
      <c r="I117" s="62"/>
      <c r="J117" s="62"/>
      <c r="K117" s="62"/>
      <c r="L117" s="62"/>
      <c r="M117" s="61"/>
    </row>
    <row r="118" spans="1:13" s="2" customFormat="1" x14ac:dyDescent="0.25">
      <c r="A118" s="1"/>
      <c r="B118" s="60"/>
      <c r="C118" s="62"/>
      <c r="D118" s="62"/>
      <c r="E118" s="62"/>
      <c r="F118" s="62"/>
      <c r="G118" s="62"/>
      <c r="H118" s="62"/>
      <c r="I118" s="62"/>
      <c r="J118" s="62"/>
      <c r="K118" s="62"/>
      <c r="L118" s="62"/>
      <c r="M118" s="61"/>
    </row>
    <row r="119" spans="1:13" s="2" customFormat="1" x14ac:dyDescent="0.25">
      <c r="A119" s="1"/>
      <c r="B119" s="60"/>
      <c r="C119" s="62"/>
      <c r="D119" s="62"/>
      <c r="E119" s="62"/>
      <c r="F119" s="62"/>
      <c r="G119" s="62"/>
      <c r="H119" s="62"/>
      <c r="I119" s="62"/>
      <c r="J119" s="62"/>
      <c r="K119" s="62"/>
      <c r="L119" s="62"/>
      <c r="M119" s="61"/>
    </row>
    <row r="120" spans="1:13" s="2" customFormat="1" x14ac:dyDescent="0.25">
      <c r="A120" s="1"/>
      <c r="B120" s="60"/>
      <c r="C120" s="62"/>
      <c r="D120" s="62"/>
      <c r="E120" s="62"/>
      <c r="F120" s="62"/>
      <c r="G120" s="62"/>
      <c r="H120" s="62"/>
      <c r="I120" s="62"/>
      <c r="J120" s="62"/>
      <c r="K120" s="62"/>
      <c r="L120" s="62"/>
      <c r="M120" s="61"/>
    </row>
    <row r="121" spans="1:13" s="2" customFormat="1" x14ac:dyDescent="0.25">
      <c r="A121" s="1"/>
      <c r="B121" s="60"/>
      <c r="C121" s="62"/>
      <c r="D121" s="62"/>
      <c r="E121" s="62"/>
      <c r="F121" s="62"/>
      <c r="G121" s="62"/>
      <c r="H121" s="62"/>
      <c r="I121" s="62"/>
      <c r="J121" s="62"/>
      <c r="K121" s="62"/>
      <c r="L121" s="62"/>
      <c r="M121" s="61"/>
    </row>
    <row r="122" spans="1:13" s="2" customFormat="1" x14ac:dyDescent="0.25">
      <c r="A122" s="1"/>
      <c r="B122" s="60"/>
      <c r="C122" s="62"/>
      <c r="D122" s="62"/>
      <c r="E122" s="62"/>
      <c r="F122" s="62"/>
      <c r="G122" s="62"/>
      <c r="H122" s="62"/>
      <c r="I122" s="62"/>
      <c r="J122" s="62"/>
      <c r="K122" s="62"/>
      <c r="L122" s="62"/>
      <c r="M122" s="61"/>
    </row>
    <row r="123" spans="1:13" s="2" customFormat="1" x14ac:dyDescent="0.25">
      <c r="A123" s="1"/>
      <c r="B123" s="60"/>
      <c r="C123" s="62"/>
      <c r="D123" s="62"/>
      <c r="E123" s="62"/>
      <c r="F123" s="62"/>
      <c r="G123" s="62"/>
      <c r="H123" s="62"/>
      <c r="I123" s="62"/>
      <c r="J123" s="62"/>
      <c r="K123" s="62"/>
      <c r="L123" s="62"/>
      <c r="M123" s="61"/>
    </row>
    <row r="124" spans="1:13" s="2" customFormat="1" x14ac:dyDescent="0.25">
      <c r="A124" s="1"/>
      <c r="B124" s="60"/>
      <c r="C124" s="62"/>
      <c r="D124" s="62"/>
      <c r="E124" s="62"/>
      <c r="F124" s="62"/>
      <c r="G124" s="62"/>
      <c r="H124" s="62"/>
      <c r="I124" s="62"/>
      <c r="J124" s="62"/>
      <c r="K124" s="62"/>
      <c r="L124" s="62"/>
      <c r="M124" s="61"/>
    </row>
    <row r="125" spans="1:13" s="2" customFormat="1" x14ac:dyDescent="0.25">
      <c r="A125" s="1"/>
      <c r="B125" s="60"/>
      <c r="C125" s="62"/>
      <c r="D125" s="62"/>
      <c r="E125" s="62"/>
      <c r="F125" s="62"/>
      <c r="G125" s="62"/>
      <c r="H125" s="62"/>
      <c r="I125" s="62"/>
      <c r="J125" s="62"/>
      <c r="K125" s="62"/>
      <c r="L125" s="62"/>
      <c r="M125" s="61"/>
    </row>
    <row r="126" spans="1:13" s="2" customFormat="1" x14ac:dyDescent="0.25">
      <c r="A126" s="1"/>
      <c r="B126" s="60"/>
      <c r="C126" s="62"/>
      <c r="D126" s="62"/>
      <c r="E126" s="62"/>
      <c r="F126" s="62"/>
      <c r="G126" s="62"/>
      <c r="H126" s="62"/>
      <c r="I126" s="62"/>
      <c r="J126" s="62"/>
      <c r="K126" s="62"/>
      <c r="L126" s="62"/>
      <c r="M126" s="61"/>
    </row>
    <row r="127" spans="1:13" s="2" customFormat="1" x14ac:dyDescent="0.25">
      <c r="A127" s="1"/>
      <c r="B127" s="60"/>
      <c r="C127" s="62"/>
      <c r="D127" s="62"/>
      <c r="E127" s="62"/>
      <c r="F127" s="62"/>
      <c r="G127" s="62"/>
      <c r="H127" s="62"/>
      <c r="I127" s="62"/>
      <c r="J127" s="62"/>
      <c r="K127" s="62"/>
      <c r="L127" s="62"/>
      <c r="M127" s="61"/>
    </row>
    <row r="128" spans="1:13" s="2" customFormat="1" x14ac:dyDescent="0.25">
      <c r="A128" s="1"/>
      <c r="B128" s="60"/>
      <c r="C128" s="265" t="s">
        <v>198</v>
      </c>
      <c r="D128" s="265"/>
      <c r="E128" s="265"/>
      <c r="F128" s="265"/>
      <c r="G128" s="265"/>
      <c r="H128" s="265"/>
      <c r="I128" s="265"/>
      <c r="J128" s="265"/>
      <c r="K128" s="265"/>
      <c r="L128" s="265"/>
      <c r="M128" s="61"/>
    </row>
    <row r="129" spans="1:13" s="2" customFormat="1" x14ac:dyDescent="0.25">
      <c r="A129" s="1"/>
      <c r="B129" s="60"/>
      <c r="C129" s="62"/>
      <c r="D129" s="62"/>
      <c r="E129" s="62"/>
      <c r="F129" s="62"/>
      <c r="G129" s="62"/>
      <c r="H129" s="62"/>
      <c r="I129" s="62"/>
      <c r="J129" s="62"/>
      <c r="K129" s="62"/>
      <c r="L129" s="62"/>
      <c r="M129" s="61"/>
    </row>
    <row r="130" spans="1:13" s="2" customFormat="1" x14ac:dyDescent="0.25">
      <c r="A130" s="1"/>
      <c r="B130" s="60"/>
      <c r="C130" s="62"/>
      <c r="D130" s="62"/>
      <c r="E130" s="62"/>
      <c r="F130" s="62"/>
      <c r="G130" s="62"/>
      <c r="H130" s="62"/>
      <c r="I130" s="62"/>
      <c r="J130" s="62"/>
      <c r="K130" s="62"/>
      <c r="L130" s="62"/>
      <c r="M130" s="61"/>
    </row>
    <row r="131" spans="1:13" s="2" customFormat="1" x14ac:dyDescent="0.25">
      <c r="A131" s="1"/>
      <c r="B131" s="60"/>
      <c r="C131" s="62"/>
      <c r="D131" s="62" t="s">
        <v>133</v>
      </c>
      <c r="E131" s="62" t="s">
        <v>197</v>
      </c>
      <c r="F131" s="62" t="s">
        <v>131</v>
      </c>
      <c r="G131" s="62"/>
      <c r="H131" s="62"/>
      <c r="I131" s="62"/>
      <c r="J131" s="62"/>
      <c r="K131" s="62"/>
      <c r="L131" s="62"/>
      <c r="M131" s="61"/>
    </row>
    <row r="132" spans="1:13" s="2" customFormat="1" x14ac:dyDescent="0.25">
      <c r="A132" s="1"/>
      <c r="B132" s="60"/>
      <c r="C132" s="62"/>
      <c r="D132" s="62" t="s">
        <v>88</v>
      </c>
      <c r="E132" s="62">
        <v>100</v>
      </c>
      <c r="F132" s="62">
        <v>100</v>
      </c>
      <c r="G132" s="62"/>
      <c r="H132" s="62"/>
      <c r="I132" s="62"/>
      <c r="J132" s="62"/>
      <c r="K132" s="62"/>
      <c r="L132" s="62"/>
      <c r="M132" s="61"/>
    </row>
    <row r="133" spans="1:13" s="2" customFormat="1" x14ac:dyDescent="0.25">
      <c r="A133" s="1"/>
      <c r="B133" s="60"/>
      <c r="C133" s="62"/>
      <c r="D133" s="62"/>
      <c r="E133" s="62"/>
      <c r="F133" s="62"/>
      <c r="G133" s="62"/>
      <c r="H133" s="62"/>
      <c r="I133" s="62"/>
      <c r="J133" s="62"/>
      <c r="K133" s="62"/>
      <c r="L133" s="62"/>
      <c r="M133" s="61"/>
    </row>
    <row r="134" spans="1:13" s="2" customFormat="1" x14ac:dyDescent="0.25">
      <c r="A134" s="1"/>
      <c r="B134" s="60"/>
      <c r="C134" s="62"/>
      <c r="D134" s="62"/>
      <c r="E134" s="62"/>
      <c r="F134" s="62"/>
      <c r="G134" s="62"/>
      <c r="H134" s="62"/>
      <c r="I134" s="62"/>
      <c r="J134" s="62"/>
      <c r="K134" s="62"/>
      <c r="L134" s="62"/>
      <c r="M134" s="61"/>
    </row>
    <row r="135" spans="1:13" s="2" customFormat="1" x14ac:dyDescent="0.25">
      <c r="A135" s="1"/>
      <c r="B135" s="60"/>
      <c r="C135" s="62"/>
      <c r="D135" s="62"/>
      <c r="E135" s="62"/>
      <c r="F135" s="62"/>
      <c r="G135" s="62"/>
      <c r="H135" s="62"/>
      <c r="I135" s="62"/>
      <c r="J135" s="62"/>
      <c r="K135" s="62"/>
      <c r="L135" s="62"/>
      <c r="M135" s="61"/>
    </row>
    <row r="136" spans="1:13" s="2" customFormat="1" x14ac:dyDescent="0.25">
      <c r="A136" s="1"/>
      <c r="B136" s="60"/>
      <c r="C136" s="62"/>
      <c r="D136" s="62"/>
      <c r="E136" s="62"/>
      <c r="F136" s="62"/>
      <c r="G136" s="62"/>
      <c r="H136" s="62"/>
      <c r="I136" s="62"/>
      <c r="J136" s="62"/>
      <c r="K136" s="62"/>
      <c r="L136" s="62"/>
      <c r="M136" s="61"/>
    </row>
    <row r="137" spans="1:13" s="2" customFormat="1" x14ac:dyDescent="0.25">
      <c r="A137" s="1"/>
      <c r="B137" s="60"/>
      <c r="C137" s="62"/>
      <c r="D137" s="62"/>
      <c r="E137" s="62"/>
      <c r="F137" s="62"/>
      <c r="G137" s="62"/>
      <c r="H137" s="62"/>
      <c r="I137" s="62"/>
      <c r="J137" s="62"/>
      <c r="K137" s="62"/>
      <c r="L137" s="62"/>
      <c r="M137" s="61"/>
    </row>
    <row r="138" spans="1:13" s="2" customFormat="1" x14ac:dyDescent="0.25">
      <c r="A138" s="1"/>
      <c r="B138" s="60"/>
      <c r="C138" s="62"/>
      <c r="D138" s="62"/>
      <c r="E138" s="62"/>
      <c r="F138" s="62"/>
      <c r="G138" s="62"/>
      <c r="H138" s="62"/>
      <c r="I138" s="62"/>
      <c r="J138" s="62"/>
      <c r="K138" s="62"/>
      <c r="L138" s="62"/>
      <c r="M138" s="61"/>
    </row>
    <row r="139" spans="1:13" s="2" customFormat="1" x14ac:dyDescent="0.25">
      <c r="A139" s="1"/>
      <c r="B139" s="60"/>
      <c r="C139" s="62"/>
      <c r="D139" s="62"/>
      <c r="E139" s="62"/>
      <c r="F139" s="62"/>
      <c r="G139" s="62"/>
      <c r="H139" s="62"/>
      <c r="I139" s="62"/>
      <c r="J139" s="62"/>
      <c r="K139" s="62"/>
      <c r="L139" s="62"/>
      <c r="M139" s="61"/>
    </row>
    <row r="140" spans="1:13" s="2" customFormat="1" x14ac:dyDescent="0.25">
      <c r="A140" s="1"/>
      <c r="B140" s="60"/>
      <c r="C140" s="62"/>
      <c r="D140" s="62"/>
      <c r="E140" s="62"/>
      <c r="F140" s="62"/>
      <c r="G140" s="62"/>
      <c r="H140" s="62"/>
      <c r="I140" s="62"/>
      <c r="J140" s="62"/>
      <c r="K140" s="62"/>
      <c r="L140" s="62"/>
      <c r="M140" s="61"/>
    </row>
    <row r="141" spans="1:13" s="2" customFormat="1" x14ac:dyDescent="0.25">
      <c r="A141" s="1"/>
      <c r="B141" s="60"/>
      <c r="C141" s="62"/>
      <c r="D141" s="62"/>
      <c r="E141" s="62"/>
      <c r="F141" s="62"/>
      <c r="G141" s="62"/>
      <c r="H141" s="62"/>
      <c r="I141" s="62"/>
      <c r="J141" s="62"/>
      <c r="K141" s="62"/>
      <c r="L141" s="62"/>
      <c r="M141" s="61"/>
    </row>
    <row r="142" spans="1:13" s="2" customFormat="1" x14ac:dyDescent="0.25">
      <c r="A142" s="1"/>
      <c r="B142" s="60"/>
      <c r="C142" s="62"/>
      <c r="D142" s="62"/>
      <c r="E142" s="62"/>
      <c r="F142" s="62"/>
      <c r="G142" s="62"/>
      <c r="H142" s="62"/>
      <c r="I142" s="62"/>
      <c r="J142" s="62"/>
      <c r="K142" s="62"/>
      <c r="L142" s="62"/>
      <c r="M142" s="61"/>
    </row>
    <row r="143" spans="1:13" s="2" customFormat="1" x14ac:dyDescent="0.25">
      <c r="A143" s="1"/>
      <c r="B143" s="60"/>
      <c r="C143" s="62"/>
      <c r="D143" s="62"/>
      <c r="E143" s="62"/>
      <c r="F143" s="62"/>
      <c r="G143" s="62"/>
      <c r="H143" s="62"/>
      <c r="I143" s="62"/>
      <c r="J143" s="62"/>
      <c r="K143" s="62"/>
      <c r="L143" s="62"/>
      <c r="M143" s="61"/>
    </row>
    <row r="144" spans="1:13" s="2" customFormat="1" x14ac:dyDescent="0.25">
      <c r="A144" s="1"/>
      <c r="B144" s="60"/>
      <c r="C144" s="62"/>
      <c r="D144" s="62"/>
      <c r="E144" s="62"/>
      <c r="F144" s="62"/>
      <c r="G144" s="62"/>
      <c r="H144" s="62"/>
      <c r="I144" s="62"/>
      <c r="J144" s="62"/>
      <c r="K144" s="62"/>
      <c r="L144" s="62"/>
      <c r="M144" s="61"/>
    </row>
    <row r="145" spans="1:13" s="2" customFormat="1" x14ac:dyDescent="0.25">
      <c r="A145" s="1"/>
      <c r="B145" s="60"/>
      <c r="C145" s="62"/>
      <c r="D145" s="62"/>
      <c r="E145" s="62"/>
      <c r="F145" s="62"/>
      <c r="G145" s="62"/>
      <c r="H145" s="62"/>
      <c r="I145" s="62"/>
      <c r="J145" s="62"/>
      <c r="K145" s="62"/>
      <c r="L145" s="62"/>
      <c r="M145" s="61"/>
    </row>
    <row r="146" spans="1:13" s="2" customFormat="1" x14ac:dyDescent="0.25">
      <c r="A146" s="1"/>
      <c r="B146" s="60"/>
      <c r="C146" s="62"/>
      <c r="D146" s="62"/>
      <c r="E146" s="62"/>
      <c r="F146" s="62"/>
      <c r="G146" s="62"/>
      <c r="H146" s="62"/>
      <c r="I146" s="62"/>
      <c r="J146" s="62"/>
      <c r="K146" s="62"/>
      <c r="L146" s="62"/>
      <c r="M146" s="61"/>
    </row>
    <row r="147" spans="1:13" s="2" customFormat="1" x14ac:dyDescent="0.25">
      <c r="A147" s="1"/>
      <c r="B147" s="60"/>
      <c r="C147" s="62"/>
      <c r="D147" s="62"/>
      <c r="E147" s="62"/>
      <c r="F147" s="62"/>
      <c r="G147" s="62"/>
      <c r="H147" s="62"/>
      <c r="I147" s="62"/>
      <c r="J147" s="62"/>
      <c r="K147" s="62"/>
      <c r="L147" s="62"/>
      <c r="M147" s="61"/>
    </row>
    <row r="148" spans="1:13" s="2" customFormat="1" x14ac:dyDescent="0.25">
      <c r="A148" s="1"/>
      <c r="B148" s="60"/>
      <c r="C148" s="62"/>
      <c r="D148" s="62"/>
      <c r="E148" s="62"/>
      <c r="F148" s="62"/>
      <c r="G148" s="62"/>
      <c r="H148" s="62"/>
      <c r="I148" s="62"/>
      <c r="J148" s="62"/>
      <c r="K148" s="62"/>
      <c r="L148" s="62"/>
      <c r="M148" s="61"/>
    </row>
    <row r="149" spans="1:13" s="2" customFormat="1" x14ac:dyDescent="0.25">
      <c r="A149" s="1"/>
      <c r="B149" s="60"/>
      <c r="C149" s="62"/>
      <c r="D149" s="62"/>
      <c r="E149" s="62"/>
      <c r="F149" s="62"/>
      <c r="G149" s="62"/>
      <c r="H149" s="62"/>
      <c r="I149" s="62"/>
      <c r="J149" s="62"/>
      <c r="K149" s="62"/>
      <c r="L149" s="62"/>
      <c r="M149" s="61"/>
    </row>
    <row r="150" spans="1:13" s="2" customFormat="1" x14ac:dyDescent="0.25">
      <c r="A150" s="1"/>
      <c r="B150" s="60"/>
      <c r="C150" s="62"/>
      <c r="D150" s="62"/>
      <c r="E150" s="62"/>
      <c r="F150" s="62"/>
      <c r="G150" s="62"/>
      <c r="H150" s="62"/>
      <c r="I150" s="62"/>
      <c r="J150" s="62"/>
      <c r="K150" s="62"/>
      <c r="L150" s="62"/>
      <c r="M150" s="61"/>
    </row>
    <row r="151" spans="1:13" s="2" customFormat="1" x14ac:dyDescent="0.25">
      <c r="A151" s="1"/>
      <c r="B151" s="60"/>
      <c r="C151" s="62"/>
      <c r="D151" s="62"/>
      <c r="E151" s="62"/>
      <c r="F151" s="62"/>
      <c r="G151" s="62"/>
      <c r="H151" s="62"/>
      <c r="I151" s="62"/>
      <c r="J151" s="62"/>
      <c r="K151" s="62"/>
      <c r="L151" s="62"/>
      <c r="M151" s="61"/>
    </row>
    <row r="152" spans="1:13" s="2" customFormat="1" x14ac:dyDescent="0.25">
      <c r="A152" s="1"/>
      <c r="B152" s="60"/>
      <c r="C152" s="62"/>
      <c r="D152" s="62"/>
      <c r="E152" s="62"/>
      <c r="F152" s="62"/>
      <c r="G152" s="62"/>
      <c r="H152" s="62"/>
      <c r="I152" s="62"/>
      <c r="J152" s="62"/>
      <c r="K152" s="62"/>
      <c r="L152" s="62"/>
      <c r="M152" s="61"/>
    </row>
    <row r="153" spans="1:13" s="2" customFormat="1" x14ac:dyDescent="0.25">
      <c r="A153" s="1"/>
      <c r="B153" s="60"/>
      <c r="C153" s="62"/>
      <c r="D153" s="62"/>
      <c r="E153" s="62"/>
      <c r="F153" s="62"/>
      <c r="G153" s="62"/>
      <c r="H153" s="62"/>
      <c r="I153" s="62"/>
      <c r="J153" s="62"/>
      <c r="K153" s="62"/>
      <c r="L153" s="62"/>
      <c r="M153" s="61"/>
    </row>
    <row r="154" spans="1:13" s="2" customFormat="1" ht="15.75" thickBot="1" x14ac:dyDescent="0.3">
      <c r="A154" s="1"/>
      <c r="B154" s="67"/>
      <c r="C154" s="68"/>
      <c r="D154" s="68"/>
      <c r="E154" s="68"/>
      <c r="F154" s="68"/>
      <c r="G154" s="68"/>
      <c r="H154" s="68"/>
      <c r="I154" s="68"/>
      <c r="J154" s="68"/>
      <c r="K154" s="68"/>
      <c r="L154" s="68"/>
      <c r="M154" s="69"/>
    </row>
    <row r="155" spans="1:13" s="2" customFormat="1" x14ac:dyDescent="0.25">
      <c r="A155" s="1"/>
      <c r="B155" s="1"/>
      <c r="C155" s="1"/>
      <c r="D155" s="1"/>
      <c r="E155" s="1"/>
      <c r="F155" s="1"/>
      <c r="G155" s="1"/>
      <c r="H155" s="1"/>
      <c r="I155" s="1"/>
      <c r="J155" s="1"/>
      <c r="K155" s="1"/>
      <c r="L155" s="1"/>
      <c r="M155" s="1"/>
    </row>
    <row r="156" spans="1:13" s="2" customFormat="1" x14ac:dyDescent="0.25">
      <c r="A156" s="1"/>
      <c r="B156" s="1"/>
      <c r="C156" s="1"/>
      <c r="D156" s="1"/>
      <c r="E156" s="1"/>
      <c r="F156" s="1"/>
      <c r="G156" s="1"/>
      <c r="H156" s="1"/>
      <c r="I156" s="1"/>
      <c r="J156" s="1"/>
      <c r="K156" s="1"/>
      <c r="L156" s="1"/>
      <c r="M156" s="1"/>
    </row>
    <row r="157" spans="1:13" s="2" customFormat="1" x14ac:dyDescent="0.25">
      <c r="A157" s="1"/>
      <c r="B157" s="1"/>
      <c r="C157" s="1"/>
      <c r="D157" s="1"/>
      <c r="E157" s="1"/>
      <c r="F157" s="1"/>
      <c r="G157" s="1"/>
      <c r="H157" s="1"/>
      <c r="I157" s="1"/>
      <c r="J157" s="1"/>
      <c r="K157" s="1"/>
      <c r="L157" s="1"/>
      <c r="M157" s="1"/>
    </row>
    <row r="158" spans="1:13" s="2" customFormat="1" x14ac:dyDescent="0.25">
      <c r="A158" s="1"/>
      <c r="B158" s="1"/>
      <c r="C158" s="1"/>
      <c r="D158" s="1"/>
      <c r="E158" s="1"/>
      <c r="F158" s="1"/>
      <c r="G158" s="1"/>
      <c r="H158" s="1"/>
      <c r="I158" s="1"/>
      <c r="J158" s="1"/>
      <c r="K158" s="1"/>
      <c r="L158" s="1"/>
      <c r="M158" s="1"/>
    </row>
    <row r="159" spans="1:13" s="2" customFormat="1" x14ac:dyDescent="0.25">
      <c r="A159" s="1"/>
      <c r="B159" s="1"/>
      <c r="C159" s="1"/>
      <c r="D159" s="1"/>
      <c r="E159" s="1"/>
      <c r="F159" s="1"/>
      <c r="G159" s="1"/>
      <c r="H159" s="1"/>
      <c r="I159" s="1"/>
      <c r="J159" s="1"/>
      <c r="K159" s="1"/>
      <c r="L159" s="1"/>
      <c r="M159" s="1"/>
    </row>
    <row r="160" spans="1:13" s="2" customFormat="1" x14ac:dyDescent="0.25">
      <c r="A160" s="1"/>
      <c r="B160" s="1"/>
      <c r="C160" s="1"/>
      <c r="D160" s="1"/>
      <c r="E160" s="1"/>
      <c r="F160" s="1"/>
      <c r="G160" s="1"/>
      <c r="H160" s="1"/>
      <c r="I160" s="1"/>
      <c r="J160" s="1"/>
      <c r="K160" s="1"/>
      <c r="L160" s="1"/>
      <c r="M160" s="1"/>
    </row>
    <row r="161" spans="1:13" s="2" customFormat="1" x14ac:dyDescent="0.25">
      <c r="A161" s="1"/>
      <c r="B161" s="1"/>
      <c r="C161" s="1"/>
      <c r="D161" s="1"/>
      <c r="E161" s="1"/>
      <c r="F161" s="1"/>
      <c r="G161" s="1"/>
      <c r="H161" s="1"/>
      <c r="I161" s="1"/>
      <c r="J161" s="1"/>
      <c r="K161" s="1"/>
      <c r="L161" s="1"/>
      <c r="M161" s="1"/>
    </row>
    <row r="162" spans="1:13" s="2" customFormat="1" x14ac:dyDescent="0.25">
      <c r="A162" s="1"/>
      <c r="B162" s="1"/>
      <c r="C162" s="1"/>
      <c r="D162" s="1"/>
      <c r="E162" s="1"/>
      <c r="F162" s="1"/>
      <c r="G162" s="1"/>
      <c r="H162" s="1"/>
      <c r="I162" s="1"/>
      <c r="J162" s="1"/>
      <c r="K162" s="1"/>
      <c r="L162" s="1"/>
      <c r="M162" s="1"/>
    </row>
    <row r="163" spans="1:13" s="2" customFormat="1" x14ac:dyDescent="0.25">
      <c r="A163" s="1"/>
      <c r="B163" s="1"/>
      <c r="C163" s="1"/>
      <c r="D163" s="1"/>
      <c r="E163" s="1"/>
      <c r="F163" s="1"/>
      <c r="G163" s="1"/>
      <c r="H163" s="1"/>
      <c r="I163" s="1"/>
      <c r="J163" s="1"/>
      <c r="K163" s="1"/>
      <c r="L163" s="1"/>
      <c r="M163" s="1"/>
    </row>
    <row r="164" spans="1:13" s="2" customFormat="1" x14ac:dyDescent="0.25">
      <c r="A164" s="1"/>
      <c r="B164" s="1"/>
      <c r="C164" s="1"/>
      <c r="D164" s="1"/>
      <c r="E164" s="1"/>
      <c r="F164" s="1"/>
      <c r="G164" s="1"/>
      <c r="H164" s="1"/>
      <c r="I164" s="1"/>
      <c r="J164" s="1"/>
      <c r="K164" s="1"/>
      <c r="L164" s="1"/>
      <c r="M164" s="1"/>
    </row>
    <row r="165" spans="1:13" s="2" customFormat="1" x14ac:dyDescent="0.25">
      <c r="A165" s="1"/>
      <c r="B165" s="1"/>
      <c r="C165" s="1"/>
      <c r="D165" s="1"/>
      <c r="E165" s="1"/>
      <c r="F165" s="1"/>
      <c r="G165" s="1"/>
      <c r="H165" s="1"/>
      <c r="I165" s="1"/>
      <c r="J165" s="1"/>
      <c r="K165" s="1"/>
      <c r="L165" s="1"/>
      <c r="M165" s="1"/>
    </row>
    <row r="166" spans="1:13" s="2" customFormat="1" x14ac:dyDescent="0.25">
      <c r="A166" s="1"/>
      <c r="B166" s="1"/>
      <c r="C166" s="1"/>
      <c r="D166" s="1"/>
      <c r="E166" s="1"/>
      <c r="F166" s="1"/>
      <c r="G166" s="1"/>
      <c r="H166" s="1"/>
      <c r="I166" s="1"/>
      <c r="J166" s="1"/>
      <c r="K166" s="1"/>
      <c r="L166" s="1"/>
      <c r="M166" s="1"/>
    </row>
    <row r="167" spans="1:13" s="2" customFormat="1" x14ac:dyDescent="0.25">
      <c r="A167" s="1"/>
      <c r="B167" s="1"/>
      <c r="C167" s="1"/>
      <c r="D167" s="1"/>
      <c r="E167" s="1"/>
      <c r="F167" s="1"/>
      <c r="G167" s="1"/>
      <c r="H167" s="1"/>
      <c r="I167" s="1"/>
      <c r="J167" s="1"/>
      <c r="K167" s="1"/>
      <c r="L167" s="1"/>
      <c r="M167" s="1"/>
    </row>
    <row r="168" spans="1:13" s="2" customFormat="1" x14ac:dyDescent="0.25">
      <c r="A168" s="1"/>
      <c r="B168" s="1"/>
      <c r="C168" s="1"/>
      <c r="D168" s="1"/>
      <c r="E168" s="1"/>
      <c r="F168" s="1"/>
      <c r="G168" s="1"/>
      <c r="H168" s="1"/>
      <c r="I168" s="1"/>
      <c r="J168" s="1"/>
      <c r="K168" s="1"/>
      <c r="L168" s="1"/>
      <c r="M168" s="1"/>
    </row>
    <row r="169" spans="1:13" s="2" customFormat="1" x14ac:dyDescent="0.25">
      <c r="A169" s="1"/>
      <c r="B169" s="1"/>
      <c r="C169" s="1"/>
      <c r="D169" s="1"/>
      <c r="E169" s="1"/>
      <c r="F169" s="1"/>
      <c r="G169" s="1"/>
      <c r="H169" s="1"/>
      <c r="I169" s="1"/>
      <c r="J169" s="1"/>
      <c r="K169" s="1"/>
      <c r="L169" s="1"/>
      <c r="M169" s="1"/>
    </row>
    <row r="170" spans="1:13" s="2" customFormat="1" x14ac:dyDescent="0.25">
      <c r="A170" s="1"/>
      <c r="B170" s="1"/>
      <c r="C170" s="1"/>
      <c r="D170" s="1"/>
      <c r="E170" s="1"/>
      <c r="F170" s="1"/>
      <c r="G170" s="1"/>
      <c r="H170" s="1"/>
      <c r="I170" s="1"/>
      <c r="J170" s="1"/>
      <c r="K170" s="1"/>
      <c r="L170" s="1"/>
      <c r="M170" s="1"/>
    </row>
    <row r="171" spans="1:13" s="2" customFormat="1" x14ac:dyDescent="0.25">
      <c r="A171" s="1"/>
      <c r="B171" s="1"/>
      <c r="C171" s="1"/>
      <c r="D171" s="1"/>
      <c r="E171" s="1"/>
      <c r="F171" s="1"/>
      <c r="G171" s="1"/>
      <c r="H171" s="1"/>
      <c r="I171" s="1"/>
      <c r="J171" s="1"/>
      <c r="K171" s="1"/>
      <c r="L171" s="1"/>
      <c r="M171" s="1"/>
    </row>
    <row r="172" spans="1:13" s="2" customFormat="1" x14ac:dyDescent="0.25">
      <c r="A172" s="1"/>
      <c r="B172" s="1"/>
      <c r="C172" s="1"/>
      <c r="D172" s="1"/>
      <c r="E172" s="1"/>
      <c r="F172" s="1"/>
      <c r="G172" s="1"/>
      <c r="H172" s="1"/>
      <c r="I172" s="1"/>
      <c r="J172" s="1"/>
      <c r="K172" s="1"/>
      <c r="L172" s="1"/>
      <c r="M172" s="1"/>
    </row>
    <row r="173" spans="1:13" s="2" customFormat="1" x14ac:dyDescent="0.25">
      <c r="A173" s="1"/>
      <c r="B173" s="1"/>
      <c r="C173" s="1"/>
      <c r="D173" s="1"/>
      <c r="E173" s="1"/>
      <c r="F173" s="1"/>
      <c r="G173" s="1"/>
      <c r="H173" s="1"/>
      <c r="I173" s="1"/>
      <c r="J173" s="1"/>
      <c r="K173" s="1"/>
      <c r="L173" s="1"/>
      <c r="M173" s="1"/>
    </row>
    <row r="174" spans="1:13" s="2" customFormat="1" x14ac:dyDescent="0.25">
      <c r="A174" s="1"/>
      <c r="B174" s="1"/>
      <c r="C174" s="1"/>
      <c r="D174" s="1"/>
      <c r="E174" s="1"/>
      <c r="F174" s="1"/>
      <c r="G174" s="1"/>
      <c r="H174" s="1"/>
      <c r="I174" s="1"/>
      <c r="J174" s="1"/>
      <c r="K174" s="1"/>
      <c r="L174" s="1"/>
      <c r="M174" s="1"/>
    </row>
    <row r="175" spans="1:13" s="2" customFormat="1" x14ac:dyDescent="0.25">
      <c r="A175" s="1"/>
      <c r="B175" s="1"/>
      <c r="C175" s="1"/>
      <c r="D175" s="1"/>
      <c r="E175" s="1"/>
      <c r="F175" s="1"/>
      <c r="G175" s="1"/>
      <c r="H175" s="1"/>
      <c r="I175" s="1"/>
      <c r="J175" s="1"/>
      <c r="K175" s="1"/>
      <c r="L175" s="1"/>
      <c r="M175" s="1"/>
    </row>
    <row r="176" spans="1:13" s="2" customFormat="1" x14ac:dyDescent="0.25">
      <c r="A176" s="1"/>
      <c r="B176" s="1"/>
      <c r="C176" s="1"/>
      <c r="D176" s="1"/>
      <c r="E176" s="1"/>
      <c r="F176" s="1"/>
      <c r="G176" s="1"/>
      <c r="H176" s="1"/>
      <c r="I176" s="1"/>
      <c r="J176" s="1"/>
      <c r="K176" s="1"/>
      <c r="L176" s="1"/>
      <c r="M176" s="1"/>
    </row>
    <row r="177" spans="1:13" s="2" customFormat="1" x14ac:dyDescent="0.25">
      <c r="A177" s="1"/>
      <c r="B177" s="1"/>
      <c r="C177" s="1"/>
      <c r="D177" s="1"/>
      <c r="E177" s="1"/>
      <c r="F177" s="1"/>
      <c r="G177" s="1"/>
      <c r="H177" s="1"/>
      <c r="I177" s="1"/>
      <c r="J177" s="1"/>
      <c r="K177" s="1"/>
      <c r="L177" s="1"/>
      <c r="M177" s="1"/>
    </row>
    <row r="178" spans="1:13" s="2" customFormat="1" x14ac:dyDescent="0.25">
      <c r="A178" s="1"/>
      <c r="B178" s="1"/>
      <c r="C178" s="1"/>
      <c r="D178" s="1"/>
      <c r="E178" s="1"/>
      <c r="F178" s="1"/>
      <c r="G178" s="1"/>
      <c r="H178" s="1"/>
      <c r="I178" s="1"/>
      <c r="J178" s="1"/>
      <c r="K178" s="1"/>
      <c r="L178" s="1"/>
      <c r="M178" s="1"/>
    </row>
    <row r="179" spans="1:13" s="2" customFormat="1" x14ac:dyDescent="0.25">
      <c r="A179" s="1"/>
      <c r="B179" s="1"/>
      <c r="C179" s="1"/>
      <c r="D179" s="1"/>
      <c r="E179" s="1"/>
      <c r="F179" s="1"/>
      <c r="G179" s="1"/>
      <c r="H179" s="1"/>
      <c r="I179" s="1"/>
      <c r="J179" s="1"/>
      <c r="K179" s="1"/>
      <c r="L179" s="1"/>
      <c r="M179" s="1"/>
    </row>
    <row r="180" spans="1:13" s="2" customFormat="1" x14ac:dyDescent="0.25">
      <c r="A180" s="1"/>
      <c r="B180" s="1"/>
      <c r="C180" s="1"/>
      <c r="D180" s="1"/>
      <c r="E180" s="1"/>
      <c r="F180" s="1"/>
      <c r="G180" s="1"/>
      <c r="H180" s="1"/>
      <c r="I180" s="1"/>
      <c r="J180" s="1"/>
      <c r="K180" s="1"/>
      <c r="L180" s="1"/>
      <c r="M180" s="1"/>
    </row>
    <row r="181" spans="1:13" s="2" customFormat="1" x14ac:dyDescent="0.25">
      <c r="A181" s="1"/>
      <c r="B181" s="1"/>
      <c r="C181" s="1"/>
      <c r="D181" s="1"/>
      <c r="E181" s="1"/>
      <c r="F181" s="1"/>
      <c r="G181" s="1"/>
      <c r="H181" s="1"/>
      <c r="I181" s="1"/>
      <c r="J181" s="1"/>
      <c r="K181" s="1"/>
      <c r="L181" s="1"/>
      <c r="M181" s="1"/>
    </row>
    <row r="182" spans="1:13" s="2" customFormat="1" x14ac:dyDescent="0.25">
      <c r="A182" s="1"/>
      <c r="B182" s="1"/>
      <c r="C182" s="1"/>
      <c r="D182" s="1"/>
      <c r="E182" s="1"/>
      <c r="F182" s="1"/>
      <c r="G182" s="1"/>
      <c r="H182" s="1"/>
      <c r="I182" s="1"/>
      <c r="J182" s="1"/>
      <c r="K182" s="1"/>
      <c r="L182" s="1"/>
      <c r="M182" s="1"/>
    </row>
    <row r="183" spans="1:13" s="2" customFormat="1" x14ac:dyDescent="0.25">
      <c r="A183" s="1"/>
      <c r="B183" s="1"/>
      <c r="C183" s="1"/>
      <c r="D183" s="1"/>
      <c r="E183" s="1"/>
      <c r="F183" s="1"/>
      <c r="G183" s="1"/>
      <c r="H183" s="1"/>
      <c r="I183" s="1"/>
      <c r="J183" s="1"/>
      <c r="K183" s="1"/>
      <c r="L183" s="1"/>
      <c r="M183" s="1"/>
    </row>
    <row r="184" spans="1:13" s="2" customFormat="1" x14ac:dyDescent="0.25">
      <c r="A184" s="1"/>
      <c r="B184" s="1"/>
      <c r="C184" s="1"/>
      <c r="D184" s="1"/>
      <c r="E184" s="1"/>
      <c r="F184" s="1"/>
      <c r="G184" s="1"/>
      <c r="H184" s="1"/>
      <c r="I184" s="1"/>
      <c r="J184" s="1"/>
      <c r="K184" s="1"/>
      <c r="L184" s="1"/>
      <c r="M184" s="1"/>
    </row>
    <row r="185" spans="1:13" s="2" customFormat="1" x14ac:dyDescent="0.25">
      <c r="A185" s="1"/>
      <c r="B185" s="1"/>
      <c r="C185" s="1"/>
      <c r="D185" s="1"/>
      <c r="E185" s="1"/>
      <c r="F185" s="1"/>
      <c r="G185" s="1"/>
      <c r="H185" s="1"/>
      <c r="I185" s="1"/>
      <c r="J185" s="1"/>
      <c r="K185" s="1"/>
      <c r="L185" s="1"/>
      <c r="M185" s="1"/>
    </row>
    <row r="186" spans="1:13" s="2" customFormat="1" x14ac:dyDescent="0.25">
      <c r="A186" s="1"/>
      <c r="B186" s="1"/>
      <c r="C186" s="1"/>
      <c r="D186" s="1"/>
      <c r="E186" s="1"/>
      <c r="F186" s="1"/>
      <c r="G186" s="1"/>
      <c r="H186" s="1"/>
      <c r="I186" s="1"/>
      <c r="J186" s="1"/>
      <c r="K186" s="1"/>
      <c r="L186" s="1"/>
      <c r="M186" s="1"/>
    </row>
    <row r="187" spans="1:13" s="2" customFormat="1" x14ac:dyDescent="0.25">
      <c r="A187" s="1"/>
      <c r="B187" s="1"/>
      <c r="C187" s="1"/>
      <c r="D187" s="1"/>
      <c r="E187" s="1"/>
      <c r="F187" s="1"/>
      <c r="G187" s="1"/>
      <c r="H187" s="1"/>
      <c r="I187" s="1"/>
      <c r="J187" s="1"/>
      <c r="K187" s="1"/>
      <c r="L187" s="1"/>
      <c r="M187" s="1"/>
    </row>
    <row r="188" spans="1:13" s="2" customFormat="1" x14ac:dyDescent="0.25">
      <c r="A188" s="1"/>
      <c r="B188" s="1"/>
      <c r="C188" s="1"/>
      <c r="D188" s="1"/>
      <c r="E188" s="1"/>
      <c r="F188" s="1"/>
      <c r="G188" s="1"/>
      <c r="H188" s="1"/>
      <c r="I188" s="1"/>
      <c r="J188" s="1"/>
      <c r="K188" s="1"/>
      <c r="L188" s="1"/>
      <c r="M188" s="1"/>
    </row>
    <row r="189" spans="1:13" s="2" customFormat="1" x14ac:dyDescent="0.25">
      <c r="A189" s="1"/>
      <c r="B189" s="1"/>
      <c r="C189" s="1"/>
      <c r="D189" s="1"/>
      <c r="E189" s="1"/>
      <c r="F189" s="1"/>
      <c r="G189" s="1"/>
      <c r="H189" s="1"/>
      <c r="I189" s="1"/>
      <c r="J189" s="1"/>
      <c r="K189" s="1"/>
      <c r="L189" s="1"/>
      <c r="M189" s="1"/>
    </row>
    <row r="190" spans="1:13" s="2" customFormat="1" x14ac:dyDescent="0.25">
      <c r="A190" s="1"/>
      <c r="B190" s="1"/>
      <c r="C190" s="1"/>
      <c r="D190" s="1"/>
      <c r="E190" s="1"/>
      <c r="F190" s="1"/>
      <c r="G190" s="1"/>
      <c r="H190" s="1"/>
      <c r="I190" s="1"/>
      <c r="J190" s="1"/>
      <c r="K190" s="1"/>
      <c r="L190" s="1"/>
      <c r="M190" s="1"/>
    </row>
    <row r="191" spans="1:13" s="2" customFormat="1" x14ac:dyDescent="0.25">
      <c r="A191" s="1"/>
      <c r="B191" s="1"/>
      <c r="C191" s="1"/>
      <c r="D191" s="1"/>
      <c r="E191" s="1"/>
      <c r="F191" s="1"/>
      <c r="G191" s="1"/>
      <c r="H191" s="1"/>
      <c r="I191" s="1"/>
      <c r="J191" s="1"/>
      <c r="K191" s="1"/>
      <c r="L191" s="1"/>
      <c r="M191" s="1"/>
    </row>
    <row r="192" spans="1:13" s="2" customFormat="1" x14ac:dyDescent="0.25">
      <c r="A192" s="1"/>
      <c r="B192" s="1"/>
      <c r="C192" s="1"/>
      <c r="D192" s="1"/>
      <c r="E192" s="1"/>
      <c r="F192" s="1"/>
      <c r="G192" s="1"/>
      <c r="H192" s="1"/>
      <c r="I192" s="1"/>
      <c r="J192" s="1"/>
      <c r="K192" s="1"/>
      <c r="L192" s="1"/>
      <c r="M192" s="1"/>
    </row>
    <row r="193" spans="1:13" s="2" customFormat="1" x14ac:dyDescent="0.25">
      <c r="A193" s="1"/>
      <c r="B193" s="1"/>
      <c r="C193" s="1"/>
      <c r="D193" s="1"/>
      <c r="E193" s="1"/>
      <c r="F193" s="1"/>
      <c r="G193" s="1"/>
      <c r="H193" s="1"/>
      <c r="I193" s="1"/>
      <c r="J193" s="1"/>
      <c r="K193" s="1"/>
      <c r="L193" s="1"/>
      <c r="M193" s="1"/>
    </row>
    <row r="194" spans="1:13" s="2" customFormat="1" x14ac:dyDescent="0.25">
      <c r="A194" s="1"/>
      <c r="B194" s="1"/>
      <c r="C194" s="1"/>
      <c r="D194" s="1"/>
      <c r="E194" s="1"/>
      <c r="F194" s="1"/>
      <c r="G194" s="1"/>
      <c r="H194" s="1"/>
      <c r="I194" s="1"/>
      <c r="J194" s="1"/>
      <c r="K194" s="1"/>
      <c r="L194" s="1"/>
      <c r="M194" s="1"/>
    </row>
    <row r="195" spans="1:13" s="2" customFormat="1" x14ac:dyDescent="0.25">
      <c r="A195" s="1"/>
      <c r="B195" s="1"/>
      <c r="C195" s="1"/>
      <c r="D195" s="1"/>
      <c r="E195" s="1"/>
      <c r="F195" s="1"/>
      <c r="G195" s="1"/>
      <c r="H195" s="1"/>
      <c r="I195" s="1"/>
      <c r="J195" s="1"/>
      <c r="K195" s="1"/>
      <c r="L195" s="1"/>
      <c r="M195" s="1"/>
    </row>
    <row r="196" spans="1:13" s="2" customFormat="1" x14ac:dyDescent="0.25">
      <c r="A196" s="1"/>
      <c r="B196" s="1"/>
      <c r="C196" s="1"/>
      <c r="D196" s="1"/>
      <c r="E196" s="1"/>
      <c r="F196" s="1"/>
      <c r="G196" s="1"/>
      <c r="H196" s="1"/>
      <c r="I196" s="1"/>
      <c r="J196" s="1"/>
      <c r="K196" s="1"/>
      <c r="L196" s="1"/>
      <c r="M196" s="1"/>
    </row>
    <row r="197" spans="1:13" s="2" customFormat="1" x14ac:dyDescent="0.25">
      <c r="A197" s="1"/>
      <c r="B197" s="1"/>
      <c r="C197" s="1"/>
      <c r="D197" s="1"/>
      <c r="E197" s="1"/>
      <c r="F197" s="1"/>
      <c r="G197" s="1"/>
      <c r="H197" s="1"/>
      <c r="I197" s="1"/>
      <c r="J197" s="1"/>
      <c r="K197" s="1"/>
      <c r="L197" s="1"/>
      <c r="M197" s="1"/>
    </row>
    <row r="198" spans="1:13" s="2" customFormat="1" x14ac:dyDescent="0.25">
      <c r="A198" s="1"/>
      <c r="B198" s="1"/>
      <c r="C198" s="1"/>
      <c r="D198" s="1"/>
      <c r="E198" s="1"/>
      <c r="F198" s="1"/>
      <c r="G198" s="1"/>
      <c r="H198" s="1"/>
      <c r="I198" s="1"/>
      <c r="J198" s="1"/>
      <c r="K198" s="1"/>
      <c r="L198" s="1"/>
      <c r="M198" s="1"/>
    </row>
    <row r="199" spans="1:13" s="2" customFormat="1" x14ac:dyDescent="0.25">
      <c r="A199" s="1"/>
      <c r="B199" s="1"/>
      <c r="C199" s="1"/>
      <c r="D199" s="1"/>
      <c r="E199" s="1"/>
      <c r="F199" s="1"/>
      <c r="G199" s="1"/>
      <c r="H199" s="1"/>
      <c r="I199" s="1"/>
      <c r="J199" s="1"/>
      <c r="K199" s="1"/>
      <c r="L199" s="1"/>
      <c r="M199" s="1"/>
    </row>
    <row r="200" spans="1:13" s="2" customFormat="1" x14ac:dyDescent="0.25">
      <c r="A200" s="1"/>
      <c r="B200" s="1"/>
      <c r="C200" s="1"/>
      <c r="D200" s="1"/>
      <c r="E200" s="1"/>
      <c r="F200" s="1"/>
      <c r="G200" s="1"/>
      <c r="H200" s="1"/>
      <c r="I200" s="1"/>
      <c r="J200" s="1"/>
      <c r="K200" s="1"/>
      <c r="L200" s="1"/>
      <c r="M200" s="1"/>
    </row>
    <row r="201" spans="1:13" s="2" customFormat="1" x14ac:dyDescent="0.25">
      <c r="A201" s="1"/>
      <c r="B201" s="1"/>
      <c r="C201" s="1"/>
      <c r="D201" s="1"/>
      <c r="E201" s="1"/>
      <c r="F201" s="1"/>
      <c r="G201" s="1"/>
      <c r="H201" s="1"/>
      <c r="I201" s="1"/>
      <c r="J201" s="1"/>
      <c r="K201" s="1"/>
      <c r="L201" s="1"/>
      <c r="M201" s="1"/>
    </row>
    <row r="202" spans="1:13" s="2" customFormat="1" x14ac:dyDescent="0.25">
      <c r="A202" s="1"/>
      <c r="B202" s="1"/>
      <c r="C202" s="1"/>
      <c r="D202" s="1"/>
      <c r="E202" s="1"/>
      <c r="F202" s="1"/>
      <c r="G202" s="1"/>
      <c r="H202" s="1"/>
      <c r="I202" s="1"/>
      <c r="J202" s="1"/>
      <c r="K202" s="1"/>
      <c r="L202" s="1"/>
      <c r="M202" s="1"/>
    </row>
    <row r="203" spans="1:13" s="2" customFormat="1" x14ac:dyDescent="0.25">
      <c r="A203" s="1"/>
      <c r="B203" s="1"/>
      <c r="C203" s="1"/>
      <c r="D203" s="1"/>
      <c r="E203" s="1"/>
      <c r="F203" s="1"/>
      <c r="G203" s="1"/>
      <c r="H203" s="1"/>
      <c r="I203" s="1"/>
      <c r="J203" s="1"/>
      <c r="K203" s="1"/>
      <c r="L203" s="1"/>
      <c r="M203" s="1"/>
    </row>
    <row r="204" spans="1:13" s="2" customFormat="1" x14ac:dyDescent="0.25">
      <c r="A204" s="1"/>
      <c r="B204" s="1"/>
      <c r="C204" s="1"/>
      <c r="D204" s="1"/>
      <c r="E204" s="1"/>
      <c r="F204" s="1"/>
      <c r="G204" s="1"/>
      <c r="H204" s="1"/>
      <c r="I204" s="1"/>
      <c r="J204" s="1"/>
      <c r="K204" s="1"/>
      <c r="L204" s="1"/>
      <c r="M204" s="1"/>
    </row>
    <row r="205" spans="1:13" s="2" customFormat="1" x14ac:dyDescent="0.25">
      <c r="A205" s="1"/>
      <c r="B205" s="1"/>
      <c r="C205" s="1"/>
      <c r="D205" s="1"/>
      <c r="E205" s="1"/>
      <c r="F205" s="1"/>
      <c r="G205" s="1"/>
      <c r="H205" s="1"/>
      <c r="I205" s="1"/>
      <c r="J205" s="1"/>
      <c r="K205" s="1"/>
      <c r="L205" s="1"/>
      <c r="M205" s="1"/>
    </row>
    <row r="206" spans="1:13" s="2" customFormat="1" x14ac:dyDescent="0.25">
      <c r="A206" s="1"/>
      <c r="B206" s="1"/>
      <c r="C206" s="1"/>
      <c r="D206" s="1"/>
      <c r="E206" s="1"/>
      <c r="F206" s="1"/>
      <c r="G206" s="1"/>
      <c r="H206" s="1"/>
      <c r="I206" s="1"/>
      <c r="J206" s="1"/>
      <c r="K206" s="1"/>
      <c r="L206" s="1"/>
      <c r="M206" s="1"/>
    </row>
    <row r="207" spans="1:13" s="2" customFormat="1" x14ac:dyDescent="0.25">
      <c r="A207" s="1"/>
      <c r="B207" s="1"/>
      <c r="C207" s="1"/>
      <c r="D207" s="1"/>
      <c r="E207" s="1"/>
      <c r="F207" s="1"/>
      <c r="G207" s="1"/>
      <c r="H207" s="1"/>
      <c r="I207" s="1"/>
      <c r="J207" s="1"/>
      <c r="K207" s="1"/>
      <c r="L207" s="1"/>
      <c r="M207" s="1"/>
    </row>
    <row r="208" spans="1:13" s="2" customFormat="1" x14ac:dyDescent="0.25">
      <c r="A208" s="1"/>
      <c r="B208" s="1"/>
      <c r="C208" s="1"/>
      <c r="D208" s="1"/>
      <c r="E208" s="1"/>
      <c r="F208" s="1"/>
      <c r="G208" s="1"/>
      <c r="H208" s="1"/>
      <c r="I208" s="1"/>
      <c r="J208" s="1"/>
      <c r="K208" s="1"/>
      <c r="L208" s="1"/>
      <c r="M208" s="1"/>
    </row>
    <row r="209" spans="1:13" s="2" customFormat="1" x14ac:dyDescent="0.25">
      <c r="A209" s="1"/>
      <c r="B209" s="1"/>
      <c r="C209" s="1"/>
      <c r="D209" s="1"/>
      <c r="E209" s="1"/>
      <c r="F209" s="1"/>
      <c r="G209" s="1"/>
      <c r="H209" s="1"/>
      <c r="I209" s="1"/>
      <c r="J209" s="1"/>
      <c r="K209" s="1"/>
      <c r="L209" s="1"/>
      <c r="M209" s="1"/>
    </row>
    <row r="210" spans="1:13" s="2" customFormat="1" x14ac:dyDescent="0.25">
      <c r="A210" s="1"/>
      <c r="B210" s="1"/>
      <c r="C210" s="1"/>
      <c r="D210" s="1"/>
      <c r="E210" s="1"/>
      <c r="F210" s="1"/>
      <c r="G210" s="1"/>
      <c r="H210" s="1"/>
      <c r="I210" s="1"/>
      <c r="J210" s="1"/>
      <c r="K210" s="1"/>
      <c r="L210" s="1"/>
      <c r="M210" s="1"/>
    </row>
    <row r="211" spans="1:13" s="2" customFormat="1" x14ac:dyDescent="0.25">
      <c r="A211" s="1"/>
      <c r="B211" s="1"/>
      <c r="C211" s="1"/>
      <c r="D211" s="1"/>
      <c r="E211" s="1"/>
      <c r="F211" s="1"/>
      <c r="G211" s="1"/>
      <c r="H211" s="1"/>
      <c r="I211" s="1"/>
      <c r="J211" s="1"/>
      <c r="K211" s="1"/>
      <c r="L211" s="1"/>
      <c r="M211" s="1"/>
    </row>
    <row r="212" spans="1:13" s="2" customFormat="1" x14ac:dyDescent="0.25">
      <c r="A212" s="1"/>
      <c r="B212" s="1"/>
      <c r="C212" s="1"/>
      <c r="D212" s="1"/>
      <c r="E212" s="1"/>
      <c r="F212" s="1"/>
      <c r="G212" s="1"/>
      <c r="H212" s="1"/>
      <c r="I212" s="1"/>
      <c r="J212" s="1"/>
      <c r="K212" s="1"/>
      <c r="L212" s="1"/>
      <c r="M212" s="1"/>
    </row>
    <row r="213" spans="1:13" s="2" customFormat="1" x14ac:dyDescent="0.25">
      <c r="A213" s="1"/>
      <c r="B213" s="1"/>
      <c r="C213" s="1"/>
      <c r="D213" s="1"/>
      <c r="E213" s="1"/>
      <c r="F213" s="1"/>
      <c r="G213" s="1"/>
      <c r="H213" s="1"/>
      <c r="I213" s="1"/>
      <c r="J213" s="1"/>
      <c r="K213" s="1"/>
      <c r="L213" s="1"/>
      <c r="M213" s="1"/>
    </row>
    <row r="214" spans="1:13" s="2" customFormat="1" x14ac:dyDescent="0.25">
      <c r="A214" s="1"/>
      <c r="B214" s="1"/>
      <c r="C214" s="1"/>
      <c r="D214" s="1"/>
      <c r="E214" s="1"/>
      <c r="F214" s="1"/>
      <c r="G214" s="1"/>
      <c r="H214" s="1"/>
      <c r="I214" s="1"/>
      <c r="J214" s="1"/>
      <c r="K214" s="1"/>
      <c r="L214" s="1"/>
      <c r="M214" s="1"/>
    </row>
  </sheetData>
  <mergeCells count="9">
    <mergeCell ref="C78:L78"/>
    <mergeCell ref="C102:L102"/>
    <mergeCell ref="C128:L128"/>
    <mergeCell ref="C4:D5"/>
    <mergeCell ref="E4:L4"/>
    <mergeCell ref="E5:L5"/>
    <mergeCell ref="C7:L7"/>
    <mergeCell ref="C56:L56"/>
    <mergeCell ref="C57:J5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2" customFormat="1" ht="24" customHeight="1" x14ac:dyDescent="0.25"/>
    <row r="2" spans="2:6" s="2" customFormat="1" ht="33.75" customHeight="1" thickBot="1" x14ac:dyDescent="0.3"/>
    <row r="3" spans="2:6" s="2" customFormat="1" x14ac:dyDescent="0.25">
      <c r="B3" s="70"/>
      <c r="C3" s="71"/>
      <c r="D3" s="71"/>
      <c r="E3" s="71"/>
      <c r="F3" s="72"/>
    </row>
    <row r="4" spans="2:6" s="2" customFormat="1" ht="18.75" x14ac:dyDescent="0.3">
      <c r="B4" s="73"/>
      <c r="C4" s="74"/>
      <c r="D4" s="74"/>
      <c r="E4" s="38" t="s">
        <v>0</v>
      </c>
      <c r="F4" s="75"/>
    </row>
    <row r="5" spans="2:6" s="2" customFormat="1" x14ac:dyDescent="0.25">
      <c r="B5" s="73"/>
      <c r="C5" s="74"/>
      <c r="D5" s="74"/>
      <c r="E5" s="76" t="s">
        <v>199</v>
      </c>
      <c r="F5" s="75"/>
    </row>
    <row r="6" spans="2:6" s="2" customFormat="1" x14ac:dyDescent="0.25">
      <c r="B6" s="73"/>
      <c r="C6" s="74"/>
      <c r="D6" s="74"/>
      <c r="E6" s="74"/>
      <c r="F6" s="75"/>
    </row>
    <row r="7" spans="2:6" s="2" customFormat="1" x14ac:dyDescent="0.25">
      <c r="B7" s="73"/>
      <c r="C7" s="74"/>
      <c r="D7" s="74"/>
      <c r="E7" s="74"/>
      <c r="F7" s="75"/>
    </row>
    <row r="8" spans="2:6" s="2" customFormat="1" ht="23.25" x14ac:dyDescent="0.25">
      <c r="B8" s="73"/>
      <c r="C8" s="275" t="s">
        <v>200</v>
      </c>
      <c r="D8" s="275"/>
      <c r="E8" s="275"/>
      <c r="F8" s="75"/>
    </row>
    <row r="9" spans="2:6" s="2" customFormat="1" ht="15.75" thickBot="1" x14ac:dyDescent="0.3">
      <c r="B9" s="73"/>
      <c r="C9" s="74"/>
      <c r="D9" s="74"/>
      <c r="E9" s="74"/>
      <c r="F9" s="75"/>
    </row>
    <row r="10" spans="2:6" s="2" customFormat="1" ht="18.75" x14ac:dyDescent="0.25">
      <c r="B10" s="73"/>
      <c r="C10" s="77" t="s">
        <v>201</v>
      </c>
      <c r="D10" s="78"/>
      <c r="E10" s="79" t="s">
        <v>202</v>
      </c>
      <c r="F10" s="75"/>
    </row>
    <row r="11" spans="2:6" s="2" customFormat="1" ht="41.25" customHeight="1" x14ac:dyDescent="0.4">
      <c r="B11" s="73"/>
      <c r="C11" s="276">
        <v>154261000099</v>
      </c>
      <c r="D11" s="277"/>
      <c r="E11" s="80">
        <f>AUTODIANOSTICO!I6</f>
        <v>88.360655737704917</v>
      </c>
      <c r="F11" s="81"/>
    </row>
    <row r="12" spans="2:6" s="2" customFormat="1" ht="45" customHeight="1" thickBot="1" x14ac:dyDescent="0.3">
      <c r="B12" s="73"/>
      <c r="C12" s="278"/>
      <c r="D12" s="279"/>
      <c r="E12" s="82" t="s">
        <v>203</v>
      </c>
      <c r="F12" s="75"/>
    </row>
    <row r="13" spans="2:6" s="2" customFormat="1" x14ac:dyDescent="0.25">
      <c r="B13" s="73"/>
      <c r="C13" s="74"/>
      <c r="D13" s="74"/>
      <c r="E13" s="74"/>
      <c r="F13" s="75"/>
    </row>
    <row r="14" spans="2:6" s="2" customFormat="1" x14ac:dyDescent="0.25">
      <c r="B14" s="73"/>
      <c r="C14" s="74"/>
      <c r="D14" s="74"/>
      <c r="E14" s="74"/>
      <c r="F14" s="75"/>
    </row>
    <row r="15" spans="2:6" s="2" customFormat="1" ht="18" x14ac:dyDescent="0.25">
      <c r="B15" s="73"/>
      <c r="C15" s="83" t="s">
        <v>204</v>
      </c>
      <c r="D15" s="83"/>
      <c r="E15" s="74"/>
      <c r="F15" s="75"/>
    </row>
    <row r="16" spans="2:6" s="2" customFormat="1" ht="18" x14ac:dyDescent="0.25">
      <c r="B16" s="73"/>
      <c r="C16" s="83"/>
      <c r="D16" s="83"/>
      <c r="E16" s="74"/>
      <c r="F16" s="75"/>
    </row>
    <row r="17" spans="2:6" s="2" customFormat="1" ht="15.75" x14ac:dyDescent="0.25">
      <c r="B17" s="73"/>
      <c r="C17" s="84" t="s">
        <v>205</v>
      </c>
      <c r="D17" s="85"/>
      <c r="E17" s="74"/>
      <c r="F17" s="75"/>
    </row>
    <row r="18" spans="2:6" s="2" customFormat="1" ht="15.75" x14ac:dyDescent="0.25">
      <c r="B18" s="73"/>
      <c r="C18" s="84" t="s">
        <v>206</v>
      </c>
      <c r="D18" s="86"/>
      <c r="E18" s="74"/>
      <c r="F18" s="75"/>
    </row>
    <row r="19" spans="2:6" s="2" customFormat="1" ht="15.75" x14ac:dyDescent="0.25">
      <c r="B19" s="73"/>
      <c r="C19" s="84" t="s">
        <v>207</v>
      </c>
      <c r="D19" s="87"/>
      <c r="E19" s="74"/>
      <c r="F19" s="75"/>
    </row>
    <row r="20" spans="2:6" s="2" customFormat="1" ht="15.75" thickBot="1" x14ac:dyDescent="0.3">
      <c r="B20" s="88"/>
      <c r="C20" s="89"/>
      <c r="D20" s="89"/>
      <c r="E20" s="89"/>
      <c r="F20" s="90"/>
    </row>
    <row r="21" spans="2:6" s="2" customFormat="1" x14ac:dyDescent="0.25"/>
    <row r="22" spans="2:6" s="2" customFormat="1" x14ac:dyDescent="0.25"/>
    <row r="23" spans="2:6" s="2" customFormat="1" x14ac:dyDescent="0.25"/>
    <row r="24" spans="2:6" s="2" customFormat="1" x14ac:dyDescent="0.25"/>
    <row r="25" spans="2:6" s="2" customFormat="1" x14ac:dyDescent="0.25"/>
    <row r="26" spans="2:6" s="2" customFormat="1" x14ac:dyDescent="0.25"/>
    <row r="27" spans="2:6" s="2" customFormat="1" x14ac:dyDescent="0.25"/>
    <row r="28" spans="2:6" s="2" customFormat="1" x14ac:dyDescent="0.25"/>
    <row r="29" spans="2:6" s="2" customFormat="1" x14ac:dyDescent="0.25"/>
    <row r="30" spans="2:6" s="2" customFormat="1" x14ac:dyDescent="0.25"/>
    <row r="31" spans="2:6" s="2" customFormat="1" x14ac:dyDescent="0.25"/>
    <row r="32" spans="2:6"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19"/>
  <sheetViews>
    <sheetView workbookViewId="0"/>
  </sheetViews>
  <sheetFormatPr baseColWidth="10" defaultRowHeight="15" x14ac:dyDescent="0.25"/>
  <cols>
    <col min="1" max="1" width="6.7109375" style="91" customWidth="1"/>
    <col min="2" max="2" width="11.5703125" style="92" customWidth="1"/>
    <col min="3" max="3" width="16.28515625" style="92" customWidth="1"/>
    <col min="4" max="4" width="32.7109375" style="92" customWidth="1"/>
    <col min="5" max="5" width="15.42578125" style="92" customWidth="1"/>
    <col min="6" max="6" width="16.85546875" style="93" customWidth="1"/>
    <col min="7" max="7" width="21.140625" style="93" customWidth="1"/>
    <col min="8" max="8" width="41.85546875" style="93" customWidth="1"/>
    <col min="9" max="9" width="25.7109375" style="93" customWidth="1"/>
    <col min="10" max="10" width="29.140625" style="93" customWidth="1"/>
    <col min="11" max="11" width="18.85546875" style="93" customWidth="1"/>
    <col min="12" max="12" width="20.7109375" style="93" customWidth="1"/>
    <col min="14" max="15" width="0" hidden="1" customWidth="1"/>
  </cols>
  <sheetData>
    <row r="2" spans="1:15" x14ac:dyDescent="0.25">
      <c r="N2" t="s">
        <v>208</v>
      </c>
      <c r="O2" t="s">
        <v>209</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94"/>
      <c r="B7" s="94"/>
      <c r="C7" s="94"/>
      <c r="D7" s="95"/>
      <c r="E7" s="94"/>
      <c r="F7" s="96"/>
      <c r="G7" s="96"/>
      <c r="H7" s="96"/>
      <c r="I7" s="96"/>
      <c r="K7" s="288" t="s">
        <v>210</v>
      </c>
      <c r="L7" s="289"/>
      <c r="N7">
        <v>2026</v>
      </c>
      <c r="O7">
        <v>2026</v>
      </c>
    </row>
    <row r="8" spans="1:15" ht="28.5" customHeight="1" thickBot="1" x14ac:dyDescent="0.3">
      <c r="A8" s="290" t="s">
        <v>211</v>
      </c>
      <c r="B8" s="291"/>
      <c r="C8" s="292"/>
      <c r="D8" s="290" t="s">
        <v>212</v>
      </c>
      <c r="E8" s="291"/>
      <c r="F8" s="293" t="s">
        <v>213</v>
      </c>
      <c r="G8" s="294"/>
      <c r="H8" s="97" t="s">
        <v>214</v>
      </c>
      <c r="I8" s="290" t="s">
        <v>215</v>
      </c>
      <c r="J8" s="292"/>
      <c r="K8" s="98" t="s">
        <v>208</v>
      </c>
      <c r="L8" s="98" t="s">
        <v>209</v>
      </c>
      <c r="N8">
        <v>2027</v>
      </c>
      <c r="O8">
        <v>2027</v>
      </c>
    </row>
    <row r="9" spans="1:15" x14ac:dyDescent="0.25">
      <c r="A9" s="295" t="s">
        <v>216</v>
      </c>
      <c r="B9" s="296"/>
      <c r="C9" s="297"/>
      <c r="D9" s="304" t="s">
        <v>217</v>
      </c>
      <c r="E9" s="304"/>
      <c r="F9" s="307" t="s">
        <v>218</v>
      </c>
      <c r="G9" s="308"/>
      <c r="H9" s="308" t="s">
        <v>219</v>
      </c>
      <c r="I9" s="313" t="s">
        <v>220</v>
      </c>
      <c r="J9" s="314"/>
      <c r="K9" s="280">
        <v>2023</v>
      </c>
      <c r="L9" s="282">
        <v>2024</v>
      </c>
      <c r="M9" s="99"/>
      <c r="N9">
        <v>2028</v>
      </c>
      <c r="O9">
        <v>2028</v>
      </c>
    </row>
    <row r="10" spans="1:15" x14ac:dyDescent="0.25">
      <c r="A10" s="298"/>
      <c r="B10" s="299"/>
      <c r="C10" s="300"/>
      <c r="D10" s="305"/>
      <c r="E10" s="305"/>
      <c r="F10" s="309"/>
      <c r="G10" s="310"/>
      <c r="H10" s="310"/>
      <c r="I10" s="284"/>
      <c r="J10" s="285"/>
      <c r="K10" s="280"/>
      <c r="L10" s="280"/>
      <c r="M10" s="99"/>
      <c r="N10">
        <v>2029</v>
      </c>
      <c r="O10">
        <v>2029</v>
      </c>
    </row>
    <row r="11" spans="1:15" x14ac:dyDescent="0.25">
      <c r="A11" s="298"/>
      <c r="B11" s="299"/>
      <c r="C11" s="300"/>
      <c r="D11" s="305"/>
      <c r="E11" s="305"/>
      <c r="F11" s="309"/>
      <c r="G11" s="310"/>
      <c r="H11" s="310"/>
      <c r="I11" s="284"/>
      <c r="J11" s="285"/>
      <c r="K11" s="280"/>
      <c r="L11" s="280"/>
      <c r="M11" s="99"/>
      <c r="N11">
        <v>2030</v>
      </c>
      <c r="O11">
        <v>2030</v>
      </c>
    </row>
    <row r="12" spans="1:15" x14ac:dyDescent="0.25">
      <c r="A12" s="298"/>
      <c r="B12" s="299"/>
      <c r="C12" s="300"/>
      <c r="D12" s="305"/>
      <c r="E12" s="305"/>
      <c r="F12" s="309"/>
      <c r="G12" s="310"/>
      <c r="H12" s="310"/>
      <c r="I12" s="284"/>
      <c r="J12" s="285"/>
      <c r="K12" s="280"/>
      <c r="L12" s="280"/>
      <c r="M12" s="99"/>
      <c r="N12">
        <v>2031</v>
      </c>
      <c r="O12">
        <v>2031</v>
      </c>
    </row>
    <row r="13" spans="1:15" ht="15.75" thickBot="1" x14ac:dyDescent="0.3">
      <c r="A13" s="301"/>
      <c r="B13" s="302"/>
      <c r="C13" s="303"/>
      <c r="D13" s="306"/>
      <c r="E13" s="306"/>
      <c r="F13" s="311"/>
      <c r="G13" s="312"/>
      <c r="H13" s="312"/>
      <c r="I13" s="286"/>
      <c r="J13" s="287"/>
      <c r="K13" s="281"/>
      <c r="L13" s="283"/>
      <c r="M13" s="99"/>
      <c r="N13">
        <v>2032</v>
      </c>
      <c r="O13">
        <v>2032</v>
      </c>
    </row>
    <row r="14" spans="1:15" x14ac:dyDescent="0.25">
      <c r="M14" s="100"/>
      <c r="N14">
        <v>2033</v>
      </c>
      <c r="O14">
        <v>2033</v>
      </c>
    </row>
    <row r="15" spans="1:15" s="36" customFormat="1" ht="30" x14ac:dyDescent="0.25">
      <c r="A15" s="101" t="s">
        <v>165</v>
      </c>
      <c r="B15" s="102" t="s">
        <v>11</v>
      </c>
      <c r="C15" s="103" t="s">
        <v>12</v>
      </c>
      <c r="D15" s="103" t="s">
        <v>13</v>
      </c>
      <c r="E15" s="103" t="s">
        <v>221</v>
      </c>
      <c r="F15" s="104" t="s">
        <v>222</v>
      </c>
      <c r="G15" s="105" t="s">
        <v>223</v>
      </c>
      <c r="H15" s="101" t="s">
        <v>177</v>
      </c>
      <c r="I15" s="101" t="s">
        <v>179</v>
      </c>
      <c r="J15" s="101" t="s">
        <v>224</v>
      </c>
      <c r="K15" s="101" t="s">
        <v>225</v>
      </c>
      <c r="L15" s="101" t="s">
        <v>226</v>
      </c>
      <c r="N15">
        <v>2034</v>
      </c>
      <c r="O15">
        <v>2034</v>
      </c>
    </row>
    <row r="16" spans="1:15" x14ac:dyDescent="0.25">
      <c r="A16" s="106">
        <v>1</v>
      </c>
      <c r="B16" s="107" t="e">
        <v>#N/A</v>
      </c>
      <c r="C16" s="107" t="e">
        <v>#N/A</v>
      </c>
      <c r="D16" s="107" t="e">
        <v>#N/A</v>
      </c>
      <c r="E16" s="108" t="e">
        <v>#N/A</v>
      </c>
      <c r="F16" s="109"/>
      <c r="G16" s="109"/>
      <c r="H16" s="109"/>
      <c r="I16" s="109"/>
      <c r="J16" s="109"/>
      <c r="K16" s="110"/>
      <c r="L16" s="110"/>
    </row>
    <row r="17" spans="1:12" x14ac:dyDescent="0.25">
      <c r="A17" s="106">
        <v>2</v>
      </c>
      <c r="B17" s="107" t="e">
        <v>#N/A</v>
      </c>
      <c r="C17" s="107" t="e">
        <v>#N/A</v>
      </c>
      <c r="D17" s="107" t="e">
        <v>#N/A</v>
      </c>
      <c r="E17" s="108" t="e">
        <v>#N/A</v>
      </c>
      <c r="F17" s="109"/>
      <c r="G17" s="109"/>
      <c r="H17" s="109"/>
      <c r="I17" s="109"/>
      <c r="J17" s="109"/>
      <c r="K17" s="110"/>
      <c r="L17" s="110"/>
    </row>
    <row r="18" spans="1:12" x14ac:dyDescent="0.25">
      <c r="A18" s="106">
        <v>3</v>
      </c>
      <c r="B18" s="107" t="e">
        <v>#N/A</v>
      </c>
      <c r="C18" s="107" t="e">
        <v>#N/A</v>
      </c>
      <c r="D18" s="107" t="e">
        <v>#N/A</v>
      </c>
      <c r="E18" s="108" t="e">
        <v>#N/A</v>
      </c>
      <c r="F18" s="109"/>
      <c r="G18" s="109"/>
      <c r="H18" s="109"/>
      <c r="I18" s="109"/>
      <c r="J18" s="109"/>
      <c r="K18" s="110"/>
      <c r="L18" s="110"/>
    </row>
    <row r="19" spans="1:12" x14ac:dyDescent="0.25">
      <c r="A19" s="106">
        <v>4</v>
      </c>
      <c r="B19" s="107" t="e">
        <v>#N/A</v>
      </c>
      <c r="C19" s="107" t="e">
        <v>#N/A</v>
      </c>
      <c r="D19" s="107" t="e">
        <v>#N/A</v>
      </c>
      <c r="E19" s="108" t="e">
        <v>#N/A</v>
      </c>
      <c r="F19" s="109"/>
      <c r="G19" s="109"/>
      <c r="H19" s="109"/>
      <c r="I19" s="109"/>
      <c r="J19" s="109"/>
      <c r="K19" s="110"/>
      <c r="L19" s="110"/>
    </row>
  </sheetData>
  <mergeCells count="16">
    <mergeCell ref="A9:C13"/>
    <mergeCell ref="D9:E13"/>
    <mergeCell ref="F9:G13"/>
    <mergeCell ref="H9:H13"/>
    <mergeCell ref="I9:J9"/>
    <mergeCell ref="K7:L7"/>
    <mergeCell ref="A8:C8"/>
    <mergeCell ref="D8:E8"/>
    <mergeCell ref="F8:G8"/>
    <mergeCell ref="I8:J8"/>
    <mergeCell ref="K9:K13"/>
    <mergeCell ref="L9:L13"/>
    <mergeCell ref="I10:J10"/>
    <mergeCell ref="I11:J11"/>
    <mergeCell ref="I12:J12"/>
    <mergeCell ref="I13:J13"/>
  </mergeCells>
  <conditionalFormatting sqref="E16:E19">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L9:L13" xr:uid="{00000000-0002-0000-0500-000000000000}">
      <formula1>$O$3:$O$15</formula1>
    </dataValidation>
    <dataValidation type="list" allowBlank="1" showInputMessage="1" showErrorMessage="1" sqref="K9:K13" xr:uid="{00000000-0002-0000-0500-000001000000}">
      <formula1>$N$3:$N$15</formula1>
    </dataValidation>
    <dataValidation type="date" operator="greaterThanOrEqual" allowBlank="1" showInputMessage="1" showErrorMessage="1" sqref="K16:L19" xr:uid="{00000000-0002-0000-0500-000002000000}">
      <formula1>44562</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vt:lpstr>
      <vt:lpstr>AUTODIANOSTICO</vt:lpstr>
      <vt:lpstr>GRAFICOS</vt:lpstr>
      <vt:lpstr>NIVELES CLASIFICACION</vt:lpstr>
      <vt:lpstr>PLAN DE 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dcterms:created xsi:type="dcterms:W3CDTF">2023-08-15T22:31:10Z</dcterms:created>
  <dcterms:modified xsi:type="dcterms:W3CDTF">2023-08-18T13:30:04Z</dcterms:modified>
</cp:coreProperties>
</file>