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xr:revisionPtr revIDLastSave="0" documentId="8_{8085552B-19B8-2E46-BBAF-E3C75E552AD7}" xr6:coauthVersionLast="47" xr6:coauthVersionMax="47" xr10:uidLastSave="{00000000-0000-0000-0000-000000000000}"/>
  <bookViews>
    <workbookView xWindow="0" yWindow="0" windowWidth="23040" windowHeight="906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5" l="1"/>
  <c r="D24" i="15"/>
  <c r="D21" i="15"/>
  <c r="D16" i="15"/>
  <c r="D13" i="15"/>
  <c r="D46" i="15"/>
  <c r="D44" i="15"/>
  <c r="D42" i="15"/>
  <c r="D40" i="15"/>
</calcChain>
</file>

<file path=xl/sharedStrings.xml><?xml version="1.0" encoding="utf-8"?>
<sst xmlns="http://schemas.openxmlformats.org/spreadsheetml/2006/main" count="206" uniqueCount="143">
  <si>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</si>
  <si>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</si>
  <si>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</si>
  <si>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</si>
  <si>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</si>
  <si>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</si>
  <si>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</si>
  <si>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</si>
  <si>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</si>
  <si>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</si>
  <si>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</si>
  <si>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</si>
  <si>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</si>
  <si>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</si>
  <si>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</si>
  <si>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</si>
  <si>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</si>
  <si>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</si>
  <si>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</si>
  <si>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</si>
  <si>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</si>
  <si>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</si>
  <si>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</si>
  <si>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</si>
  <si>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</si>
  <si>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</si>
  <si>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</si>
  <si>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</si>
  <si>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</si>
  <si>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</si>
  <si>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</si>
  <si>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</si>
  <si>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</si>
  <si>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</si>
  <si>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</si>
  <si>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</si>
  <si>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</si>
  <si>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Porcentaje de encuentros realizados</t>
  </si>
  <si>
    <t>Favorecer la participación
y la toma de decisiones en la institución educativa, a través del gobierno escolar ,  dentro de sus competencias y ámbitos de acción.</t>
  </si>
  <si>
    <t>Tres (3) encuentros asistidos del Gobierno escolar  al finalizar el año escolar 2022</t>
  </si>
  <si>
    <t>Tres (3) encuentros asistidos del Consejo de  padres  al finalizar el año escolar 2022</t>
  </si>
  <si>
    <t>Mayo 6 de 2022</t>
  </si>
  <si>
    <t>Junio 3 de 2022</t>
  </si>
  <si>
    <t>Octubre 27 dse 2022</t>
  </si>
  <si>
    <t>Resignificar el manual de convivencia para orientar las acciones de la comunidad educativa, en concordancia con los ajustes del PEI</t>
  </si>
  <si>
    <t>Porcentaje de documento resignificado</t>
  </si>
  <si>
    <t>Documento Institucional resignificado</t>
  </si>
  <si>
    <t>Abril 26 de 2022</t>
  </si>
  <si>
    <t>Mayo 20 de 2022</t>
  </si>
  <si>
    <t>Resocializar todo el horizonte institucional de una forma dinámica</t>
  </si>
  <si>
    <t>Documento institucional resocializado</t>
  </si>
  <si>
    <t>Porcentaje de documento resocializado</t>
  </si>
  <si>
    <r>
      <t>J</t>
    </r>
    <r>
      <rPr>
        <sz val="10"/>
        <color indexed="8"/>
        <rFont val="Arial"/>
        <family val="2"/>
      </rPr>
      <t>unio 3 de 2022</t>
    </r>
  </si>
  <si>
    <t>IE COLEGIO ARTISTICO RAFAEL CONTRERAS NAVARRO</t>
  </si>
  <si>
    <t>Municipio        OCAÑA</t>
  </si>
  <si>
    <t>GESTION DIRECTIVA</t>
  </si>
  <si>
    <t>Definir y priorizar los aprendizajes en cada área, asignatura, grado y proyecto transversal.</t>
  </si>
  <si>
    <t xml:space="preserve">Planes  y proyectos transversales con priorización de aprendizajes. </t>
  </si>
  <si>
    <t>Porcentaje de documentos ajustados.</t>
  </si>
  <si>
    <t>1. Seguimiento a la Flexibilizacion del currículo a través de la priorización de los aprendizajes.</t>
  </si>
  <si>
    <t>2. Resignificar el programa pedagógico transversal institucional</t>
  </si>
  <si>
    <t>3. Presentar informe de evaluación y seguimiento al Programa Pedagógico Transversal Institucional.</t>
  </si>
  <si>
    <t>Mejorar los resultados académicos atendiendo el  seguimiento periódico y sistemático de los diferentes procesos.</t>
  </si>
  <si>
    <t>Docentes implementando estrategias del Plan de Mejoramiento Académico de Area -PAM; Asociación de exalumnos conformada.</t>
  </si>
  <si>
    <t xml:space="preserve">Porcentaje de docentes que implementan el Plan de Mejoramiento Académico de Area- PAM; Plan de Acción en ejecución de la asociación de exalumnos. </t>
  </si>
  <si>
    <t>1. Elaborar informe de seguimiento, acompañamiento e implementación del PMA.</t>
  </si>
  <si>
    <t>2. Implementar estrategias  de mejoramiento académico, Evaluar para Avanzar, puntaje nacional, Olimpiadas Matematicas, PreIcfes Institucional, Evaluacion externa a final de Semestre tipo Icfes Saber con la retroalimentación de resultados.</t>
  </si>
  <si>
    <t>3. Identificar áreas y estudiantes con bajo desempeño.</t>
  </si>
  <si>
    <t>4. Seguimiento a los Planes Individuales de Ajustes Razonables -PIAR-</t>
  </si>
  <si>
    <t xml:space="preserve">5. Consolidar la junta Directiva de la Asociación de Egresados y hacer seguimiento a sus acciones. </t>
  </si>
  <si>
    <t>Belisario Soto Arévalo</t>
  </si>
  <si>
    <t>Rector</t>
  </si>
  <si>
    <t>sotobelisario@iecolartisticorcn.edu.co</t>
  </si>
  <si>
    <t>Sandra Gabriela Durán Chinchilla</t>
  </si>
  <si>
    <t>Líder Gestión Directiva</t>
  </si>
  <si>
    <t>duransandra@iecolartisticorcn.edu.co</t>
  </si>
  <si>
    <t>Ana del Carmen Mejía Rojas</t>
  </si>
  <si>
    <t>Líder Gestion Academica</t>
  </si>
  <si>
    <t>mejiana@iecolartisticorcn.edu.co</t>
  </si>
  <si>
    <t>Jamer Picón Reyes</t>
  </si>
  <si>
    <t>Líder Gestión Administrativa y Financiera</t>
  </si>
  <si>
    <t>piconjamer@iecolartisticorcn.edu.co</t>
  </si>
  <si>
    <t>María Esperanza Herrera Pacheco</t>
  </si>
  <si>
    <t>Líder Gestión de la Comunidad</t>
  </si>
  <si>
    <t>herreramaria@iecolartisticorcn.edu.co</t>
  </si>
  <si>
    <t>Docente</t>
  </si>
  <si>
    <t>Directiva</t>
  </si>
  <si>
    <t xml:space="preserve">Ana Del Carmen Mejía Rojas </t>
  </si>
  <si>
    <t>Académica</t>
  </si>
  <si>
    <t>Administrativa y Financiera</t>
  </si>
  <si>
    <t>De la Comunidad</t>
  </si>
  <si>
    <t>Ocaña</t>
  </si>
  <si>
    <t>Institución Educativa Colegio Artístico Rafael Contreras Navarro</t>
  </si>
  <si>
    <t>Apoyar a los estudiantes en la formulación de sus proyectos de vida</t>
  </si>
  <si>
    <t>Cuatro (4) talleres de proyecto de vida realizados al finalizar el año 2022</t>
  </si>
  <si>
    <t>Porcentaje de estudiantes que participan</t>
  </si>
  <si>
    <t xml:space="preserve">1. Planear y realizar talleres en presencialidad a estudiantes, con miras a fortalecer el proyecto de vida        </t>
  </si>
  <si>
    <t>2. Presentar informe de realización de los talleres</t>
  </si>
  <si>
    <t>Fortalecer la Escuela de Padres</t>
  </si>
  <si>
    <t>Cuatro (4) encuentros de Escuela de Padres realizados al finalizar el año 2022</t>
  </si>
  <si>
    <t>Porcentaje de padres de familia que participan</t>
  </si>
  <si>
    <t>1. Realizar encuentros del programa Escuela de Padres</t>
  </si>
  <si>
    <t>2. Presentar informe de la implementación del programa de escuela de padres</t>
  </si>
  <si>
    <t>Resocializar el proyecto de Prevención de Riesgos y Desastres.</t>
  </si>
  <si>
    <t>Tres ( 3) encuentros para capacitación a la Comunidad Educativa sobre Prevención de Riesgos y Desastres</t>
  </si>
  <si>
    <t xml:space="preserve">Porcantaje de la comunidad educativa que participan </t>
  </si>
  <si>
    <t xml:space="preserve">1. Planear y realizar talleres de capacitación  a la comunidad educativa, con miras a fortalecer el proyecto de prevención de riesgos y desastres .        </t>
  </si>
  <si>
    <t xml:space="preserve">Organizar brigadas de salud pro bienestar de la comunidad Educativa </t>
  </si>
  <si>
    <t>Dos ( 2) jornadas de vacunación y una (1) de fluorización para la comunidad educativa</t>
  </si>
  <si>
    <t xml:space="preserve">1. Planear y realizar las jornadas de vacunación y prevención  a la comunidad educativa, con miras a fortalecer las brigadas de salud .        </t>
  </si>
  <si>
    <t>2. Presentar informe de realización de las brigadas de salud</t>
  </si>
  <si>
    <t xml:space="preserve">Servicio social obligatorio </t>
  </si>
  <si>
    <t xml:space="preserve">Los titulares del grado décimo y once realizan encuentros permanentes para orientar y fortalecer el servicio social obligatorio definido por la Intitución Educativa </t>
  </si>
  <si>
    <t>1. Presentar informe de realización del servicio social obligatorio .</t>
  </si>
  <si>
    <t>Realizar acciones que conlleven al fortalecimiento en el proceso del talento humano</t>
  </si>
  <si>
    <t>Fortalecer las acciones para mejorar el proceso del Talento Humano en la institución Educativa.</t>
  </si>
  <si>
    <t>Porcentaje de la comunidad educativa que participa en programas de formacion y capacitación.</t>
  </si>
  <si>
    <t>3/29/2022</t>
  </si>
  <si>
    <t>10/29/2022</t>
  </si>
  <si>
    <t>Garantizar el desarrollo profesional a las personas vinculadas a la Institución Educativa.</t>
  </si>
  <si>
    <t>25 integrantes de la Planta de Personal participando en programas de formación y capacitación al finalizar el año 2022</t>
  </si>
  <si>
    <t>Porcentaje de talento humano que participa en rpgramas de formación y capacitación.</t>
  </si>
  <si>
    <t>2. Diseñar el plan de acciones a desarrollar en el proceso de fortalecimiento de Talento Humano.</t>
  </si>
  <si>
    <t>3. Socializar el plan elaborado.</t>
  </si>
  <si>
    <t xml:space="preserve"> 4. Elaborar, revisar  y evaluar el plan de fortalecimiento de talento humano.</t>
  </si>
  <si>
    <t xml:space="preserve">1. Diagnosticar las necesisades del talento humanao para encaminar acciones para fortalecer el proceso. </t>
  </si>
  <si>
    <t xml:space="preserve">2. Particiapr en Programas de formación internos y externos. </t>
  </si>
  <si>
    <t xml:space="preserve">1. Elaborar el programa de formación, como respuesta a problemas identificados y demandas específicas.. </t>
  </si>
  <si>
    <t>3. Presentar informe de revisión y evaluación del programa de formación y capacitación</t>
  </si>
  <si>
    <t xml:space="preserve">1. Acompañar y asesorar al personero, contralor y consejo estudiantil y en los encuentros anuales.  </t>
  </si>
  <si>
    <t xml:space="preserve"> 2.  Presentar informe de evaluación del resultado de sus acciones y decisiones</t>
  </si>
  <si>
    <t xml:space="preserve">  2.  Presentar informe de evaluación del resultado de sus acciones y decisiones</t>
  </si>
  <si>
    <t>1. Acompañar y asesorar al consejo de padres  en los encuentros anuales</t>
  </si>
  <si>
    <t xml:space="preserve"> 2.  Adoptar los ajustes por parte del Consejo Directivo          </t>
  </si>
  <si>
    <t xml:space="preserve">1. Resignificar el Manual de Convivencia                                                   </t>
  </si>
  <si>
    <t>3. Socializar con la comunidad educativa el documento ajustado</t>
  </si>
  <si>
    <t xml:space="preserve">2. Elaboración del material    </t>
  </si>
  <si>
    <t xml:space="preserve">3. Socialización  </t>
  </si>
  <si>
    <t xml:space="preserve">1. Elección de las estrategias a utilizar                                                            </t>
  </si>
  <si>
    <t>4. Evaluación y seguimiento</t>
  </si>
  <si>
    <t>GESTION ACADEMICA</t>
  </si>
  <si>
    <t>ADMINISTRATIVA DE LA COMUNIDAD.</t>
  </si>
  <si>
    <t>GESTION ADMINISTRATIVA Y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</si>
</sst>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5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7" tint="0.79998168889431442"/>
        <bgColor rgb="FFFBD4B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94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4" borderId="0" xfId="0" applyFill="1"/>
    <xf numFmtId="0" fontId="6" fillId="0" borderId="4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18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10" borderId="0" xfId="0" applyFont="1" applyFill="1" applyBorder="1"/>
    <xf numFmtId="0" fontId="0" fillId="0" borderId="0" xfId="0" applyFont="1" applyAlignment="1"/>
    <xf numFmtId="0" fontId="21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0" fillId="11" borderId="20" xfId="0" applyFont="1" applyFill="1" applyBorder="1" applyAlignment="1">
      <alignment vertical="center" wrapText="1"/>
    </xf>
    <xf numFmtId="0" fontId="0" fillId="0" borderId="2" xfId="0" applyBorder="1"/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0" fillId="5" borderId="0" xfId="0" applyFill="1"/>
    <xf numFmtId="0" fontId="17" fillId="3" borderId="13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0" fillId="3" borderId="0" xfId="0" applyFill="1" applyBorder="1"/>
    <xf numFmtId="0" fontId="21" fillId="0" borderId="22" xfId="0" applyFont="1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/>
    <xf numFmtId="0" fontId="0" fillId="5" borderId="0" xfId="0" applyFill="1" applyBorder="1"/>
    <xf numFmtId="0" fontId="0" fillId="4" borderId="0" xfId="0" applyFill="1" applyBorder="1"/>
    <xf numFmtId="164" fontId="4" fillId="0" borderId="5" xfId="3" applyFont="1" applyBorder="1" applyAlignment="1">
      <alignment horizontal="center"/>
    </xf>
    <xf numFmtId="164" fontId="4" fillId="0" borderId="6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11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11" xfId="3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9" fillId="0" borderId="3" xfId="2" applyFont="1" applyBorder="1" applyAlignment="1" applyProtection="1">
      <alignment horizontal="center" vertical="center"/>
      <protection locked="0"/>
    </xf>
    <xf numFmtId="0" fontId="19" fillId="0" borderId="4" xfId="2" applyFont="1" applyBorder="1" applyAlignment="1" applyProtection="1">
      <alignment horizontal="center" vertical="center"/>
      <protection locked="0"/>
    </xf>
    <xf numFmtId="0" fontId="19" fillId="0" borderId="11" xfId="2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4" fillId="0" borderId="2" xfId="2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/>
    </xf>
    <xf numFmtId="0" fontId="24" fillId="14" borderId="11" xfId="0" applyFont="1" applyFill="1" applyBorder="1" applyAlignment="1">
      <alignment horizontal="center"/>
    </xf>
    <xf numFmtId="0" fontId="12" fillId="15" borderId="0" xfId="0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horizontal="center" vertical="center" wrapText="1"/>
    </xf>
    <xf numFmtId="0" fontId="20" fillId="11" borderId="2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4" fontId="21" fillId="0" borderId="19" xfId="0" applyNumberFormat="1" applyFont="1" applyBorder="1" applyAlignment="1">
      <alignment horizontal="center" vertical="center" wrapText="1"/>
    </xf>
    <xf numFmtId="14" fontId="21" fillId="0" borderId="21" xfId="0" applyNumberFormat="1" applyFont="1" applyBorder="1" applyAlignment="1">
      <alignment horizontal="center" vertical="center" wrapText="1"/>
    </xf>
    <xf numFmtId="1" fontId="21" fillId="0" borderId="24" xfId="0" applyNumberFormat="1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28" xfId="0" applyNumberFormat="1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9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14" fontId="18" fillId="0" borderId="15" xfId="0" applyNumberFormat="1" applyFont="1" applyFill="1" applyBorder="1" applyAlignment="1">
      <alignment horizontal="center" vertical="center" wrapText="1"/>
    </xf>
    <xf numFmtId="14" fontId="18" fillId="0" borderId="14" xfId="0" applyNumberFormat="1" applyFont="1" applyFill="1" applyBorder="1" applyAlignment="1">
      <alignment horizontal="center" vertical="center" wrapText="1"/>
    </xf>
    <xf numFmtId="9" fontId="18" fillId="0" borderId="13" xfId="0" applyNumberFormat="1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5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8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17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9" fontId="10" fillId="0" borderId="13" xfId="0" applyNumberFormat="1" applyFont="1" applyFill="1" applyBorder="1" applyAlignment="1">
      <alignment horizontal="center" vertical="center" wrapText="1"/>
    </xf>
    <xf numFmtId="9" fontId="10" fillId="0" borderId="15" xfId="0" applyNumberFormat="1" applyFont="1" applyFill="1" applyBorder="1" applyAlignment="1">
      <alignment horizontal="center" vertical="center" wrapText="1"/>
    </xf>
    <xf numFmtId="9" fontId="10" fillId="0" borderId="14" xfId="0" applyNumberFormat="1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14" fontId="10" fillId="0" borderId="15" xfId="0" applyNumberFormat="1" applyFont="1" applyFill="1" applyBorder="1" applyAlignment="1">
      <alignment horizontal="center" vertical="center" wrapText="1"/>
    </xf>
    <xf numFmtId="14" fontId="10" fillId="0" borderId="14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9" fontId="10" fillId="0" borderId="23" xfId="0" applyNumberFormat="1" applyFont="1" applyFill="1" applyBorder="1" applyAlignment="1">
      <alignment horizontal="center" vertical="center" wrapText="1"/>
    </xf>
    <xf numFmtId="14" fontId="10" fillId="0" borderId="23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9" fontId="7" fillId="3" borderId="13" xfId="0" applyNumberFormat="1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4" fontId="18" fillId="3" borderId="13" xfId="0" applyNumberFormat="1" applyFont="1" applyFill="1" applyBorder="1" applyAlignment="1">
      <alignment horizontal="center" vertical="center" wrapText="1"/>
    </xf>
    <xf numFmtId="14" fontId="18" fillId="3" borderId="1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5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9" fontId="7" fillId="0" borderId="15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14" fontId="7" fillId="0" borderId="15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7" Type="http://schemas.microsoft.com/office/2006/relationships/vbaProject" Target="vbaProject.bin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E60C2C22-257F-893D-F87F-B52564C1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0</xdr:col>
      <xdr:colOff>1882140</xdr:colOff>
      <xdr:row>2</xdr:row>
      <xdr:rowOff>146492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47BB49AC-B30B-5583-F8E5-28369A0E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798320" cy="596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mejiana@iecolartisticorcn.edu.co" TargetMode="Externa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0" workbookViewId="0">
      <selection activeCell="A7" sqref="A7:E8"/>
    </sheetView>
  </sheetViews>
  <sheetFormatPr defaultColWidth="11.96484375" defaultRowHeight="13.5" x14ac:dyDescent="0.15"/>
  <cols>
    <col min="1" max="2" width="11.96484375" style="2"/>
    <col min="3" max="3" width="27.13671875" style="2" customWidth="1"/>
    <col min="4" max="4" width="24.77734375" style="2" customWidth="1"/>
    <col min="5" max="5" width="15.16796875" style="2" customWidth="1"/>
    <col min="6" max="6" width="9.9453125" style="2" customWidth="1"/>
    <col min="7" max="7" width="12.13671875" style="2" customWidth="1"/>
    <col min="8" max="8" width="13.65234375" style="2" customWidth="1"/>
    <col min="9" max="9" width="28.9921875" style="2" customWidth="1"/>
    <col min="10" max="16384" width="11.96484375" style="2"/>
  </cols>
  <sheetData>
    <row r="1" spans="1:9" ht="27" customHeight="1" x14ac:dyDescent="0.15">
      <c r="A1" s="41"/>
      <c r="B1" s="42"/>
      <c r="C1" s="47" t="s">
        <v>4</v>
      </c>
      <c r="D1" s="48"/>
      <c r="E1" s="48"/>
      <c r="F1" s="48"/>
      <c r="G1" s="48"/>
      <c r="H1" s="49" t="s">
        <v>32</v>
      </c>
      <c r="I1" s="50"/>
    </row>
    <row r="2" spans="1:9" ht="27.75" customHeight="1" x14ac:dyDescent="0.15">
      <c r="A2" s="43"/>
      <c r="B2" s="44"/>
      <c r="C2" s="47" t="s">
        <v>20</v>
      </c>
      <c r="D2" s="48"/>
      <c r="E2" s="48"/>
      <c r="F2" s="48"/>
      <c r="G2" s="48"/>
      <c r="H2" s="9">
        <v>43371</v>
      </c>
      <c r="I2" s="10" t="s">
        <v>27</v>
      </c>
    </row>
    <row r="3" spans="1:9" ht="21" customHeight="1" x14ac:dyDescent="0.15">
      <c r="A3" s="45"/>
      <c r="B3" s="46"/>
      <c r="C3" s="47" t="s">
        <v>21</v>
      </c>
      <c r="D3" s="48"/>
      <c r="E3" s="48"/>
      <c r="F3" s="48"/>
      <c r="G3" s="48"/>
      <c r="H3" s="51" t="s">
        <v>19</v>
      </c>
      <c r="I3" s="52"/>
    </row>
    <row r="4" spans="1:9" ht="29.45" customHeight="1" x14ac:dyDescent="0.15">
      <c r="A4" s="83" t="s">
        <v>35</v>
      </c>
      <c r="B4" s="83"/>
      <c r="C4" s="83"/>
      <c r="D4" s="83"/>
      <c r="E4" s="83"/>
      <c r="F4" s="83"/>
      <c r="G4" s="83"/>
      <c r="H4" s="83"/>
      <c r="I4" s="83"/>
    </row>
    <row r="5" spans="1:9" ht="27.6" customHeight="1" x14ac:dyDescent="0.15">
      <c r="A5" s="56" t="s">
        <v>5</v>
      </c>
      <c r="B5" s="56"/>
      <c r="C5" s="56"/>
      <c r="D5" s="56"/>
      <c r="E5" s="56"/>
      <c r="F5" s="56"/>
      <c r="G5" s="56"/>
      <c r="H5" s="56"/>
      <c r="I5" s="56"/>
    </row>
    <row r="6" spans="1:9" ht="23.25" customHeight="1" x14ac:dyDescent="0.15">
      <c r="A6" s="63" t="s">
        <v>6</v>
      </c>
      <c r="B6" s="64"/>
      <c r="C6" s="64"/>
      <c r="D6" s="64"/>
      <c r="E6" s="65"/>
      <c r="F6" s="57" t="s">
        <v>7</v>
      </c>
      <c r="G6" s="58"/>
      <c r="H6" s="58"/>
      <c r="I6" s="58"/>
    </row>
    <row r="7" spans="1:9" ht="22.5" customHeight="1" x14ac:dyDescent="0.15">
      <c r="A7" s="66" t="s">
        <v>92</v>
      </c>
      <c r="B7" s="67"/>
      <c r="C7" s="67"/>
      <c r="D7" s="67"/>
      <c r="E7" s="67"/>
      <c r="F7" s="59"/>
      <c r="G7" s="59"/>
      <c r="H7" s="59"/>
      <c r="I7" s="59"/>
    </row>
    <row r="8" spans="1:9" ht="20.100000000000001" customHeight="1" x14ac:dyDescent="0.15">
      <c r="A8" s="66"/>
      <c r="B8" s="67"/>
      <c r="C8" s="67"/>
      <c r="D8" s="67"/>
      <c r="E8" s="67"/>
      <c r="F8" s="60" t="s">
        <v>8</v>
      </c>
      <c r="G8" s="60"/>
      <c r="H8" s="84">
        <v>154498001944</v>
      </c>
      <c r="I8" s="85"/>
    </row>
    <row r="9" spans="1:9" ht="20.100000000000001" customHeight="1" x14ac:dyDescent="0.15">
      <c r="A9" s="86" t="s">
        <v>9</v>
      </c>
      <c r="B9" s="87"/>
      <c r="C9" s="88"/>
      <c r="D9" s="88"/>
      <c r="E9" s="89"/>
      <c r="F9" s="53" t="s">
        <v>10</v>
      </c>
      <c r="G9" s="53"/>
      <c r="H9" s="90" t="s">
        <v>91</v>
      </c>
      <c r="I9" s="91"/>
    </row>
    <row r="10" spans="1:9" ht="20.100000000000001" customHeight="1" x14ac:dyDescent="0.15">
      <c r="A10" s="53" t="s">
        <v>11</v>
      </c>
      <c r="B10" s="53"/>
      <c r="C10" s="7"/>
      <c r="D10" s="7"/>
      <c r="E10" s="7"/>
      <c r="F10" s="61" t="s">
        <v>33</v>
      </c>
      <c r="G10" s="62"/>
      <c r="H10" s="54">
        <v>5623222</v>
      </c>
      <c r="I10" s="55"/>
    </row>
    <row r="11" spans="1:9" ht="20.100000000000001" customHeight="1" x14ac:dyDescent="0.15">
      <c r="A11" s="53" t="s">
        <v>12</v>
      </c>
      <c r="B11" s="53"/>
      <c r="C11" s="7"/>
      <c r="D11" s="7"/>
      <c r="E11" s="7"/>
      <c r="F11" s="61" t="s">
        <v>13</v>
      </c>
      <c r="G11" s="62"/>
      <c r="H11" s="72">
        <v>2022</v>
      </c>
      <c r="I11" s="73"/>
    </row>
    <row r="12" spans="1:9" ht="19.5" customHeight="1" x14ac:dyDescent="0.15">
      <c r="A12" s="74" t="s">
        <v>18</v>
      </c>
      <c r="B12" s="75"/>
      <c r="C12" s="75"/>
      <c r="D12" s="75"/>
      <c r="E12" s="75"/>
      <c r="F12" s="75"/>
      <c r="G12" s="75"/>
      <c r="H12" s="75"/>
      <c r="I12" s="76"/>
    </row>
    <row r="13" spans="1:9" ht="20.100000000000001" customHeight="1" x14ac:dyDescent="0.15">
      <c r="A13" s="77" t="s">
        <v>2</v>
      </c>
      <c r="B13" s="77"/>
      <c r="C13" s="77"/>
      <c r="D13" s="77" t="s">
        <v>14</v>
      </c>
      <c r="E13" s="77"/>
      <c r="F13" s="77"/>
      <c r="G13" s="77" t="s">
        <v>15</v>
      </c>
      <c r="H13" s="77"/>
      <c r="I13" s="77"/>
    </row>
    <row r="14" spans="1:9" ht="20.100000000000001" customHeight="1" x14ac:dyDescent="0.15">
      <c r="A14" s="71" t="s">
        <v>70</v>
      </c>
      <c r="B14" s="71"/>
      <c r="C14" s="71"/>
      <c r="D14" s="71" t="s">
        <v>71</v>
      </c>
      <c r="E14" s="71"/>
      <c r="F14" s="71"/>
      <c r="G14" s="79" t="s">
        <v>72</v>
      </c>
      <c r="H14" s="80"/>
      <c r="I14" s="80"/>
    </row>
    <row r="15" spans="1:9" ht="20.100000000000001" customHeight="1" x14ac:dyDescent="0.15">
      <c r="A15" s="71" t="s">
        <v>73</v>
      </c>
      <c r="B15" s="71"/>
      <c r="C15" s="71"/>
      <c r="D15" s="71" t="s">
        <v>74</v>
      </c>
      <c r="E15" s="71"/>
      <c r="F15" s="71"/>
      <c r="G15" s="79" t="s">
        <v>75</v>
      </c>
      <c r="H15" s="80"/>
      <c r="I15" s="80"/>
    </row>
    <row r="16" spans="1:9" ht="20.100000000000001" customHeight="1" x14ac:dyDescent="0.15">
      <c r="A16" s="81" t="s">
        <v>76</v>
      </c>
      <c r="B16" s="81"/>
      <c r="C16" s="81"/>
      <c r="D16" s="81" t="s">
        <v>77</v>
      </c>
      <c r="E16" s="81"/>
      <c r="F16" s="81"/>
      <c r="G16" s="68" t="s">
        <v>78</v>
      </c>
      <c r="H16" s="69"/>
      <c r="I16" s="70"/>
    </row>
    <row r="17" spans="1:9" ht="20.100000000000001" customHeight="1" x14ac:dyDescent="0.15">
      <c r="A17" s="71" t="s">
        <v>79</v>
      </c>
      <c r="B17" s="71"/>
      <c r="C17" s="71"/>
      <c r="D17" s="71" t="s">
        <v>80</v>
      </c>
      <c r="E17" s="71"/>
      <c r="F17" s="71"/>
      <c r="G17" s="71" t="s">
        <v>81</v>
      </c>
      <c r="H17" s="71"/>
      <c r="I17" s="71"/>
    </row>
    <row r="18" spans="1:9" ht="20.100000000000001" customHeight="1" x14ac:dyDescent="0.15">
      <c r="A18" s="71" t="s">
        <v>82</v>
      </c>
      <c r="B18" s="71"/>
      <c r="C18" s="71"/>
      <c r="D18" s="71" t="s">
        <v>83</v>
      </c>
      <c r="E18" s="71"/>
      <c r="F18" s="71"/>
      <c r="G18" s="71" t="s">
        <v>84</v>
      </c>
      <c r="H18" s="71"/>
      <c r="I18" s="71"/>
    </row>
    <row r="19" spans="1:9" ht="20.100000000000001" customHeight="1" x14ac:dyDescent="0.15">
      <c r="A19" s="71"/>
      <c r="B19" s="71"/>
      <c r="C19" s="71"/>
      <c r="D19" s="71"/>
      <c r="E19" s="71"/>
      <c r="F19" s="71"/>
      <c r="G19" s="78"/>
      <c r="H19" s="71"/>
      <c r="I19" s="71"/>
    </row>
    <row r="20" spans="1:9" ht="20.100000000000001" customHeight="1" x14ac:dyDescent="0.15">
      <c r="A20" s="71"/>
      <c r="B20" s="71"/>
      <c r="C20" s="71"/>
      <c r="D20" s="71"/>
      <c r="E20" s="71"/>
      <c r="F20" s="71"/>
      <c r="G20" s="78"/>
      <c r="H20" s="71"/>
      <c r="I20" s="71"/>
    </row>
    <row r="21" spans="1:9" ht="20.100000000000001" customHeight="1" x14ac:dyDescent="0.15">
      <c r="A21" s="71"/>
      <c r="B21" s="71"/>
      <c r="C21" s="71"/>
      <c r="D21" s="71"/>
      <c r="E21" s="71"/>
      <c r="F21" s="71"/>
      <c r="G21" s="78"/>
      <c r="H21" s="71"/>
      <c r="I21" s="71"/>
    </row>
    <row r="22" spans="1:9" ht="20.100000000000001" customHeight="1" x14ac:dyDescent="0.15">
      <c r="A22" s="71"/>
      <c r="B22" s="71"/>
      <c r="C22" s="71"/>
      <c r="D22" s="71"/>
      <c r="E22" s="71"/>
      <c r="F22" s="71"/>
      <c r="G22" s="78"/>
      <c r="H22" s="71"/>
      <c r="I22" s="71"/>
    </row>
    <row r="23" spans="1:9" s="4" customFormat="1" ht="20.25" x14ac:dyDescent="0.25">
      <c r="A23" s="81"/>
      <c r="B23" s="81"/>
      <c r="C23" s="81"/>
      <c r="D23" s="81"/>
      <c r="E23" s="81"/>
      <c r="F23" s="81"/>
      <c r="G23" s="78"/>
      <c r="H23" s="81"/>
      <c r="I23" s="81"/>
    </row>
    <row r="24" spans="1:9" ht="30" customHeight="1" x14ac:dyDescent="0.15">
      <c r="A24" s="82" t="s">
        <v>17</v>
      </c>
      <c r="B24" s="82"/>
      <c r="C24" s="82"/>
      <c r="D24" s="82"/>
      <c r="E24" s="82"/>
      <c r="F24" s="82"/>
      <c r="G24" s="82"/>
      <c r="H24" s="82"/>
      <c r="I24" s="82"/>
    </row>
    <row r="25" spans="1:9" ht="33.75" customHeight="1" x14ac:dyDescent="0.15">
      <c r="A25" s="77" t="s">
        <v>2</v>
      </c>
      <c r="B25" s="77"/>
      <c r="C25" s="77"/>
      <c r="D25" s="77" t="s">
        <v>14</v>
      </c>
      <c r="E25" s="77"/>
      <c r="F25" s="77"/>
      <c r="G25" s="77" t="s">
        <v>16</v>
      </c>
      <c r="H25" s="77"/>
      <c r="I25" s="77"/>
    </row>
    <row r="26" spans="1:9" ht="20.100000000000001" customHeight="1" x14ac:dyDescent="0.15">
      <c r="A26" s="71" t="s">
        <v>73</v>
      </c>
      <c r="B26" s="71"/>
      <c r="C26" s="71"/>
      <c r="D26" s="71" t="s">
        <v>85</v>
      </c>
      <c r="E26" s="71"/>
      <c r="F26" s="71"/>
      <c r="G26" s="71" t="s">
        <v>86</v>
      </c>
      <c r="H26" s="71"/>
      <c r="I26" s="71"/>
    </row>
    <row r="27" spans="1:9" ht="20.100000000000001" customHeight="1" x14ac:dyDescent="0.15">
      <c r="A27" s="71" t="s">
        <v>87</v>
      </c>
      <c r="B27" s="71"/>
      <c r="C27" s="71"/>
      <c r="D27" s="71" t="s">
        <v>85</v>
      </c>
      <c r="E27" s="71"/>
      <c r="F27" s="71"/>
      <c r="G27" s="71" t="s">
        <v>88</v>
      </c>
      <c r="H27" s="71"/>
      <c r="I27" s="71"/>
    </row>
    <row r="28" spans="1:9" ht="20.100000000000001" customHeight="1" x14ac:dyDescent="0.15">
      <c r="A28" s="71" t="s">
        <v>79</v>
      </c>
      <c r="B28" s="71"/>
      <c r="C28" s="71"/>
      <c r="D28" s="71" t="s">
        <v>85</v>
      </c>
      <c r="E28" s="71"/>
      <c r="F28" s="71"/>
      <c r="G28" s="71" t="s">
        <v>89</v>
      </c>
      <c r="H28" s="71"/>
      <c r="I28" s="71"/>
    </row>
    <row r="29" spans="1:9" ht="20.100000000000001" customHeight="1" x14ac:dyDescent="0.15">
      <c r="A29" s="71" t="s">
        <v>82</v>
      </c>
      <c r="B29" s="71"/>
      <c r="C29" s="71"/>
      <c r="D29" s="71" t="s">
        <v>85</v>
      </c>
      <c r="E29" s="71"/>
      <c r="F29" s="71"/>
      <c r="G29" s="71" t="s">
        <v>90</v>
      </c>
      <c r="H29" s="71"/>
      <c r="I29" s="71"/>
    </row>
    <row r="30" spans="1:9" ht="20.100000000000001" customHeight="1" x14ac:dyDescent="0.15">
      <c r="A30" s="71"/>
      <c r="B30" s="71"/>
      <c r="C30" s="71"/>
      <c r="D30" s="71"/>
      <c r="E30" s="71"/>
      <c r="F30" s="71"/>
      <c r="G30" s="71"/>
      <c r="H30" s="71"/>
      <c r="I30" s="71"/>
    </row>
    <row r="31" spans="1:9" ht="20.100000000000001" customHeight="1" x14ac:dyDescent="0.15">
      <c r="A31" s="71"/>
      <c r="B31" s="71"/>
      <c r="C31" s="71"/>
      <c r="D31" s="71"/>
      <c r="E31" s="71"/>
      <c r="F31" s="71"/>
      <c r="G31" s="71"/>
      <c r="H31" s="71"/>
      <c r="I31" s="71"/>
    </row>
    <row r="32" spans="1:9" ht="20.100000000000001" customHeight="1" x14ac:dyDescent="0.15">
      <c r="A32" s="71"/>
      <c r="B32" s="71"/>
      <c r="C32" s="71"/>
      <c r="D32" s="71"/>
      <c r="E32" s="71"/>
      <c r="F32" s="71"/>
      <c r="G32" s="71"/>
      <c r="H32" s="71"/>
      <c r="I32" s="71"/>
    </row>
  </sheetData>
  <mergeCells count="83">
    <mergeCell ref="A4:I4"/>
    <mergeCell ref="H8:I8"/>
    <mergeCell ref="A9:B9"/>
    <mergeCell ref="C9:E9"/>
    <mergeCell ref="F9:G9"/>
    <mergeCell ref="H9:I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7:E8"/>
    <mergeCell ref="A1:B3"/>
    <mergeCell ref="C1:G1"/>
    <mergeCell ref="H1:I1"/>
    <mergeCell ref="C2:G2"/>
    <mergeCell ref="C3:G3"/>
    <mergeCell ref="H3:I3"/>
  </mergeCells>
  <hyperlinks>
    <hyperlink ref="G16" r:id="rId1" xr:uid="{DA68DF22-3231-4266-A260-8092C5861F71}"/>
  </hyperlinks>
  <pageMargins left="0.7" right="0.7" top="0.75" bottom="0.75" header="0.3" footer="0.3"/>
  <pageSetup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DT152"/>
  <sheetViews>
    <sheetView tabSelected="1" zoomScale="80" zoomScaleNormal="80" zoomScaleSheetLayoutView="100" workbookViewId="0">
      <selection activeCell="A20" sqref="A20:L20"/>
    </sheetView>
  </sheetViews>
  <sheetFormatPr defaultColWidth="9.26953125" defaultRowHeight="10.5" x14ac:dyDescent="0.1"/>
  <cols>
    <col min="1" max="1" width="36.0703125" customWidth="1"/>
    <col min="2" max="2" width="32.36328125" style="5" customWidth="1"/>
    <col min="3" max="3" width="33.7109375" style="5" customWidth="1"/>
    <col min="4" max="4" width="13.8203125" style="5" customWidth="1"/>
    <col min="5" max="5" width="16.6875" style="5" customWidth="1"/>
    <col min="6" max="6" width="13.98828125" style="5" customWidth="1"/>
    <col min="7" max="7" width="17.8671875" style="5" customWidth="1"/>
    <col min="8" max="8" width="13.98828125" style="5" customWidth="1"/>
    <col min="9" max="9" width="19.890625" style="5" customWidth="1"/>
    <col min="10" max="10" width="15.3359375" style="5" customWidth="1"/>
    <col min="11" max="11" width="41.12890625" style="5" customWidth="1"/>
    <col min="12" max="12" width="26.6328125" customWidth="1"/>
    <col min="13" max="256" width="11.96484375" customWidth="1"/>
  </cols>
  <sheetData>
    <row r="1" spans="1:87" ht="22.5" customHeight="1" x14ac:dyDescent="0.1">
      <c r="A1" s="137"/>
      <c r="B1" s="138" t="s">
        <v>4</v>
      </c>
      <c r="C1" s="139"/>
      <c r="D1" s="139"/>
      <c r="E1" s="139"/>
      <c r="F1" s="139"/>
      <c r="G1" s="139"/>
      <c r="H1" s="139"/>
      <c r="I1" s="139"/>
      <c r="J1" s="139"/>
      <c r="K1" s="140"/>
      <c r="L1" s="3"/>
    </row>
    <row r="2" spans="1:87" ht="13.5" customHeight="1" x14ac:dyDescent="0.1">
      <c r="A2" s="137"/>
      <c r="B2" s="141" t="s">
        <v>20</v>
      </c>
      <c r="C2" s="142"/>
      <c r="D2" s="142"/>
      <c r="E2" s="142"/>
      <c r="F2" s="142"/>
      <c r="G2" s="142"/>
      <c r="H2" s="142"/>
      <c r="I2" s="142"/>
      <c r="J2" s="142"/>
      <c r="K2" s="143"/>
      <c r="L2" s="3" t="s">
        <v>27</v>
      </c>
    </row>
    <row r="3" spans="1:87" ht="15.75" customHeight="1" x14ac:dyDescent="0.1">
      <c r="A3" s="137"/>
      <c r="B3" s="144" t="s">
        <v>21</v>
      </c>
      <c r="C3" s="145"/>
      <c r="D3" s="145"/>
      <c r="E3" s="145"/>
      <c r="F3" s="145"/>
      <c r="G3" s="145"/>
      <c r="H3" s="145"/>
      <c r="I3" s="145"/>
      <c r="J3" s="145"/>
      <c r="K3" s="146"/>
      <c r="L3" s="3"/>
    </row>
    <row r="4" spans="1:87" ht="24" customHeight="1" x14ac:dyDescent="0.1">
      <c r="A4" s="151" t="s">
        <v>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87" ht="35.450000000000003" customHeight="1" x14ac:dyDescent="0.1">
      <c r="A5" s="149" t="s">
        <v>34</v>
      </c>
      <c r="B5" s="149"/>
      <c r="C5" s="150" t="s">
        <v>53</v>
      </c>
      <c r="D5" s="150"/>
      <c r="E5" s="150"/>
      <c r="F5" s="150"/>
      <c r="G5" s="150"/>
      <c r="H5" s="147" t="s">
        <v>54</v>
      </c>
      <c r="I5" s="147"/>
      <c r="J5" s="147"/>
      <c r="K5" s="148" t="s">
        <v>55</v>
      </c>
      <c r="L5" s="148"/>
      <c r="R5" s="12"/>
    </row>
    <row r="6" spans="1:87" s="1" customFormat="1" ht="26.25" customHeight="1" x14ac:dyDescent="0.2">
      <c r="A6" s="134" t="s">
        <v>0</v>
      </c>
      <c r="B6" s="134" t="s">
        <v>3</v>
      </c>
      <c r="C6" s="136" t="s">
        <v>1</v>
      </c>
      <c r="D6" s="136" t="s">
        <v>23</v>
      </c>
      <c r="E6" s="136" t="s">
        <v>28</v>
      </c>
      <c r="F6" s="136" t="s">
        <v>29</v>
      </c>
      <c r="G6" s="136" t="s">
        <v>30</v>
      </c>
      <c r="H6" s="136" t="s">
        <v>29</v>
      </c>
      <c r="I6" s="136" t="s">
        <v>36</v>
      </c>
      <c r="J6" s="136" t="s">
        <v>29</v>
      </c>
      <c r="K6" s="152" t="s">
        <v>22</v>
      </c>
      <c r="L6" s="152" t="s">
        <v>24</v>
      </c>
    </row>
    <row r="7" spans="1:87" ht="21.75" customHeight="1" x14ac:dyDescent="0.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52"/>
      <c r="L7" s="152"/>
    </row>
    <row r="8" spans="1:87" ht="21.75" customHeight="1" x14ac:dyDescent="0.1">
      <c r="A8" s="92" t="s">
        <v>55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1:87" s="31" customFormat="1" ht="42.6" customHeight="1" x14ac:dyDescent="0.2">
      <c r="A9" s="176" t="s">
        <v>38</v>
      </c>
      <c r="B9" s="176" t="s">
        <v>39</v>
      </c>
      <c r="C9" s="181" t="s">
        <v>37</v>
      </c>
      <c r="D9" s="179">
        <v>0.9</v>
      </c>
      <c r="E9" s="184" t="s">
        <v>41</v>
      </c>
      <c r="F9" s="179">
        <v>0.3</v>
      </c>
      <c r="G9" s="130" t="s">
        <v>42</v>
      </c>
      <c r="H9" s="127">
        <v>0.6</v>
      </c>
      <c r="I9" s="130" t="s">
        <v>43</v>
      </c>
      <c r="J9" s="32"/>
      <c r="K9" s="34" t="s">
        <v>129</v>
      </c>
      <c r="L9" s="8" t="s">
        <v>31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9"/>
      <c r="CB9" s="39"/>
      <c r="CC9" s="39"/>
      <c r="CD9" s="39"/>
      <c r="CE9" s="39"/>
      <c r="CF9" s="39"/>
      <c r="CG9" s="39"/>
      <c r="CH9" s="39"/>
      <c r="CI9" s="39"/>
    </row>
    <row r="10" spans="1:87" s="6" customFormat="1" ht="57.6" customHeight="1" x14ac:dyDescent="0.15">
      <c r="A10" s="177"/>
      <c r="B10" s="178"/>
      <c r="C10" s="182"/>
      <c r="D10" s="183"/>
      <c r="E10" s="185"/>
      <c r="F10" s="180"/>
      <c r="G10" s="132"/>
      <c r="H10" s="173"/>
      <c r="I10" s="132"/>
      <c r="J10" s="33"/>
      <c r="K10" s="11" t="s">
        <v>130</v>
      </c>
      <c r="L10" s="8" t="s">
        <v>31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40"/>
      <c r="CB10" s="40"/>
      <c r="CC10" s="40"/>
      <c r="CD10" s="40"/>
      <c r="CE10" s="40"/>
      <c r="CF10" s="40"/>
      <c r="CG10" s="40"/>
      <c r="CH10" s="40"/>
      <c r="CI10" s="40"/>
    </row>
    <row r="11" spans="1:87" s="6" customFormat="1" ht="30.6" customHeight="1" x14ac:dyDescent="0.15">
      <c r="A11" s="177"/>
      <c r="B11" s="176" t="s">
        <v>40</v>
      </c>
      <c r="C11" s="165" t="s">
        <v>37</v>
      </c>
      <c r="D11" s="127">
        <v>0.9</v>
      </c>
      <c r="E11" s="130" t="s">
        <v>41</v>
      </c>
      <c r="F11" s="127">
        <v>0.3</v>
      </c>
      <c r="G11" s="130" t="s">
        <v>42</v>
      </c>
      <c r="H11" s="127">
        <v>0.6</v>
      </c>
      <c r="I11" s="130" t="s">
        <v>43</v>
      </c>
      <c r="J11" s="174"/>
      <c r="K11" s="11" t="s">
        <v>132</v>
      </c>
      <c r="L11" s="8" t="s">
        <v>31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40"/>
      <c r="CB11" s="40"/>
      <c r="CC11" s="40"/>
      <c r="CD11" s="40"/>
      <c r="CE11" s="40"/>
      <c r="CF11" s="40"/>
      <c r="CG11" s="40"/>
      <c r="CH11" s="40"/>
      <c r="CI11" s="40"/>
    </row>
    <row r="12" spans="1:87" s="6" customFormat="1" ht="51" customHeight="1" x14ac:dyDescent="0.15">
      <c r="A12" s="178"/>
      <c r="B12" s="178"/>
      <c r="C12" s="167"/>
      <c r="D12" s="129"/>
      <c r="E12" s="132"/>
      <c r="F12" s="173"/>
      <c r="G12" s="132"/>
      <c r="H12" s="173"/>
      <c r="I12" s="132"/>
      <c r="J12" s="175"/>
      <c r="K12" s="11" t="s">
        <v>131</v>
      </c>
      <c r="L12" s="8" t="s">
        <v>31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40"/>
      <c r="CB12" s="40"/>
      <c r="CC12" s="40"/>
      <c r="CD12" s="40"/>
      <c r="CE12" s="40"/>
      <c r="CF12" s="40"/>
      <c r="CG12" s="40"/>
      <c r="CH12" s="40"/>
      <c r="CI12" s="40"/>
    </row>
    <row r="13" spans="1:87" s="6" customFormat="1" ht="44.45" customHeight="1" x14ac:dyDescent="0.15">
      <c r="A13" s="176" t="s">
        <v>44</v>
      </c>
      <c r="B13" s="176" t="s">
        <v>46</v>
      </c>
      <c r="C13" s="165" t="s">
        <v>45</v>
      </c>
      <c r="D13" s="127">
        <f>F13+H13+J13</f>
        <v>1</v>
      </c>
      <c r="E13" s="130" t="s">
        <v>47</v>
      </c>
      <c r="F13" s="127">
        <v>0.5</v>
      </c>
      <c r="G13" s="130" t="s">
        <v>48</v>
      </c>
      <c r="H13" s="127">
        <v>0.5</v>
      </c>
      <c r="I13" s="130" t="s">
        <v>42</v>
      </c>
      <c r="J13" s="186"/>
      <c r="K13" s="11" t="s">
        <v>134</v>
      </c>
      <c r="L13" s="8" t="s">
        <v>26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40"/>
      <c r="CB13" s="40"/>
      <c r="CC13" s="40"/>
      <c r="CD13" s="40"/>
      <c r="CE13" s="40"/>
      <c r="CF13" s="40"/>
      <c r="CG13" s="40"/>
      <c r="CH13" s="40"/>
      <c r="CI13" s="40"/>
    </row>
    <row r="14" spans="1:87" s="6" customFormat="1" ht="42" customHeight="1" x14ac:dyDescent="0.15">
      <c r="A14" s="177"/>
      <c r="B14" s="177"/>
      <c r="C14" s="166"/>
      <c r="D14" s="128"/>
      <c r="E14" s="131"/>
      <c r="F14" s="190"/>
      <c r="G14" s="131"/>
      <c r="H14" s="190"/>
      <c r="I14" s="131"/>
      <c r="J14" s="128"/>
      <c r="K14" s="11" t="s">
        <v>133</v>
      </c>
      <c r="L14" s="8" t="s">
        <v>26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40"/>
      <c r="CB14" s="40"/>
      <c r="CC14" s="40"/>
      <c r="CD14" s="40"/>
      <c r="CE14" s="40"/>
      <c r="CF14" s="40"/>
      <c r="CG14" s="40"/>
      <c r="CH14" s="40"/>
      <c r="CI14" s="40"/>
    </row>
    <row r="15" spans="1:87" s="6" customFormat="1" ht="28.15" customHeight="1" x14ac:dyDescent="0.15">
      <c r="A15" s="178"/>
      <c r="B15" s="178"/>
      <c r="C15" s="167"/>
      <c r="D15" s="129"/>
      <c r="E15" s="132"/>
      <c r="F15" s="173"/>
      <c r="G15" s="132"/>
      <c r="H15" s="173"/>
      <c r="I15" s="132"/>
      <c r="J15" s="129"/>
      <c r="K15" s="11" t="s">
        <v>135</v>
      </c>
      <c r="L15" s="8" t="s">
        <v>26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40"/>
      <c r="CB15" s="40"/>
      <c r="CC15" s="40"/>
      <c r="CD15" s="40"/>
      <c r="CE15" s="40"/>
      <c r="CF15" s="40"/>
      <c r="CG15" s="40"/>
      <c r="CH15" s="40"/>
      <c r="CI15" s="40"/>
    </row>
    <row r="16" spans="1:87" s="6" customFormat="1" ht="28.9" customHeight="1" x14ac:dyDescent="0.15">
      <c r="A16" s="176" t="s">
        <v>49</v>
      </c>
      <c r="B16" s="176" t="s">
        <v>50</v>
      </c>
      <c r="C16" s="165" t="s">
        <v>51</v>
      </c>
      <c r="D16" s="127">
        <f>F16+H16+J16</f>
        <v>0.60000000000000009</v>
      </c>
      <c r="E16" s="187" t="s">
        <v>47</v>
      </c>
      <c r="F16" s="127">
        <v>0.2</v>
      </c>
      <c r="G16" s="187" t="s">
        <v>48</v>
      </c>
      <c r="H16" s="127">
        <v>0.4</v>
      </c>
      <c r="I16" s="191" t="s">
        <v>52</v>
      </c>
      <c r="J16" s="186"/>
      <c r="K16" s="11" t="s">
        <v>138</v>
      </c>
      <c r="L16" s="8" t="s">
        <v>31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40"/>
      <c r="CB16" s="40"/>
      <c r="CC16" s="40"/>
      <c r="CD16" s="40"/>
      <c r="CE16" s="40"/>
      <c r="CF16" s="40"/>
      <c r="CG16" s="40"/>
      <c r="CH16" s="40"/>
      <c r="CI16" s="40"/>
    </row>
    <row r="17" spans="1:87" s="6" customFormat="1" ht="24.6" customHeight="1" x14ac:dyDescent="0.15">
      <c r="A17" s="177"/>
      <c r="B17" s="177"/>
      <c r="C17" s="166"/>
      <c r="D17" s="128"/>
      <c r="E17" s="188"/>
      <c r="F17" s="190"/>
      <c r="G17" s="188"/>
      <c r="H17" s="190"/>
      <c r="I17" s="192"/>
      <c r="J17" s="128"/>
      <c r="K17" s="11" t="s">
        <v>136</v>
      </c>
      <c r="L17" s="8" t="s">
        <v>31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40"/>
      <c r="CB17" s="40"/>
      <c r="CC17" s="40"/>
      <c r="CD17" s="40"/>
      <c r="CE17" s="40"/>
      <c r="CF17" s="40"/>
      <c r="CG17" s="40"/>
      <c r="CH17" s="40"/>
      <c r="CI17" s="40"/>
    </row>
    <row r="18" spans="1:87" s="6" customFormat="1" ht="24.6" customHeight="1" x14ac:dyDescent="0.15">
      <c r="A18" s="177"/>
      <c r="B18" s="177"/>
      <c r="C18" s="166"/>
      <c r="D18" s="128"/>
      <c r="E18" s="188"/>
      <c r="F18" s="190"/>
      <c r="G18" s="188"/>
      <c r="H18" s="190"/>
      <c r="I18" s="192"/>
      <c r="J18" s="128"/>
      <c r="K18" s="11" t="s">
        <v>137</v>
      </c>
      <c r="L18" s="8" t="s">
        <v>31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40"/>
      <c r="CB18" s="40"/>
      <c r="CC18" s="40"/>
      <c r="CD18" s="40"/>
      <c r="CE18" s="40"/>
      <c r="CF18" s="40"/>
      <c r="CG18" s="40"/>
      <c r="CH18" s="40"/>
      <c r="CI18" s="40"/>
    </row>
    <row r="19" spans="1:87" s="6" customFormat="1" ht="18" customHeight="1" x14ac:dyDescent="0.15">
      <c r="A19" s="178"/>
      <c r="B19" s="178"/>
      <c r="C19" s="167"/>
      <c r="D19" s="129"/>
      <c r="E19" s="189"/>
      <c r="F19" s="173"/>
      <c r="G19" s="189"/>
      <c r="H19" s="173"/>
      <c r="I19" s="193"/>
      <c r="J19" s="129"/>
      <c r="K19" s="11" t="s">
        <v>139</v>
      </c>
      <c r="L19" s="8" t="s">
        <v>31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40"/>
      <c r="CB19" s="40"/>
      <c r="CC19" s="40"/>
      <c r="CD19" s="40"/>
      <c r="CE19" s="40"/>
      <c r="CF19" s="40"/>
      <c r="CG19" s="40"/>
      <c r="CH19" s="40"/>
      <c r="CI19" s="40"/>
    </row>
    <row r="20" spans="1:87" s="6" customFormat="1" ht="18" customHeight="1" x14ac:dyDescent="0.15">
      <c r="A20" s="95" t="s">
        <v>140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6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  <row r="21" spans="1:87" ht="59.45" customHeight="1" x14ac:dyDescent="0.15">
      <c r="A21" s="121" t="s">
        <v>56</v>
      </c>
      <c r="B21" s="121" t="s">
        <v>57</v>
      </c>
      <c r="C21" s="124" t="s">
        <v>58</v>
      </c>
      <c r="D21" s="127">
        <f>F21+H21+J21</f>
        <v>0.6</v>
      </c>
      <c r="E21" s="130">
        <v>44680</v>
      </c>
      <c r="F21" s="133">
        <v>0.3</v>
      </c>
      <c r="G21" s="130">
        <v>44771</v>
      </c>
      <c r="H21" s="133">
        <v>0.3</v>
      </c>
      <c r="I21" s="130">
        <v>44865</v>
      </c>
      <c r="J21" s="118"/>
      <c r="K21" s="13" t="s">
        <v>59</v>
      </c>
      <c r="L21" s="8" t="s">
        <v>31</v>
      </c>
    </row>
    <row r="22" spans="1:87" ht="38.25" customHeight="1" x14ac:dyDescent="0.15">
      <c r="A22" s="122"/>
      <c r="B22" s="122"/>
      <c r="C22" s="125"/>
      <c r="D22" s="128"/>
      <c r="E22" s="131"/>
      <c r="F22" s="119"/>
      <c r="G22" s="131"/>
      <c r="H22" s="119"/>
      <c r="I22" s="131"/>
      <c r="J22" s="119"/>
      <c r="K22" s="13" t="s">
        <v>60</v>
      </c>
      <c r="L22" s="8" t="s">
        <v>31</v>
      </c>
    </row>
    <row r="23" spans="1:87" ht="38.25" customHeight="1" x14ac:dyDescent="0.15">
      <c r="A23" s="123"/>
      <c r="B23" s="123"/>
      <c r="C23" s="126"/>
      <c r="D23" s="129"/>
      <c r="E23" s="132"/>
      <c r="F23" s="120"/>
      <c r="G23" s="132"/>
      <c r="H23" s="120"/>
      <c r="I23" s="132"/>
      <c r="J23" s="120"/>
      <c r="K23" s="13" t="s">
        <v>61</v>
      </c>
      <c r="L23" s="8" t="s">
        <v>31</v>
      </c>
    </row>
    <row r="24" spans="1:87" ht="53.45" customHeight="1" x14ac:dyDescent="0.15">
      <c r="A24" s="121" t="s">
        <v>62</v>
      </c>
      <c r="B24" s="121" t="s">
        <v>63</v>
      </c>
      <c r="C24" s="124" t="s">
        <v>64</v>
      </c>
      <c r="D24" s="127">
        <f>F24+H24+J24</f>
        <v>0.5</v>
      </c>
      <c r="E24" s="130">
        <v>44680</v>
      </c>
      <c r="F24" s="133">
        <v>0.3</v>
      </c>
      <c r="G24" s="130">
        <v>44771</v>
      </c>
      <c r="H24" s="133">
        <v>0.2</v>
      </c>
      <c r="I24" s="130">
        <v>44865</v>
      </c>
      <c r="J24" s="118"/>
      <c r="K24" s="13" t="s">
        <v>65</v>
      </c>
      <c r="L24" s="8" t="s">
        <v>31</v>
      </c>
    </row>
    <row r="25" spans="1:87" ht="54.6" customHeight="1" x14ac:dyDescent="0.15">
      <c r="A25" s="122"/>
      <c r="B25" s="122"/>
      <c r="C25" s="125"/>
      <c r="D25" s="128"/>
      <c r="E25" s="131"/>
      <c r="F25" s="119"/>
      <c r="G25" s="131"/>
      <c r="H25" s="119"/>
      <c r="I25" s="131"/>
      <c r="J25" s="119"/>
      <c r="K25" s="14" t="s">
        <v>66</v>
      </c>
      <c r="L25" s="8" t="s">
        <v>31</v>
      </c>
    </row>
    <row r="26" spans="1:87" ht="28.9" customHeight="1" x14ac:dyDescent="0.15">
      <c r="A26" s="122"/>
      <c r="B26" s="122"/>
      <c r="C26" s="125"/>
      <c r="D26" s="128"/>
      <c r="E26" s="131"/>
      <c r="F26" s="119"/>
      <c r="G26" s="131"/>
      <c r="H26" s="119"/>
      <c r="I26" s="131"/>
      <c r="J26" s="119"/>
      <c r="K26" s="15" t="s">
        <v>67</v>
      </c>
      <c r="L26" s="8" t="s">
        <v>31</v>
      </c>
    </row>
    <row r="27" spans="1:87" ht="42" customHeight="1" x14ac:dyDescent="0.15">
      <c r="A27" s="122"/>
      <c r="B27" s="122"/>
      <c r="C27" s="125"/>
      <c r="D27" s="128"/>
      <c r="E27" s="131"/>
      <c r="F27" s="119"/>
      <c r="G27" s="131"/>
      <c r="H27" s="119"/>
      <c r="I27" s="131"/>
      <c r="J27" s="119"/>
      <c r="K27" s="15" t="s">
        <v>68</v>
      </c>
      <c r="L27" s="8" t="s">
        <v>31</v>
      </c>
    </row>
    <row r="28" spans="1:87" ht="37.9" customHeight="1" x14ac:dyDescent="0.15">
      <c r="A28" s="123"/>
      <c r="B28" s="123"/>
      <c r="C28" s="126"/>
      <c r="D28" s="129"/>
      <c r="E28" s="132"/>
      <c r="F28" s="120"/>
      <c r="G28" s="132"/>
      <c r="H28" s="120"/>
      <c r="I28" s="132"/>
      <c r="J28" s="120"/>
      <c r="K28" s="16" t="s">
        <v>69</v>
      </c>
      <c r="L28" s="8" t="s">
        <v>31</v>
      </c>
    </row>
    <row r="29" spans="1:87" ht="25.9" customHeight="1" x14ac:dyDescent="0.1">
      <c r="A29" s="99" t="s">
        <v>142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</row>
    <row r="30" spans="1:87" ht="47.45" customHeight="1" x14ac:dyDescent="0.15">
      <c r="A30" s="162" t="s">
        <v>114</v>
      </c>
      <c r="B30" s="162" t="s">
        <v>115</v>
      </c>
      <c r="C30" s="165" t="s">
        <v>116</v>
      </c>
      <c r="D30" s="153">
        <v>0.5</v>
      </c>
      <c r="E30" s="156" t="s">
        <v>117</v>
      </c>
      <c r="F30" s="153">
        <v>0.2</v>
      </c>
      <c r="G30" s="156">
        <v>44797</v>
      </c>
      <c r="H30" s="153">
        <v>0.3</v>
      </c>
      <c r="I30" s="156" t="s">
        <v>118</v>
      </c>
      <c r="J30" s="159"/>
      <c r="K30" s="11" t="s">
        <v>125</v>
      </c>
      <c r="L30" s="27" t="s">
        <v>31</v>
      </c>
    </row>
    <row r="31" spans="1:87" ht="45.6" customHeight="1" x14ac:dyDescent="0.15">
      <c r="A31" s="163"/>
      <c r="B31" s="163"/>
      <c r="C31" s="166"/>
      <c r="D31" s="154"/>
      <c r="E31" s="157"/>
      <c r="F31" s="154"/>
      <c r="G31" s="157"/>
      <c r="H31" s="154"/>
      <c r="I31" s="157"/>
      <c r="J31" s="160"/>
      <c r="K31" s="11" t="s">
        <v>122</v>
      </c>
      <c r="L31" s="27" t="s">
        <v>31</v>
      </c>
    </row>
    <row r="32" spans="1:87" ht="22.9" customHeight="1" x14ac:dyDescent="0.1">
      <c r="A32" s="163"/>
      <c r="B32" s="163"/>
      <c r="C32" s="166"/>
      <c r="D32" s="154"/>
      <c r="E32" s="157"/>
      <c r="F32" s="154"/>
      <c r="G32" s="157"/>
      <c r="H32" s="154"/>
      <c r="I32" s="157"/>
      <c r="J32" s="160"/>
      <c r="K32" s="11" t="s">
        <v>123</v>
      </c>
      <c r="L32" s="27" t="s">
        <v>31</v>
      </c>
    </row>
    <row r="33" spans="1:124" ht="32.450000000000003" customHeight="1" x14ac:dyDescent="0.15">
      <c r="A33" s="164"/>
      <c r="B33" s="164"/>
      <c r="C33" s="167"/>
      <c r="D33" s="155"/>
      <c r="E33" s="158"/>
      <c r="F33" s="155"/>
      <c r="G33" s="158"/>
      <c r="H33" s="155"/>
      <c r="I33" s="158"/>
      <c r="J33" s="161"/>
      <c r="K33" s="11" t="s">
        <v>124</v>
      </c>
      <c r="L33" s="27" t="s">
        <v>31</v>
      </c>
    </row>
    <row r="34" spans="1:124" ht="51.6" customHeight="1" x14ac:dyDescent="0.15">
      <c r="A34" s="162" t="s">
        <v>119</v>
      </c>
      <c r="B34" s="162" t="s">
        <v>120</v>
      </c>
      <c r="C34" s="165" t="s">
        <v>121</v>
      </c>
      <c r="D34" s="153">
        <f>F34+H34+J34</f>
        <v>0.5</v>
      </c>
      <c r="E34" s="156" t="s">
        <v>117</v>
      </c>
      <c r="F34" s="153">
        <v>0.2</v>
      </c>
      <c r="G34" s="156">
        <v>44797</v>
      </c>
      <c r="H34" s="153">
        <v>0.3</v>
      </c>
      <c r="I34" s="156" t="s">
        <v>118</v>
      </c>
      <c r="J34" s="159"/>
      <c r="K34" s="29" t="s">
        <v>127</v>
      </c>
      <c r="L34" s="28" t="s">
        <v>31</v>
      </c>
    </row>
    <row r="35" spans="1:124" s="12" customFormat="1" ht="41.45" customHeight="1" x14ac:dyDescent="0.15">
      <c r="A35" s="163"/>
      <c r="B35" s="163"/>
      <c r="C35" s="166"/>
      <c r="D35" s="154"/>
      <c r="E35" s="157"/>
      <c r="F35" s="154"/>
      <c r="G35" s="157"/>
      <c r="H35" s="154"/>
      <c r="I35" s="157"/>
      <c r="J35" s="160"/>
      <c r="K35" s="11" t="s">
        <v>126</v>
      </c>
      <c r="L35" s="28" t="s">
        <v>31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8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</row>
    <row r="36" spans="1:124" s="12" customFormat="1" ht="51.6" customHeight="1" x14ac:dyDescent="0.15">
      <c r="A36" s="171"/>
      <c r="B36" s="171"/>
      <c r="C36" s="172"/>
      <c r="D36" s="168"/>
      <c r="E36" s="169"/>
      <c r="F36" s="168"/>
      <c r="G36" s="169"/>
      <c r="H36" s="168"/>
      <c r="I36" s="169"/>
      <c r="J36" s="170"/>
      <c r="K36" s="11" t="s">
        <v>128</v>
      </c>
      <c r="L36" s="28" t="s">
        <v>31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8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</row>
    <row r="37" spans="1:124" s="37" customFormat="1" ht="22.15" customHeight="1" x14ac:dyDescent="0.1">
      <c r="A37" s="97" t="s">
        <v>141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8"/>
    </row>
    <row r="38" spans="1:124" s="20" customFormat="1" ht="49.5" customHeight="1" x14ac:dyDescent="0.15">
      <c r="A38" s="102" t="s">
        <v>93</v>
      </c>
      <c r="B38" s="102" t="s">
        <v>94</v>
      </c>
      <c r="C38" s="112" t="s">
        <v>95</v>
      </c>
      <c r="D38" s="114">
        <v>40</v>
      </c>
      <c r="E38" s="116">
        <v>44680</v>
      </c>
      <c r="F38" s="106">
        <v>20</v>
      </c>
      <c r="G38" s="108">
        <v>44778</v>
      </c>
      <c r="H38" s="106">
        <v>20</v>
      </c>
      <c r="I38" s="108">
        <v>44883</v>
      </c>
      <c r="J38" s="106"/>
      <c r="K38" s="30" t="s">
        <v>96</v>
      </c>
      <c r="L38" s="21" t="s">
        <v>31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124" s="20" customFormat="1" ht="51" customHeight="1" x14ac:dyDescent="0.15">
      <c r="A39" s="103"/>
      <c r="B39" s="103"/>
      <c r="C39" s="113"/>
      <c r="D39" s="115"/>
      <c r="E39" s="117"/>
      <c r="F39" s="107"/>
      <c r="G39" s="109"/>
      <c r="H39" s="107"/>
      <c r="I39" s="109"/>
      <c r="J39" s="107"/>
      <c r="K39" s="17" t="s">
        <v>97</v>
      </c>
      <c r="L39" s="18" t="s">
        <v>31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124" ht="38.25" customHeight="1" x14ac:dyDescent="0.15">
      <c r="A40" s="102" t="s">
        <v>98</v>
      </c>
      <c r="B40" s="102" t="s">
        <v>99</v>
      </c>
      <c r="C40" s="104" t="s">
        <v>100</v>
      </c>
      <c r="D40" s="110">
        <f t="shared" ref="D40:D46" si="0">F40+H40+J40</f>
        <v>20</v>
      </c>
      <c r="E40" s="108">
        <v>44680</v>
      </c>
      <c r="F40" s="106">
        <v>10</v>
      </c>
      <c r="G40" s="108">
        <v>44778</v>
      </c>
      <c r="H40" s="106">
        <v>10</v>
      </c>
      <c r="I40" s="108">
        <v>44883</v>
      </c>
      <c r="J40" s="106"/>
      <c r="K40" s="17" t="s">
        <v>101</v>
      </c>
      <c r="L40" s="18" t="s">
        <v>31</v>
      </c>
    </row>
    <row r="41" spans="1:124" ht="38.25" customHeight="1" x14ac:dyDescent="0.15">
      <c r="A41" s="103"/>
      <c r="B41" s="103"/>
      <c r="C41" s="105"/>
      <c r="D41" s="111"/>
      <c r="E41" s="109"/>
      <c r="F41" s="107"/>
      <c r="G41" s="109"/>
      <c r="H41" s="107"/>
      <c r="I41" s="109"/>
      <c r="J41" s="107"/>
      <c r="K41" s="17" t="s">
        <v>102</v>
      </c>
      <c r="L41" s="18" t="s">
        <v>31</v>
      </c>
    </row>
    <row r="42" spans="1:124" ht="38.25" customHeight="1" x14ac:dyDescent="0.15">
      <c r="A42" s="102" t="s">
        <v>103</v>
      </c>
      <c r="B42" s="102" t="s">
        <v>104</v>
      </c>
      <c r="C42" s="104" t="s">
        <v>105</v>
      </c>
      <c r="D42" s="106">
        <f t="shared" si="0"/>
        <v>80</v>
      </c>
      <c r="E42" s="108">
        <v>44680</v>
      </c>
      <c r="F42" s="106">
        <v>40</v>
      </c>
      <c r="G42" s="108">
        <v>44778</v>
      </c>
      <c r="H42" s="106">
        <v>40</v>
      </c>
      <c r="I42" s="108">
        <v>44883</v>
      </c>
      <c r="J42" s="24"/>
      <c r="K42" s="17" t="s">
        <v>106</v>
      </c>
      <c r="L42" s="18" t="s">
        <v>31</v>
      </c>
    </row>
    <row r="43" spans="1:124" ht="38.25" customHeight="1" x14ac:dyDescent="0.15">
      <c r="A43" s="103"/>
      <c r="B43" s="103"/>
      <c r="C43" s="105"/>
      <c r="D43" s="107"/>
      <c r="E43" s="109"/>
      <c r="F43" s="107"/>
      <c r="G43" s="109"/>
      <c r="H43" s="107"/>
      <c r="I43" s="109"/>
      <c r="J43" s="24"/>
      <c r="K43" s="17" t="s">
        <v>97</v>
      </c>
      <c r="L43" s="18" t="s">
        <v>31</v>
      </c>
    </row>
    <row r="44" spans="1:124" ht="38.25" customHeight="1" x14ac:dyDescent="0.15">
      <c r="A44" s="102" t="s">
        <v>107</v>
      </c>
      <c r="B44" s="102" t="s">
        <v>108</v>
      </c>
      <c r="C44" s="104" t="s">
        <v>105</v>
      </c>
      <c r="D44" s="106">
        <f t="shared" si="0"/>
        <v>60</v>
      </c>
      <c r="E44" s="108">
        <v>44680</v>
      </c>
      <c r="F44" s="106">
        <v>30</v>
      </c>
      <c r="G44" s="108">
        <v>44778</v>
      </c>
      <c r="H44" s="106">
        <v>30</v>
      </c>
      <c r="I44" s="108">
        <v>44883</v>
      </c>
      <c r="J44" s="24"/>
      <c r="K44" s="17" t="s">
        <v>109</v>
      </c>
      <c r="L44" s="18" t="s">
        <v>31</v>
      </c>
    </row>
    <row r="45" spans="1:124" ht="38.25" customHeight="1" x14ac:dyDescent="0.15">
      <c r="A45" s="103"/>
      <c r="B45" s="103"/>
      <c r="C45" s="105"/>
      <c r="D45" s="107"/>
      <c r="E45" s="109"/>
      <c r="F45" s="107"/>
      <c r="G45" s="109"/>
      <c r="H45" s="107"/>
      <c r="I45" s="109"/>
      <c r="J45" s="24"/>
      <c r="K45" s="17" t="s">
        <v>110</v>
      </c>
      <c r="L45" s="18" t="s">
        <v>31</v>
      </c>
    </row>
    <row r="46" spans="1:124" ht="38.25" customHeight="1" x14ac:dyDescent="0.15">
      <c r="A46" s="25" t="s">
        <v>111</v>
      </c>
      <c r="B46" s="25" t="s">
        <v>112</v>
      </c>
      <c r="C46" s="22" t="s">
        <v>95</v>
      </c>
      <c r="D46" s="18">
        <f t="shared" si="0"/>
        <v>50</v>
      </c>
      <c r="E46" s="23">
        <v>44680</v>
      </c>
      <c r="F46" s="24">
        <v>20</v>
      </c>
      <c r="G46" s="23">
        <v>44778</v>
      </c>
      <c r="H46" s="36">
        <v>30</v>
      </c>
      <c r="I46" s="23">
        <v>44883</v>
      </c>
      <c r="J46" s="24"/>
      <c r="K46" s="17" t="s">
        <v>113</v>
      </c>
      <c r="L46" s="18" t="s">
        <v>31</v>
      </c>
    </row>
    <row r="150" spans="12:12" x14ac:dyDescent="0.1">
      <c r="L150" t="s">
        <v>31</v>
      </c>
    </row>
    <row r="151" spans="12:12" x14ac:dyDescent="0.1">
      <c r="L151" t="s">
        <v>25</v>
      </c>
    </row>
    <row r="152" spans="12:12" x14ac:dyDescent="0.1">
      <c r="L152" t="s">
        <v>26</v>
      </c>
    </row>
  </sheetData>
  <sheetProtection selectLockedCells="1"/>
  <mergeCells count="141">
    <mergeCell ref="J16:J19"/>
    <mergeCell ref="E16:E19"/>
    <mergeCell ref="F16:F19"/>
    <mergeCell ref="G16:G19"/>
    <mergeCell ref="H16:H19"/>
    <mergeCell ref="I16:I19"/>
    <mergeCell ref="I13:I15"/>
    <mergeCell ref="J13:J15"/>
    <mergeCell ref="A16:A19"/>
    <mergeCell ref="B16:B19"/>
    <mergeCell ref="C16:C19"/>
    <mergeCell ref="D16:D19"/>
    <mergeCell ref="D13:D15"/>
    <mergeCell ref="E13:E15"/>
    <mergeCell ref="F13:F15"/>
    <mergeCell ref="G13:G15"/>
    <mergeCell ref="H13:H15"/>
    <mergeCell ref="F11:F12"/>
    <mergeCell ref="G11:G12"/>
    <mergeCell ref="H11:H12"/>
    <mergeCell ref="I11:I12"/>
    <mergeCell ref="J11:J12"/>
    <mergeCell ref="A9:A12"/>
    <mergeCell ref="B11:B12"/>
    <mergeCell ref="C11:C12"/>
    <mergeCell ref="A13:A15"/>
    <mergeCell ref="B13:B15"/>
    <mergeCell ref="C13:C15"/>
    <mergeCell ref="F9:F10"/>
    <mergeCell ref="G9:G10"/>
    <mergeCell ref="H9:H10"/>
    <mergeCell ref="I9:I10"/>
    <mergeCell ref="B9:B10"/>
    <mergeCell ref="C9:C10"/>
    <mergeCell ref="D9:D10"/>
    <mergeCell ref="E9:E10"/>
    <mergeCell ref="D11:D12"/>
    <mergeCell ref="E11:E12"/>
    <mergeCell ref="F34:F36"/>
    <mergeCell ref="G34:G36"/>
    <mergeCell ref="H34:H36"/>
    <mergeCell ref="I34:I36"/>
    <mergeCell ref="J34:J36"/>
    <mergeCell ref="A34:A36"/>
    <mergeCell ref="B34:B36"/>
    <mergeCell ref="C34:C36"/>
    <mergeCell ref="D34:D36"/>
    <mergeCell ref="E34:E36"/>
    <mergeCell ref="F30:F33"/>
    <mergeCell ref="G30:G33"/>
    <mergeCell ref="H30:H33"/>
    <mergeCell ref="I30:I33"/>
    <mergeCell ref="J30:J33"/>
    <mergeCell ref="A30:A33"/>
    <mergeCell ref="B30:B33"/>
    <mergeCell ref="C30:C33"/>
    <mergeCell ref="D30:D33"/>
    <mergeCell ref="E30:E33"/>
    <mergeCell ref="A6:A7"/>
    <mergeCell ref="J6:J7"/>
    <mergeCell ref="I6:I7"/>
    <mergeCell ref="B6:B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  <mergeCell ref="J21:J23"/>
    <mergeCell ref="A24:A28"/>
    <mergeCell ref="B24:B28"/>
    <mergeCell ref="C24:C28"/>
    <mergeCell ref="D24:D28"/>
    <mergeCell ref="E24:E28"/>
    <mergeCell ref="F24:F28"/>
    <mergeCell ref="G24:G28"/>
    <mergeCell ref="H24:H28"/>
    <mergeCell ref="I24:I28"/>
    <mergeCell ref="J24:J28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G40:G41"/>
    <mergeCell ref="H40:H41"/>
    <mergeCell ref="F42:F43"/>
    <mergeCell ref="G42:G43"/>
    <mergeCell ref="H42:H43"/>
    <mergeCell ref="I42:I43"/>
    <mergeCell ref="A42:A43"/>
    <mergeCell ref="B42:B43"/>
    <mergeCell ref="C42:C43"/>
    <mergeCell ref="A8:L8"/>
    <mergeCell ref="A20:L20"/>
    <mergeCell ref="A37:L37"/>
    <mergeCell ref="A29:L29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38:J39"/>
    <mergeCell ref="I40:I41"/>
    <mergeCell ref="J40:J41"/>
    <mergeCell ref="A40:A41"/>
    <mergeCell ref="B40:B41"/>
    <mergeCell ref="C40:C41"/>
    <mergeCell ref="D40:D41"/>
    <mergeCell ref="E40:E41"/>
    <mergeCell ref="D42:D43"/>
    <mergeCell ref="E42:E43"/>
    <mergeCell ref="F40:F41"/>
  </mergeCells>
  <dataValidations count="2">
    <dataValidation type="list" allowBlank="1" showInputMessage="1" showErrorMessage="1" sqref="L9:L19 L21:L28 L30:L36" xr:uid="{00000000-0002-0000-0100-000000000000}">
      <formula1>$L$149:$L$152</formula1>
    </dataValidation>
    <dataValidation type="list" allowBlank="1" showErrorMessage="1" sqref="L38:L46" xr:uid="{918CD917-D614-476D-AF24-AAAD00626FFE}">
      <formula1>$L$149:$L$152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SEGUIMIENTO 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2022-09-05T20:59:57Z</dcterms:modified>
</cp:coreProperties>
</file>