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usuario\Documents\ENJAMBRE 2023\"/>
    </mc:Choice>
  </mc:AlternateContent>
  <xr:revisionPtr revIDLastSave="0" documentId="13_ncr:1_{52195847-53F4-4188-A2F9-97196FAEC8A6}" xr6:coauthVersionLast="44" xr6:coauthVersionMax="44" xr10:uidLastSave="{00000000-0000-0000-0000-000000000000}"/>
  <bookViews>
    <workbookView xWindow="-120" yWindow="-120" windowWidth="29040" windowHeight="15840" firstSheet="1" activeTab="5" xr2:uid="{00000000-000D-0000-FFFF-FFFF00000000}"/>
  </bookViews>
  <sheets>
    <sheet name="Estrategias pedagógicas (2)" sheetId="15" r:id="rId1"/>
    <sheet name="Escala y desempeños institucion" sheetId="14" r:id="rId2"/>
    <sheet name="Área o asignatura (S)" sheetId="13" r:id="rId3"/>
    <sheet name="Área o asignatura (N)" sheetId="12" r:id="rId4"/>
    <sheet name="Área o asignatura (M)" sheetId="11" r:id="rId5"/>
    <sheet name="Área o asignatura (L)" sheetId="10" r:id="rId6"/>
    <sheet name="Estrategias pedagógicas"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3" l="1"/>
  <c r="H52" i="13" s="1"/>
  <c r="G27" i="13"/>
  <c r="G52" i="13" s="1"/>
  <c r="G26" i="13"/>
  <c r="F52" i="13" s="1"/>
  <c r="G25" i="13"/>
  <c r="E52" i="13" s="1"/>
  <c r="G24" i="13"/>
  <c r="D52" i="13" s="1"/>
  <c r="B31" i="13"/>
  <c r="J28" i="13"/>
  <c r="I28" i="13"/>
  <c r="H28" i="13"/>
  <c r="J27" i="13"/>
  <c r="I27" i="13"/>
  <c r="H27" i="13"/>
  <c r="J26" i="13"/>
  <c r="I26" i="13"/>
  <c r="H26" i="13"/>
  <c r="J25" i="13"/>
  <c r="I25" i="13"/>
  <c r="H25" i="13"/>
  <c r="J24" i="13"/>
  <c r="I24" i="13"/>
  <c r="H24" i="13"/>
  <c r="C12" i="13"/>
  <c r="G28" i="12"/>
  <c r="H52" i="12" s="1"/>
  <c r="G27" i="12"/>
  <c r="G52" i="12" s="1"/>
  <c r="G26" i="12"/>
  <c r="F52" i="12"/>
  <c r="G25" i="12"/>
  <c r="E52" i="12"/>
  <c r="G24" i="12"/>
  <c r="D52" i="12" s="1"/>
  <c r="B31" i="12"/>
  <c r="J28" i="12"/>
  <c r="I28" i="12"/>
  <c r="H28" i="12"/>
  <c r="J27" i="12"/>
  <c r="I27" i="12"/>
  <c r="H27" i="12"/>
  <c r="J26" i="12"/>
  <c r="I26" i="12"/>
  <c r="H26" i="12"/>
  <c r="J25" i="12"/>
  <c r="I25" i="12"/>
  <c r="H25" i="12"/>
  <c r="J24" i="12"/>
  <c r="I24" i="12"/>
  <c r="H24" i="12"/>
  <c r="C12" i="12"/>
  <c r="G28" i="11"/>
  <c r="H52" i="11" s="1"/>
  <c r="G27" i="11"/>
  <c r="G52" i="11" s="1"/>
  <c r="G26" i="11"/>
  <c r="F52" i="11" s="1"/>
  <c r="G25" i="11"/>
  <c r="E52" i="11"/>
  <c r="G24" i="11"/>
  <c r="D52" i="11" s="1"/>
  <c r="B31" i="11"/>
  <c r="J28" i="11"/>
  <c r="I28" i="11"/>
  <c r="H28" i="11"/>
  <c r="J27" i="11"/>
  <c r="I27" i="11"/>
  <c r="H27" i="11"/>
  <c r="J26" i="11"/>
  <c r="I26" i="11"/>
  <c r="H26" i="11"/>
  <c r="J25" i="11"/>
  <c r="I25" i="11"/>
  <c r="H25" i="11"/>
  <c r="J24" i="11"/>
  <c r="I24" i="11"/>
  <c r="H24" i="11"/>
  <c r="C12" i="11"/>
  <c r="G28" i="10"/>
  <c r="H52" i="10"/>
  <c r="G27" i="10"/>
  <c r="G52" i="10" s="1"/>
  <c r="G26" i="10"/>
  <c r="F52" i="10" s="1"/>
  <c r="G25" i="10"/>
  <c r="E52" i="10"/>
  <c r="G24" i="10"/>
  <c r="D52" i="10"/>
  <c r="B31" i="10"/>
  <c r="J28" i="10"/>
  <c r="I28" i="10"/>
  <c r="H28" i="10"/>
  <c r="J27" i="10"/>
  <c r="I27" i="10"/>
  <c r="H27" i="10"/>
  <c r="J26" i="10"/>
  <c r="I26" i="10"/>
  <c r="H26" i="10"/>
  <c r="J25" i="10"/>
  <c r="I25" i="10"/>
  <c r="H25" i="10"/>
  <c r="J24" i="10"/>
  <c r="I24" i="10"/>
  <c r="H24" i="10"/>
  <c r="C12" i="10"/>
</calcChain>
</file>

<file path=xl/sharedStrings.xml><?xml version="1.0" encoding="utf-8"?>
<sst xmlns="http://schemas.openxmlformats.org/spreadsheetml/2006/main" count="269" uniqueCount="96">
  <si>
    <t>Superior</t>
  </si>
  <si>
    <t>Básico</t>
  </si>
  <si>
    <t>Alto</t>
  </si>
  <si>
    <t>Bajo</t>
  </si>
  <si>
    <t>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</si>
  <si>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</si>
  <si>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</si>
  <si>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</si>
  <si>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</si>
  <si>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</si>
  <si>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</si>
  <si>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</si>
  <si>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</si>
  <si>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</si>
  <si>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</si>
  <si>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</si>
  <si>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</si>
  <si>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</si>
  <si>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</si>
  <si>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</si>
  <si>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</si>
  <si>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</si>
  <si>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</si>
  <si>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</si>
  <si>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Desagregado grado a grado por área o asignatura</t>
  </si>
  <si>
    <t>&amp;[Imagen</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</si>
  <si>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</si>
  <si>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</si>
  <si>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</si>
  <si>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</si>
  <si>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</si>
  <si>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</si>
  <si>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Describa la escala de valoración de su establecimiento educativo con relación a la escala nacional. Tenga en cuenta los ajustes transitorios desarrollados al SIEE</t>
  </si>
  <si>
    <t>Escala Institucional</t>
  </si>
  <si>
    <t>Descripción general del nivel de desempeño</t>
  </si>
  <si>
    <t>Se puede considerar con desempeño superior al estudiante que alcance la calificación entre 4.6 y 5 en la valoración de sus procesos cognitivos y formativos si actividades de apoyo y cumple con los siguientes requisitos:
 Desarrolla actividades curriculares que exceden las exigencias esperadas
 Realiza y presenta a tiempo todas las tareas asignadas
 Participa en las actividades curriculares y extracurriculares
 Valora y promueve autónomamente su propio desarrollo</t>
  </si>
  <si>
    <t>Se puede considerar con desempeño alto, el estudiante cuya valoración en sus procesos cognitivos y formativos se encuentra entre 4.0 a 4.5 cumpliendo con los siguientes requisitos:
 Alcanza todos los indicadores de logros propuesta, sin actividades de apoyo
 Reconoce y supera sus dificultades
 Generalmente realiza y presenta a tiempo todas las tareas asignadas
 Desarrolla actividades curriculares especificas
 Tiene un buen ritmo de trabajo</t>
  </si>
  <si>
    <t>Se considera al estudiante cuya valoración en sus procesos cognitivos y formativos se encuentra entre 3,5 a 3.9, cumpliendo con los siguientes requisitos:
 Alcanza los indicadores de logros mínimos con actividades de apoyo dentro del periodo académico
 Desarrolla un mínimo de actividades curriculares requeridas
 Realiza y presenta las actividades asignadas
 Obtiene los indicadores de logros, evidenciando algunas dificultades</t>
  </si>
  <si>
    <t>Se considera al estudiante cuya valoración en sus procesos cognitivos y formativos se encuentra entre 1.0 y 3.9, cumpliendo con los siguientes los siguientes requisitos:
 No alcanza los indicadores de logros mínimos 
 Las insuficiencias persisten después de realizar las actividades de apoyo
 No realiza o presenta destiempo las tareas asignadas
 No desarrolla el mínimo de actividades curriculares requeridas</t>
  </si>
  <si>
    <t xml:space="preserve"> Identifica el concepto de parentesco </t>
  </si>
  <si>
    <t> Expone de manera fluida el árbol genealógico de su familia</t>
  </si>
  <si>
    <t> Realiza con entusiasmo actividades en familia</t>
  </si>
  <si>
    <t> Reconoce la importancia de la buena convivencia en familia poniendo en práctica las palabras mágicas</t>
  </si>
  <si>
    <t> Identifica los deberes y derechos de cada miembro de la familia</t>
  </si>
  <si>
    <t> Identifica las necesidades específicas de los seres vivos</t>
  </si>
  <si>
    <t> Nombra y reconoce los cambios que presentan los seres vivos</t>
  </si>
  <si>
    <t> Identifica y explica el ciclo de algunos seres vivos</t>
  </si>
  <si>
    <t> Nombra los sentidos e identifica sus cuidados</t>
  </si>
  <si>
    <t> Señala y explica la función de cada parte de las plantas</t>
  </si>
  <si>
    <t> Clasifica las plantas según el lugar donde viven, (acuáticas, terrestres</t>
  </si>
  <si>
    <t> Identifica la utilidad y cuidado de las plantas</t>
  </si>
  <si>
    <t> Identifica los términos de la suma y los señala</t>
  </si>
  <si>
    <t> Realiza sumas de dos cifras sin llevar de manera correcta</t>
  </si>
  <si>
    <t> Identifica y señala los términos de la resta</t>
  </si>
  <si>
    <t>reconoce pertenencia y no pertenencia de conjuntos</t>
  </si>
  <si>
    <t> Realiza restas de dos cifras sin prestar de manera correcta</t>
  </si>
  <si>
    <t>realiza operaciones combinadas de suma y resta</t>
  </si>
  <si>
    <t>identifica y nombra género y numero de los sustantivos</t>
  </si>
  <si>
    <t xml:space="preserve"> Diferencia los sustantivos utilizando los artículos correspondientes </t>
  </si>
  <si>
    <t> Realiza descripciones de manera correcta y utiliza los adjetivos como ayuda</t>
  </si>
  <si>
    <t> Nombra sustantivos utilizando aumentativos y/o diminutivos de manera correcta</t>
  </si>
  <si>
    <t> Identifica el verbo como las acciones que realizamos a diario</t>
  </si>
  <si>
    <t xml:space="preserve">lee textos cortos de manera comprensiva </t>
  </si>
  <si>
    <t> Practica y nombra los principales derechos de la familia</t>
  </si>
  <si>
    <t> Clasifica y diferencia las viviendas según el lugar donde están ubicadas</t>
  </si>
  <si>
    <t> Selecciona los materiales que se utilizan para construir una vivienda</t>
  </si>
  <si>
    <t> Identifica las circunstancias que hacen agradables el medio ambiente en el barrio</t>
  </si>
  <si>
    <t> Identifica las personas que trabajan en el barrio</t>
  </si>
  <si>
    <t xml:space="preserve"> Se refiere con respeto cuando habla de nuestro país </t>
  </si>
  <si>
    <t xml:space="preserve"> Identifica el gentilicio de las personas que nacemos en Colombia </t>
  </si>
  <si>
    <t> Identifica la utilidad y el cuidado de las plantas teniendo en cuenta que son seres vivos</t>
  </si>
  <si>
    <t> Identifica diferentes características de los animales en su forma de desplazamiento</t>
  </si>
  <si>
    <t xml:space="preserve"> Diferencia las características de los animales vertebrados e invertebrados y su clasificación </t>
  </si>
  <si>
    <t xml:space="preserve"> Clasifica los animales según su alimentación en herbívoros, carnívoros, omnívoros </t>
  </si>
  <si>
    <t> Nombra con propiedad las características del sol y de nuestro planeta tierra</t>
  </si>
  <si>
    <t> Reconoce los números del 1 al 999 de manera correcta</t>
  </si>
  <si>
    <t> Realiza dictado de números del 1 al 999 correctamente</t>
  </si>
  <si>
    <t> Realiza sumas de tres cifras de manera correcta y lee con facilidad el resultado</t>
  </si>
  <si>
    <t> Resuelve sustracciones de tres cifras con facilidad</t>
  </si>
  <si>
    <t> Realiza conteo y escritura de series de 2 en 2, de 3 en 3, de 4 en 4, de 5 en 5</t>
  </si>
  <si>
    <t> Tiene conocimientos previos de la tabla del 2 y del 3.</t>
  </si>
  <si>
    <t> Identifica y nombra familia de palabras con facilidad</t>
  </si>
  <si>
    <t> Clasifica las palabras según el número de silabas monosílabas, bisílabas, trisílabas, polisílabas.</t>
  </si>
  <si>
    <t> Nombra sinónimos y antónimos de una palabras con agilidad</t>
  </si>
  <si>
    <t> Realiza oraciones con sentido lógico y señala las partes de la misma (sujeto, verbo, predicado)</t>
  </si>
  <si>
    <t>Con la finalidad de fortalecer el uso de estrategias, durante el periodo de la emergencia sanitaria y para colocar en el centro, el bienestar emocional, el cuidado de la salud y la continuidad del proceso educativo de los estudiantes del liceo TIM se requirió de la participación, colaboración y ayuda de las familias ademas del apoyo de las docentes, para coadyuvar al desarrollo integral de los niños en sus diversos contextos y realidades, para favorecer su derecho de aprender aún en situaciones de emergencia, logrando el apoyo de estrategias pedagógicas, dirigidas a fortalecer los aprendizajes fundamentales</t>
  </si>
  <si>
    <t xml:space="preserve">Se logró definir escenarios de comunicación con las familias por internet, mensajes de textos, de whatssap, plataforma zoom, etc. se logró mantener una comunicación con los estudiantes, madres de familia involucrándose activamente para definir los horarios y medios de aprendizaje en el hogar. -Se logró tomar en cuenta conocer conjunto de experiencias de aprendizaje, materiales, recursos orientados a favorecer los aprendizajes de los estudiantes. -De acuerdo con las posibilidades de comunicación con los estudiantes y familias se averiguo su avances y dificultades y según las posibilidades reales de estas se realizó ajustes sobre el tipo de actividades que realiza y si no responden a los saberes previos del grupo era necesario plantear adecuaciones o una tarea particular enviados empleando las aplicaciones de mensajería o a través de las redes sociales - -
Se logró coordinar con todos los niños haciendo uso de Whatsapp y mensajes sobre los contenidos pedagógicos, -La mayoría de los niños enviaron sus evidencias haciendo uso del Whatsapp -Se trabajó de manera asertiva las clases de retroalimentación desarrollando en los estudiantes las capacidades autónomas para que realicen sus trabajos -Los estudiantes van entregando sus evidencias de forma progresiva y responsable -Se informó a las familias sobre el avance y logro de sus hijos con el objetivo de que sean parte de su proceso de aprendizaje con responsabilidad acompañando a sus hijos procurando que sea con paciencia, respeto, cuidado y cariño.
</t>
  </si>
  <si>
    <t>4.6 a 5.0</t>
  </si>
  <si>
    <t>4.0 a 4.5</t>
  </si>
  <si>
    <t>3.5 a 3.9</t>
  </si>
  <si>
    <t>1.0 a 3.4</t>
  </si>
  <si>
    <t>LINGUISTICO VERBAL</t>
  </si>
  <si>
    <t>LOGICO MATEMATICAS</t>
  </si>
  <si>
    <t>CIENCIAS SOCIALES</t>
  </si>
  <si>
    <t>CIENCIAS NATURALES</t>
  </si>
  <si>
    <t>TERCERO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</si>
</sst>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b/>
      <sz val="12"/>
      <color rgb="FF00B0F0"/>
      <name val="Arial"/>
      <family val="2"/>
    </font>
  </fonts>
  <fills count="11">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2" fillId="0" borderId="0" xfId="0" applyFont="1"/>
    <xf numFmtId="0" fontId="6" fillId="0" borderId="0" xfId="0" applyFont="1"/>
    <xf numFmtId="0" fontId="6" fillId="0" borderId="0" xfId="0" applyFont="1" applyAlignment="1">
      <alignment vertical="center"/>
    </xf>
    <xf numFmtId="0" fontId="2"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4" fillId="0" borderId="0" xfId="0" applyFont="1" applyAlignment="1">
      <alignment horizontal="center"/>
    </xf>
    <xf numFmtId="9" fontId="4" fillId="0" borderId="0" xfId="0" applyNumberFormat="1" applyFont="1" applyAlignment="1">
      <alignment horizontal="center"/>
    </xf>
    <xf numFmtId="9" fontId="6" fillId="4" borderId="5" xfId="1" applyFont="1" applyFill="1" applyBorder="1" applyAlignment="1">
      <alignment horizontal="center" vertical="center"/>
    </xf>
    <xf numFmtId="9" fontId="6" fillId="4" borderId="6" xfId="1" applyFont="1" applyFill="1" applyBorder="1" applyAlignment="1">
      <alignment horizontal="center" vertical="center"/>
    </xf>
    <xf numFmtId="9" fontId="6" fillId="4" borderId="0" xfId="1" applyFont="1" applyFill="1" applyBorder="1" applyAlignment="1">
      <alignment horizontal="center" vertical="center"/>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17" fillId="4" borderId="8" xfId="0" applyFont="1" applyFill="1" applyBorder="1" applyAlignment="1">
      <alignment horizontal="center" vertical="center"/>
    </xf>
    <xf numFmtId="1" fontId="19" fillId="4" borderId="5" xfId="0" applyNumberFormat="1" applyFont="1" applyFill="1" applyBorder="1" applyAlignment="1">
      <alignment horizontal="center" vertical="center"/>
    </xf>
    <xf numFmtId="1" fontId="19" fillId="4" borderId="6" xfId="0" applyNumberFormat="1" applyFont="1" applyFill="1" applyBorder="1" applyAlignment="1">
      <alignment horizontal="center" vertical="center"/>
    </xf>
    <xf numFmtId="1" fontId="19" fillId="4" borderId="7" xfId="0" applyNumberFormat="1" applyFont="1" applyFill="1" applyBorder="1" applyAlignment="1">
      <alignment horizontal="center" vertical="center"/>
    </xf>
    <xf numFmtId="1" fontId="19" fillId="0" borderId="5" xfId="0" applyNumberFormat="1" applyFont="1" applyBorder="1" applyAlignment="1">
      <alignment horizontal="center" vertical="center"/>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2" fillId="0" borderId="0" xfId="0" applyFont="1" applyAlignment="1">
      <alignment wrapText="1"/>
    </xf>
    <xf numFmtId="0" fontId="0" fillId="0" borderId="24" xfId="0" applyBorder="1" applyAlignment="1">
      <alignment horizontal="center" wrapText="1"/>
    </xf>
    <xf numFmtId="0" fontId="0" fillId="0" borderId="0" xfId="0" applyBorder="1" applyAlignment="1">
      <alignment horizontal="center" wrapText="1"/>
    </xf>
    <xf numFmtId="0" fontId="20" fillId="9" borderId="33" xfId="0" applyFont="1" applyFill="1" applyBorder="1" applyAlignment="1">
      <alignment horizontal="center"/>
    </xf>
    <xf numFmtId="0" fontId="20" fillId="9" borderId="31" xfId="0" applyFont="1" applyFill="1" applyBorder="1" applyAlignment="1">
      <alignment horizontal="center"/>
    </xf>
    <xf numFmtId="0" fontId="20" fillId="9" borderId="34" xfId="0" applyFont="1" applyFill="1" applyBorder="1" applyAlignment="1">
      <alignment horizontal="center"/>
    </xf>
    <xf numFmtId="0" fontId="22" fillId="10" borderId="25"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6" xfId="0" applyFont="1" applyFill="1" applyBorder="1" applyAlignment="1">
      <alignment horizontal="left" vertical="top" wrapText="1"/>
    </xf>
    <xf numFmtId="0" fontId="22" fillId="10" borderId="19" xfId="0" applyFont="1" applyFill="1" applyBorder="1" applyAlignment="1">
      <alignment horizontal="left" vertical="top" wrapText="1"/>
    </xf>
    <xf numFmtId="0" fontId="22" fillId="10" borderId="0" xfId="0" applyFont="1" applyFill="1" applyBorder="1" applyAlignment="1">
      <alignment horizontal="left" vertical="top" wrapText="1"/>
    </xf>
    <xf numFmtId="0" fontId="22" fillId="10" borderId="20"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20" fillId="0" borderId="21" xfId="0" applyFont="1" applyBorder="1" applyAlignment="1">
      <alignment horizontal="center" wrapText="1"/>
    </xf>
    <xf numFmtId="0" fontId="20" fillId="0" borderId="22" xfId="0" applyFont="1"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1" fillId="10" borderId="25" xfId="0" applyFont="1" applyFill="1" applyBorder="1" applyAlignment="1">
      <alignment horizontal="left" vertical="top" wrapText="1"/>
    </xf>
    <xf numFmtId="0" fontId="21" fillId="10" borderId="24" xfId="0" applyFont="1" applyFill="1" applyBorder="1" applyAlignment="1">
      <alignment horizontal="left" vertical="top" wrapText="1"/>
    </xf>
    <xf numFmtId="0" fontId="21" fillId="10" borderId="26" xfId="0" applyFont="1" applyFill="1" applyBorder="1" applyAlignment="1">
      <alignment horizontal="left" vertical="top" wrapText="1"/>
    </xf>
    <xf numFmtId="0" fontId="21" fillId="10" borderId="27" xfId="0" applyFont="1" applyFill="1" applyBorder="1" applyAlignment="1">
      <alignment horizontal="left" vertical="top" wrapText="1"/>
    </xf>
    <xf numFmtId="0" fontId="21" fillId="10" borderId="28" xfId="0" applyFont="1" applyFill="1" applyBorder="1" applyAlignment="1">
      <alignment horizontal="left" vertical="top" wrapText="1"/>
    </xf>
    <xf numFmtId="0" fontId="21" fillId="10" borderId="29" xfId="0" applyFont="1" applyFill="1" applyBorder="1" applyAlignment="1">
      <alignment horizontal="left" vertical="top" wrapText="1"/>
    </xf>
    <xf numFmtId="0" fontId="0" fillId="0" borderId="17"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18" fillId="3" borderId="35" xfId="0" applyNumberFormat="1" applyFont="1" applyFill="1" applyBorder="1" applyAlignment="1">
      <alignment horizontal="center" vertical="center"/>
    </xf>
    <xf numFmtId="49" fontId="18" fillId="3" borderId="16" xfId="0" applyNumberFormat="1" applyFont="1" applyFill="1" applyBorder="1" applyAlignment="1">
      <alignment horizontal="center" vertical="center"/>
    </xf>
    <xf numFmtId="49" fontId="18" fillId="3" borderId="39" xfId="0" applyNumberFormat="1" applyFont="1" applyFill="1" applyBorder="1" applyAlignment="1">
      <alignment horizontal="center" vertical="center"/>
    </xf>
    <xf numFmtId="49" fontId="18" fillId="3" borderId="0" xfId="0" applyNumberFormat="1" applyFont="1" applyFill="1" applyBorder="1" applyAlignment="1">
      <alignment horizontal="center" vertical="center"/>
    </xf>
    <xf numFmtId="49" fontId="7" fillId="3" borderId="16" xfId="0" applyNumberFormat="1" applyFont="1" applyFill="1" applyBorder="1" applyAlignment="1">
      <alignment horizontal="left" wrapText="1"/>
    </xf>
    <xf numFmtId="49" fontId="18" fillId="3" borderId="16" xfId="0" applyNumberFormat="1" applyFont="1" applyFill="1" applyBorder="1" applyAlignment="1">
      <alignment horizontal="left" wrapText="1"/>
    </xf>
    <xf numFmtId="49" fontId="18" fillId="3" borderId="0" xfId="0" applyNumberFormat="1" applyFont="1" applyFill="1" applyBorder="1" applyAlignment="1">
      <alignment horizontal="left" wrapText="1"/>
    </xf>
    <xf numFmtId="0" fontId="2" fillId="0" borderId="0" xfId="0" applyFont="1" applyAlignment="1">
      <alignment horizontal="left" wrapText="1"/>
    </xf>
    <xf numFmtId="0" fontId="3" fillId="0" borderId="1" xfId="0" applyFont="1" applyBorder="1" applyAlignment="1">
      <alignment horizontal="center" vertical="center"/>
    </xf>
    <xf numFmtId="49" fontId="18" fillId="3" borderId="1" xfId="0" applyNumberFormat="1" applyFont="1" applyFill="1" applyBorder="1" applyAlignment="1">
      <alignment horizontal="center" vertical="center"/>
    </xf>
    <xf numFmtId="49" fontId="7" fillId="3" borderId="1" xfId="0" applyNumberFormat="1" applyFont="1" applyFill="1" applyBorder="1" applyAlignment="1">
      <alignment horizontal="justify" vertical="center" wrapText="1"/>
    </xf>
    <xf numFmtId="49" fontId="18" fillId="3" borderId="1" xfId="0" applyNumberFormat="1" applyFont="1" applyFill="1" applyBorder="1" applyAlignment="1">
      <alignment horizontal="justify" vertical="center"/>
    </xf>
    <xf numFmtId="49" fontId="18"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wrapText="1"/>
    </xf>
    <xf numFmtId="49" fontId="18" fillId="4" borderId="1" xfId="0" applyNumberFormat="1" applyFont="1" applyFill="1" applyBorder="1" applyAlignment="1">
      <alignment horizontal="justify" vertical="center"/>
    </xf>
    <xf numFmtId="49" fontId="7" fillId="4" borderId="1" xfId="0" applyNumberFormat="1" applyFont="1" applyFill="1" applyBorder="1" applyAlignment="1">
      <alignment horizontal="center" vertical="center"/>
    </xf>
    <xf numFmtId="49" fontId="18" fillId="4" borderId="1" xfId="0" applyNumberFormat="1" applyFont="1" applyFill="1" applyBorder="1" applyAlignment="1">
      <alignment horizontal="justify" vertical="center" wrapText="1"/>
    </xf>
    <xf numFmtId="0" fontId="12" fillId="0" borderId="0" xfId="0" applyFont="1" applyAlignment="1">
      <alignment horizont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2" fillId="0" borderId="0" xfId="0" applyFont="1" applyAlignment="1">
      <alignment horizontal="center"/>
    </xf>
    <xf numFmtId="0" fontId="18" fillId="4" borderId="2" xfId="0" applyFont="1" applyFill="1" applyBorder="1" applyAlignment="1">
      <alignment horizontal="justify" vertical="center" wrapText="1"/>
    </xf>
    <xf numFmtId="0" fontId="18" fillId="4" borderId="3" xfId="0" applyFont="1" applyFill="1" applyBorder="1" applyAlignment="1">
      <alignment horizontal="justify" vertical="center" wrapText="1"/>
    </xf>
    <xf numFmtId="0" fontId="18" fillId="4" borderId="4"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18" fillId="3" borderId="2" xfId="0" applyFont="1" applyFill="1" applyBorder="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right"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4" fillId="4" borderId="9"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8" xfId="0" applyFont="1" applyFill="1" applyBorder="1" applyAlignment="1">
      <alignment horizontal="center" vertical="center"/>
    </xf>
  </cellXfs>
  <cellStyles count="2">
    <cellStyle name="Normal" xfId="0" builtinId="0"/>
    <cellStyle name="Porcentaje" xfId="1" builtinId="5"/>
  </cellStyles>
  <dxfs count="20">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(S)'!$B$31</c:f>
          <c:strCache>
            <c:ptCount val="1"/>
            <c:pt idx="0">
              <c:v>CIENCIAS SOCIALES - Grado TERCERO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F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(S)'!$I$24:$I$28</c:f>
              <c:numCache>
                <c:formatCode>0%</c:formatCode>
                <c:ptCount val="5"/>
                <c:pt idx="0">
                  <c:v>0.2</c:v>
                </c:pt>
                <c:pt idx="1">
                  <c:v>0.2</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(S)'!$J$24:$J$28</c:f>
              <c:numCache>
                <c:formatCode>0%</c:formatCode>
                <c:ptCount val="5"/>
                <c:pt idx="0">
                  <c:v>0.8</c:v>
                </c:pt>
                <c:pt idx="1">
                  <c:v>0.8</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6334104"/>
        <c:axId val="216334496"/>
      </c:barChart>
      <c:catAx>
        <c:axId val="21633410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6334496"/>
        <c:crosses val="autoZero"/>
        <c:auto val="1"/>
        <c:lblAlgn val="ctr"/>
        <c:lblOffset val="100"/>
        <c:noMultiLvlLbl val="0"/>
      </c:catAx>
      <c:valAx>
        <c:axId val="21633449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633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(S)'!$D$52:$H$52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6335672"/>
        <c:axId val="216336064"/>
      </c:lineChart>
      <c:catAx>
        <c:axId val="21633567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6336064"/>
        <c:crosses val="autoZero"/>
        <c:auto val="1"/>
        <c:lblAlgn val="ctr"/>
        <c:lblOffset val="100"/>
        <c:noMultiLvlLbl val="0"/>
      </c:catAx>
      <c:valAx>
        <c:axId val="2163360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633567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(N)'!$B$31</c:f>
          <c:strCache>
            <c:ptCount val="1"/>
            <c:pt idx="0">
              <c:v>CIENCIAS NATURALES - Grado TERCERO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F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(N)'!$G$23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(N)'!$H$23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(N)'!$H$24:$H$28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(N)'!$I$23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(N)'!$J$23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(N)'!$J$24:$J$28</c:f>
              <c:numCache>
                <c:formatCode>0%</c:formatCode>
                <c:ptCount val="5"/>
                <c:pt idx="0">
                  <c:v>1</c:v>
                </c:pt>
                <c:pt idx="1">
                  <c:v>1</c:v>
                </c:pt>
                <c:pt idx="2">
                  <c:v>1</c:v>
                </c:pt>
                <c:pt idx="3">
                  <c:v>1</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2344"/>
        <c:axId val="218622736"/>
      </c:barChart>
      <c:catAx>
        <c:axId val="21862234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2736"/>
        <c:crosses val="autoZero"/>
        <c:auto val="1"/>
        <c:lblAlgn val="ctr"/>
        <c:lblOffset val="100"/>
        <c:noMultiLvlLbl val="0"/>
      </c:catAx>
      <c:valAx>
        <c:axId val="218622736"/>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2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(N)'!$D$52:$H$52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3128"/>
        <c:axId val="218623912"/>
      </c:lineChart>
      <c:catAx>
        <c:axId val="2186231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3912"/>
        <c:crosses val="autoZero"/>
        <c:auto val="1"/>
        <c:lblAlgn val="ctr"/>
        <c:lblOffset val="100"/>
        <c:noMultiLvlLbl val="0"/>
      </c:catAx>
      <c:valAx>
        <c:axId val="2186239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31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'Área o asignatura (M)'!$G$23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(M)'!$G$24:$G$28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(M)'!$H$23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(M)'!$H$24:$H$28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1-97F8-4D92-ABE9-04AD17D35419}"/>
            </c:ext>
          </c:extLst>
        </c:ser>
        <c:ser>
          <c:idx val="2"/>
          <c:order val="2"/>
          <c:tx>
            <c:strRef>
              <c:f>'Área o asignatura (M)'!$I$23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(M)'!$I$24:$I$28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7F8-4D92-ABE9-04AD17D35419}"/>
            </c:ext>
          </c:extLst>
        </c:ser>
        <c:ser>
          <c:idx val="3"/>
          <c:order val="3"/>
          <c:tx>
            <c:strRef>
              <c:f>'Área o asignatura (M)'!$J$23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(M)'!$J$24:$J$28</c:f>
              <c:numCache>
                <c:formatCode>0%</c:formatCode>
                <c:ptCount val="5"/>
                <c:pt idx="0">
                  <c:v>0.8</c:v>
                </c:pt>
                <c:pt idx="1">
                  <c:v>0.8</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5872"/>
        <c:axId val="218627832"/>
      </c:barChart>
      <c:catAx>
        <c:axId val="218625872"/>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832"/>
        <c:crosses val="autoZero"/>
        <c:auto val="1"/>
        <c:lblAlgn val="ctr"/>
        <c:lblOffset val="100"/>
        <c:noMultiLvlLbl val="0"/>
      </c:catAx>
      <c:valAx>
        <c:axId val="2186278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5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(M)'!$D$52:$H$52</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8625480"/>
        <c:axId val="218626264"/>
      </c:lineChart>
      <c:catAx>
        <c:axId val="21862548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8626264"/>
        <c:crosses val="autoZero"/>
        <c:auto val="1"/>
        <c:lblAlgn val="ctr"/>
        <c:lblOffset val="100"/>
        <c:noMultiLvlLbl val="0"/>
      </c:catAx>
      <c:valAx>
        <c:axId val="218626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8625480"/>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 (L)'!$B$31</c:f>
          <c:strCache>
            <c:ptCount val="1"/>
            <c:pt idx="0">
              <c:v>LINGUISTICO VERBAL - Grado TERCERO</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00B0F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o asignatura (L)'!$G$23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(L)'!$G$24:$G$28</c:f>
              <c:numCache>
                <c:formatCode>0%</c:formatCode>
                <c:ptCount val="5"/>
                <c:pt idx="0">
                  <c:v>0.2</c:v>
                </c:pt>
                <c:pt idx="1">
                  <c:v>0</c:v>
                </c:pt>
                <c:pt idx="2">
                  <c:v>0</c:v>
                </c:pt>
                <c:pt idx="3">
                  <c:v>0</c:v>
                </c:pt>
                <c:pt idx="4">
                  <c:v>0</c:v>
                </c:pt>
              </c:numCache>
            </c:numRef>
          </c:val>
          <c:extLst>
            <c:ext xmlns:c16="http://schemas.microsoft.com/office/drawing/2014/chart" uri="{C3380CC4-5D6E-409C-BE32-E72D297353CC}">
              <c16:uniqueId val="{00000000-97F8-4D92-ABE9-04AD17D35419}"/>
            </c:ext>
          </c:extLst>
        </c:ser>
        <c:ser>
          <c:idx val="1"/>
          <c:order val="1"/>
          <c:tx>
            <c:strRef>
              <c:f>'Área o asignatura (L)'!$H$23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(L)'!$H$24:$H$28</c:f>
              <c:numCache>
                <c:formatCode>0%</c:formatCode>
                <c:ptCount val="5"/>
                <c:pt idx="0">
                  <c:v>0</c:v>
                </c:pt>
                <c:pt idx="1">
                  <c:v>0.2</c:v>
                </c:pt>
                <c:pt idx="2">
                  <c:v>0</c:v>
                </c:pt>
                <c:pt idx="3">
                  <c:v>0</c:v>
                </c:pt>
                <c:pt idx="4">
                  <c:v>0</c:v>
                </c:pt>
              </c:numCache>
            </c:numRef>
          </c:val>
          <c:extLst>
            <c:ext xmlns:c16="http://schemas.microsoft.com/office/drawing/2014/chart" uri="{C3380CC4-5D6E-409C-BE32-E72D297353CC}">
              <c16:uniqueId val="{00000001-97F8-4D92-ABE9-04AD17D35419}"/>
            </c:ext>
          </c:extLst>
        </c:ser>
        <c:ser>
          <c:idx val="2"/>
          <c:order val="2"/>
          <c:tx>
            <c:strRef>
              <c:f>'Área o asignatura (L)'!$I$23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(L)'!$I$24:$I$28</c:f>
              <c:numCache>
                <c:formatCode>0%</c:formatCode>
                <c:ptCount val="5"/>
                <c:pt idx="0">
                  <c:v>0.2</c:v>
                </c:pt>
                <c:pt idx="1">
                  <c:v>0.2</c:v>
                </c:pt>
                <c:pt idx="2">
                  <c:v>0.2</c:v>
                </c:pt>
                <c:pt idx="3">
                  <c:v>0.2</c:v>
                </c:pt>
                <c:pt idx="4">
                  <c:v>0</c:v>
                </c:pt>
              </c:numCache>
            </c:numRef>
          </c:val>
          <c:extLst>
            <c:ext xmlns:c16="http://schemas.microsoft.com/office/drawing/2014/chart" uri="{C3380CC4-5D6E-409C-BE32-E72D297353CC}">
              <c16:uniqueId val="{00000002-97F8-4D92-ABE9-04AD17D35419}"/>
            </c:ext>
          </c:extLst>
        </c:ser>
        <c:ser>
          <c:idx val="3"/>
          <c:order val="3"/>
          <c:tx>
            <c:strRef>
              <c:f>'Área o asignatura (L)'!$J$23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o asignatura (L)'!$J$24:$J$28</c:f>
              <c:numCache>
                <c:formatCode>0%</c:formatCode>
                <c:ptCount val="5"/>
                <c:pt idx="0">
                  <c:v>0.6</c:v>
                </c:pt>
                <c:pt idx="1">
                  <c:v>0.6</c:v>
                </c:pt>
                <c:pt idx="2">
                  <c:v>0.8</c:v>
                </c:pt>
                <c:pt idx="3">
                  <c:v>0.8</c:v>
                </c:pt>
                <c:pt idx="4">
                  <c:v>0</c:v>
                </c:pt>
              </c:numCache>
            </c:numRef>
          </c:val>
          <c:extLs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8626656"/>
        <c:axId val="218627048"/>
      </c:barChart>
      <c:catAx>
        <c:axId val="21862665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18627048"/>
        <c:crosses val="autoZero"/>
        <c:auto val="1"/>
        <c:lblAlgn val="ctr"/>
        <c:lblOffset val="100"/>
        <c:noMultiLvlLbl val="0"/>
      </c:catAx>
      <c:valAx>
        <c:axId val="21862704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8626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o asignatura (L)'!$D$52:$H$52</c:f>
              <c:numCache>
                <c:formatCode>0%</c:formatCode>
                <c:ptCount val="5"/>
                <c:pt idx="0">
                  <c:v>0.2</c:v>
                </c:pt>
                <c:pt idx="1">
                  <c:v>0</c:v>
                </c:pt>
                <c:pt idx="2">
                  <c:v>0</c:v>
                </c:pt>
                <c:pt idx="3">
                  <c:v>0</c:v>
                </c:pt>
                <c:pt idx="4">
                  <c:v>0</c:v>
                </c:pt>
              </c:numCache>
            </c:numRef>
          </c:val>
          <c:smooth val="0"/>
          <c:extLs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9263928"/>
        <c:axId val="219267456"/>
      </c:lineChart>
      <c:catAx>
        <c:axId val="21926392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219267456"/>
        <c:crosses val="autoZero"/>
        <c:auto val="1"/>
        <c:lblAlgn val="ctr"/>
        <c:lblOffset val="100"/>
        <c:noMultiLvlLbl val="0"/>
      </c:catAx>
      <c:valAx>
        <c:axId val="2192674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926392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view="pageLayout" topLeftCell="A23" zoomScale="110" zoomScalePageLayoutView="110" workbookViewId="0">
      <selection activeCell="A23" sqref="A23:H37"/>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38" t="s">
        <v>85</v>
      </c>
      <c r="B5" s="27"/>
      <c r="C5" s="27"/>
      <c r="D5" s="27"/>
      <c r="E5" s="27"/>
      <c r="F5" s="27"/>
      <c r="G5" s="27"/>
      <c r="H5" s="39"/>
    </row>
    <row r="6" spans="1:8" x14ac:dyDescent="0.25">
      <c r="A6" s="40"/>
      <c r="B6" s="28"/>
      <c r="C6" s="28"/>
      <c r="D6" s="28"/>
      <c r="E6" s="28"/>
      <c r="F6" s="28"/>
      <c r="G6" s="28"/>
      <c r="H6" s="41"/>
    </row>
    <row r="7" spans="1:8" x14ac:dyDescent="0.25">
      <c r="A7" s="40"/>
      <c r="B7" s="28"/>
      <c r="C7" s="28"/>
      <c r="D7" s="28"/>
      <c r="E7" s="28"/>
      <c r="F7" s="28"/>
      <c r="G7" s="28"/>
      <c r="H7" s="41"/>
    </row>
    <row r="8" spans="1:8" x14ac:dyDescent="0.25">
      <c r="A8" s="40"/>
      <c r="B8" s="28"/>
      <c r="C8" s="28"/>
      <c r="D8" s="28"/>
      <c r="E8" s="28"/>
      <c r="F8" s="28"/>
      <c r="G8" s="28"/>
      <c r="H8" s="41"/>
    </row>
    <row r="9" spans="1:8" x14ac:dyDescent="0.25">
      <c r="A9" s="40"/>
      <c r="B9" s="28"/>
      <c r="C9" s="28"/>
      <c r="D9" s="28"/>
      <c r="E9" s="28"/>
      <c r="F9" s="28"/>
      <c r="G9" s="28"/>
      <c r="H9" s="41"/>
    </row>
    <row r="10" spans="1:8" x14ac:dyDescent="0.25">
      <c r="A10" s="40"/>
      <c r="B10" s="28"/>
      <c r="C10" s="28"/>
      <c r="D10" s="28"/>
      <c r="E10" s="28"/>
      <c r="F10" s="28"/>
      <c r="G10" s="28"/>
      <c r="H10" s="41"/>
    </row>
    <row r="11" spans="1:8" x14ac:dyDescent="0.25">
      <c r="A11" s="40"/>
      <c r="B11" s="28"/>
      <c r="C11" s="28"/>
      <c r="D11" s="28"/>
      <c r="E11" s="28"/>
      <c r="F11" s="28"/>
      <c r="G11" s="28"/>
      <c r="H11" s="41"/>
    </row>
    <row r="12" spans="1:8" x14ac:dyDescent="0.25">
      <c r="A12" s="40"/>
      <c r="B12" s="28"/>
      <c r="C12" s="28"/>
      <c r="D12" s="28"/>
      <c r="E12" s="28"/>
      <c r="F12" s="28"/>
      <c r="G12" s="28"/>
      <c r="H12" s="41"/>
    </row>
    <row r="13" spans="1:8" x14ac:dyDescent="0.25">
      <c r="A13" s="40"/>
      <c r="B13" s="28"/>
      <c r="C13" s="28"/>
      <c r="D13" s="28"/>
      <c r="E13" s="28"/>
      <c r="F13" s="28"/>
      <c r="G13" s="28"/>
      <c r="H13" s="41"/>
    </row>
    <row r="14" spans="1:8" x14ac:dyDescent="0.25">
      <c r="A14" s="40"/>
      <c r="B14" s="28"/>
      <c r="C14" s="28"/>
      <c r="D14" s="28"/>
      <c r="E14" s="28"/>
      <c r="F14" s="28"/>
      <c r="G14" s="28"/>
      <c r="H14" s="41"/>
    </row>
    <row r="15" spans="1:8" x14ac:dyDescent="0.25">
      <c r="A15" s="40"/>
      <c r="B15" s="28"/>
      <c r="C15" s="28"/>
      <c r="D15" s="28"/>
      <c r="E15" s="28"/>
      <c r="F15" s="28"/>
      <c r="G15" s="28"/>
      <c r="H15" s="41"/>
    </row>
    <row r="16" spans="1:8" x14ac:dyDescent="0.25">
      <c r="A16" s="40"/>
      <c r="B16" s="28"/>
      <c r="C16" s="28"/>
      <c r="D16" s="28"/>
      <c r="E16" s="28"/>
      <c r="F16" s="28"/>
      <c r="G16" s="28"/>
      <c r="H16" s="41"/>
    </row>
    <row r="17" spans="1:8" ht="15.75" thickBot="1" x14ac:dyDescent="0.3">
      <c r="A17" s="42"/>
      <c r="B17" s="43"/>
      <c r="C17" s="43"/>
      <c r="D17" s="43"/>
      <c r="E17" s="28"/>
      <c r="F17" s="28"/>
      <c r="G17" s="28"/>
      <c r="H17" s="41"/>
    </row>
    <row r="18" spans="1:8" ht="8.25" customHeight="1" thickBot="1" x14ac:dyDescent="0.3">
      <c r="A18" s="40"/>
      <c r="B18" s="28"/>
      <c r="C18" s="28"/>
      <c r="D18" s="28"/>
      <c r="E18" s="28"/>
      <c r="F18" s="28"/>
      <c r="G18" s="28"/>
      <c r="H18" s="41"/>
    </row>
    <row r="19" spans="1:8" ht="15.75" hidden="1" customHeight="1" thickBot="1" x14ac:dyDescent="0.3">
      <c r="A19" s="44"/>
      <c r="B19" s="45"/>
      <c r="C19" s="45"/>
      <c r="D19" s="45"/>
      <c r="E19" s="45"/>
      <c r="F19" s="45"/>
      <c r="G19" s="45"/>
      <c r="H19" s="46"/>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56" t="s">
        <v>86</v>
      </c>
      <c r="B23" s="57"/>
      <c r="C23" s="57"/>
      <c r="D23" s="57"/>
      <c r="E23" s="57"/>
      <c r="F23" s="57"/>
      <c r="G23" s="57"/>
      <c r="H23" s="58"/>
    </row>
    <row r="24" spans="1:8" x14ac:dyDescent="0.25">
      <c r="A24" s="40"/>
      <c r="B24" s="28"/>
      <c r="C24" s="28"/>
      <c r="D24" s="28"/>
      <c r="E24" s="28"/>
      <c r="F24" s="28"/>
      <c r="G24" s="28"/>
      <c r="H24" s="41"/>
    </row>
    <row r="25" spans="1:8" x14ac:dyDescent="0.25">
      <c r="A25" s="40"/>
      <c r="B25" s="28"/>
      <c r="C25" s="28"/>
      <c r="D25" s="28"/>
      <c r="E25" s="28"/>
      <c r="F25" s="28"/>
      <c r="G25" s="28"/>
      <c r="H25" s="41"/>
    </row>
    <row r="26" spans="1:8" x14ac:dyDescent="0.25">
      <c r="A26" s="40"/>
      <c r="B26" s="28"/>
      <c r="C26" s="28"/>
      <c r="D26" s="28"/>
      <c r="E26" s="28"/>
      <c r="F26" s="28"/>
      <c r="G26" s="28"/>
      <c r="H26" s="41"/>
    </row>
    <row r="27" spans="1:8" x14ac:dyDescent="0.25">
      <c r="A27" s="40"/>
      <c r="B27" s="28"/>
      <c r="C27" s="28"/>
      <c r="D27" s="28"/>
      <c r="E27" s="28"/>
      <c r="F27" s="28"/>
      <c r="G27" s="28"/>
      <c r="H27" s="41"/>
    </row>
    <row r="28" spans="1:8" x14ac:dyDescent="0.25">
      <c r="A28" s="40"/>
      <c r="B28" s="28"/>
      <c r="C28" s="28"/>
      <c r="D28" s="28"/>
      <c r="E28" s="28"/>
      <c r="F28" s="28"/>
      <c r="G28" s="28"/>
      <c r="H28" s="41"/>
    </row>
    <row r="29" spans="1:8" x14ac:dyDescent="0.25">
      <c r="A29" s="40"/>
      <c r="B29" s="28"/>
      <c r="C29" s="28"/>
      <c r="D29" s="28"/>
      <c r="E29" s="28"/>
      <c r="F29" s="28"/>
      <c r="G29" s="28"/>
      <c r="H29" s="41"/>
    </row>
    <row r="30" spans="1:8" x14ac:dyDescent="0.25">
      <c r="A30" s="40"/>
      <c r="B30" s="28"/>
      <c r="C30" s="28"/>
      <c r="D30" s="28"/>
      <c r="E30" s="28"/>
      <c r="F30" s="28"/>
      <c r="G30" s="28"/>
      <c r="H30" s="41"/>
    </row>
    <row r="31" spans="1:8" x14ac:dyDescent="0.25">
      <c r="A31" s="40"/>
      <c r="B31" s="28"/>
      <c r="C31" s="28"/>
      <c r="D31" s="28"/>
      <c r="E31" s="28"/>
      <c r="F31" s="28"/>
      <c r="G31" s="28"/>
      <c r="H31" s="41"/>
    </row>
    <row r="32" spans="1:8" x14ac:dyDescent="0.25">
      <c r="A32" s="40"/>
      <c r="B32" s="28"/>
      <c r="C32" s="28"/>
      <c r="D32" s="28"/>
      <c r="E32" s="28"/>
      <c r="F32" s="28"/>
      <c r="G32" s="28"/>
      <c r="H32" s="41"/>
    </row>
    <row r="33" spans="1:8" x14ac:dyDescent="0.25">
      <c r="A33" s="40"/>
      <c r="B33" s="28"/>
      <c r="C33" s="28"/>
      <c r="D33" s="28"/>
      <c r="E33" s="28"/>
      <c r="F33" s="28"/>
      <c r="G33" s="28"/>
      <c r="H33" s="41"/>
    </row>
    <row r="34" spans="1:8" x14ac:dyDescent="0.25">
      <c r="A34" s="40"/>
      <c r="B34" s="28"/>
      <c r="C34" s="28"/>
      <c r="D34" s="28"/>
      <c r="E34" s="28"/>
      <c r="F34" s="28"/>
      <c r="G34" s="28"/>
      <c r="H34" s="41"/>
    </row>
    <row r="35" spans="1:8" x14ac:dyDescent="0.25">
      <c r="A35" s="40"/>
      <c r="B35" s="28"/>
      <c r="C35" s="28"/>
      <c r="D35" s="28"/>
      <c r="E35" s="28"/>
      <c r="F35" s="28"/>
      <c r="G35" s="28"/>
      <c r="H35" s="41"/>
    </row>
    <row r="36" spans="1:8" x14ac:dyDescent="0.25">
      <c r="A36" s="40"/>
      <c r="B36" s="28"/>
      <c r="C36" s="28"/>
      <c r="D36" s="28"/>
      <c r="E36" s="28"/>
      <c r="F36" s="28"/>
      <c r="G36" s="28"/>
      <c r="H36" s="41"/>
    </row>
    <row r="37" spans="1:8" ht="15.75" thickBot="1" x14ac:dyDescent="0.3">
      <c r="A37" s="44"/>
      <c r="B37" s="45"/>
      <c r="C37" s="45"/>
      <c r="D37" s="45"/>
      <c r="E37" s="45"/>
      <c r="F37" s="45"/>
      <c r="G37" s="45"/>
      <c r="H37" s="46"/>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38:H40"/>
    <mergeCell ref="A2:H2"/>
    <mergeCell ref="A3:H4"/>
    <mergeCell ref="A5:H19"/>
    <mergeCell ref="A20:H20"/>
    <mergeCell ref="A21:H22"/>
    <mergeCell ref="A23:H37"/>
  </mergeCells>
  <pageMargins left="0.7" right="0.7" top="1.108440170940171"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L19" sqref="L19"/>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80" t="s">
        <v>27</v>
      </c>
      <c r="C1" s="80"/>
      <c r="D1" s="80"/>
      <c r="E1" s="80"/>
      <c r="F1" s="80"/>
      <c r="G1" s="80"/>
      <c r="H1" s="80"/>
      <c r="I1" s="80"/>
      <c r="J1" s="80"/>
    </row>
    <row r="2" spans="2:10" ht="7.5" customHeight="1" x14ac:dyDescent="0.2">
      <c r="B2" s="2"/>
      <c r="C2" s="2"/>
      <c r="D2" s="2"/>
      <c r="E2" s="2"/>
      <c r="F2" s="2"/>
      <c r="G2" s="2"/>
      <c r="H2" s="2"/>
      <c r="I2" s="2"/>
      <c r="J2" s="2"/>
    </row>
    <row r="3" spans="2:10" ht="17.25" customHeight="1" x14ac:dyDescent="0.2">
      <c r="B3" s="81" t="s">
        <v>32</v>
      </c>
      <c r="C3" s="81"/>
      <c r="D3" s="81"/>
      <c r="E3" s="81"/>
      <c r="F3" s="81"/>
      <c r="G3" s="81"/>
      <c r="H3" s="81"/>
      <c r="I3" s="81"/>
      <c r="J3" s="81"/>
    </row>
    <row r="4" spans="2:10" ht="7.5" customHeight="1" x14ac:dyDescent="0.2">
      <c r="B4" s="81"/>
      <c r="C4" s="81"/>
      <c r="D4" s="81"/>
      <c r="E4" s="81"/>
      <c r="F4" s="81"/>
      <c r="G4" s="81"/>
      <c r="H4" s="81"/>
      <c r="I4" s="81"/>
      <c r="J4" s="81"/>
    </row>
    <row r="5" spans="2:10" ht="22.5" customHeight="1" x14ac:dyDescent="0.2">
      <c r="B5" s="2"/>
      <c r="C5" s="2"/>
      <c r="D5" s="2"/>
      <c r="E5" s="2"/>
      <c r="F5" s="2"/>
      <c r="G5" s="2"/>
      <c r="H5" s="2"/>
      <c r="I5" s="2"/>
      <c r="J5" s="2"/>
    </row>
    <row r="6" spans="2:10" ht="33" customHeight="1" x14ac:dyDescent="0.2">
      <c r="B6" s="82" t="s">
        <v>4</v>
      </c>
      <c r="C6" s="82"/>
      <c r="D6" s="83" t="s">
        <v>33</v>
      </c>
      <c r="E6" s="83"/>
      <c r="F6" s="83" t="s">
        <v>34</v>
      </c>
      <c r="G6" s="83"/>
      <c r="H6" s="83"/>
      <c r="I6" s="83"/>
      <c r="J6" s="83"/>
    </row>
    <row r="7" spans="2:10" ht="33" customHeight="1" x14ac:dyDescent="0.2">
      <c r="B7" s="71" t="s">
        <v>0</v>
      </c>
      <c r="C7" s="71"/>
      <c r="D7" s="75" t="s">
        <v>87</v>
      </c>
      <c r="E7" s="78"/>
      <c r="F7" s="79" t="s">
        <v>35</v>
      </c>
      <c r="G7" s="79"/>
      <c r="H7" s="79"/>
      <c r="I7" s="79"/>
      <c r="J7" s="79"/>
    </row>
    <row r="8" spans="2:10" ht="33" customHeight="1" x14ac:dyDescent="0.2">
      <c r="B8" s="71" t="s">
        <v>2</v>
      </c>
      <c r="C8" s="71"/>
      <c r="D8" s="72" t="s">
        <v>88</v>
      </c>
      <c r="E8" s="72"/>
      <c r="F8" s="73" t="s">
        <v>36</v>
      </c>
      <c r="G8" s="74"/>
      <c r="H8" s="74"/>
      <c r="I8" s="74"/>
      <c r="J8" s="74"/>
    </row>
    <row r="9" spans="2:10" ht="33" customHeight="1" x14ac:dyDescent="0.2">
      <c r="B9" s="71" t="s">
        <v>1</v>
      </c>
      <c r="C9" s="71"/>
      <c r="D9" s="75" t="s">
        <v>89</v>
      </c>
      <c r="E9" s="75"/>
      <c r="F9" s="76" t="s">
        <v>37</v>
      </c>
      <c r="G9" s="77"/>
      <c r="H9" s="77"/>
      <c r="I9" s="77"/>
      <c r="J9" s="77"/>
    </row>
    <row r="10" spans="2:10" ht="8.25" customHeight="1" x14ac:dyDescent="0.2">
      <c r="B10" s="59" t="s">
        <v>3</v>
      </c>
      <c r="C10" s="60"/>
      <c r="D10" s="63" t="s">
        <v>90</v>
      </c>
      <c r="E10" s="64"/>
      <c r="F10" s="67" t="s">
        <v>37</v>
      </c>
      <c r="G10" s="68"/>
      <c r="H10" s="68"/>
      <c r="I10" s="68"/>
      <c r="J10" s="68"/>
    </row>
    <row r="11" spans="2:10" x14ac:dyDescent="0.2">
      <c r="B11" s="61"/>
      <c r="C11" s="62"/>
      <c r="D11" s="65"/>
      <c r="E11" s="66"/>
      <c r="F11" s="69"/>
      <c r="G11" s="69"/>
      <c r="H11" s="69"/>
      <c r="I11" s="69"/>
      <c r="J11" s="69"/>
    </row>
    <row r="12" spans="2:10" ht="14.25" customHeight="1" x14ac:dyDescent="0.2">
      <c r="J12" s="26"/>
    </row>
    <row r="13" spans="2:10" ht="13.5" customHeight="1" x14ac:dyDescent="0.2"/>
    <row r="14" spans="2:10" x14ac:dyDescent="0.2">
      <c r="B14" s="70"/>
      <c r="C14" s="70"/>
      <c r="D14" s="70"/>
      <c r="E14" s="70"/>
      <c r="F14" s="70"/>
      <c r="G14" s="70"/>
      <c r="H14" s="70"/>
      <c r="I14" s="70"/>
      <c r="J14" s="70"/>
    </row>
    <row r="15" spans="2:10" x14ac:dyDescent="0.2">
      <c r="B15" s="70"/>
      <c r="C15" s="70"/>
      <c r="D15" s="70"/>
      <c r="E15" s="70"/>
      <c r="F15" s="70"/>
      <c r="G15" s="70"/>
      <c r="H15" s="70"/>
      <c r="I15" s="70"/>
      <c r="J15" s="70"/>
    </row>
  </sheetData>
  <mergeCells count="18">
    <mergeCell ref="B7:C7"/>
    <mergeCell ref="D7:E7"/>
    <mergeCell ref="F7:J7"/>
    <mergeCell ref="B1:J1"/>
    <mergeCell ref="B3:J4"/>
    <mergeCell ref="B6:C6"/>
    <mergeCell ref="D6:E6"/>
    <mergeCell ref="F6:J6"/>
    <mergeCell ref="B10:C11"/>
    <mergeCell ref="D10:E11"/>
    <mergeCell ref="F10:J11"/>
    <mergeCell ref="B14:J15"/>
    <mergeCell ref="B8:C8"/>
    <mergeCell ref="D8:E8"/>
    <mergeCell ref="F8:J8"/>
    <mergeCell ref="B9:C9"/>
    <mergeCell ref="D9:E9"/>
    <mergeCell ref="F9:J9"/>
  </mergeCells>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95"/>
  <sheetViews>
    <sheetView showWhiteSpace="0" view="pageLayout" workbookViewId="0">
      <selection activeCell="M14" sqref="M1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44" t="s">
        <v>93</v>
      </c>
      <c r="F6" s="145"/>
      <c r="G6" s="145"/>
      <c r="H6" s="145"/>
      <c r="I6" s="145"/>
      <c r="J6" s="146"/>
    </row>
    <row r="7" spans="2:12" ht="7.5" customHeight="1" thickTop="1" thickBot="1" x14ac:dyDescent="0.25"/>
    <row r="8" spans="2:12" ht="22.5" customHeight="1" thickTop="1" thickBot="1" x14ac:dyDescent="0.25">
      <c r="D8" s="24" t="s">
        <v>11</v>
      </c>
      <c r="E8" s="147" t="s">
        <v>95</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TERCERO</v>
      </c>
      <c r="D12" s="127"/>
      <c r="E12" s="127"/>
      <c r="F12" s="127"/>
      <c r="G12" s="127"/>
      <c r="H12" s="127"/>
      <c r="I12" s="127"/>
      <c r="J12" s="128"/>
    </row>
    <row r="13" spans="2:12" ht="67.349999999999994" customHeight="1" x14ac:dyDescent="0.2">
      <c r="B13" s="23" t="s">
        <v>0</v>
      </c>
      <c r="C13" s="107" t="s">
        <v>35</v>
      </c>
      <c r="D13" s="108"/>
      <c r="E13" s="108"/>
      <c r="F13" s="108"/>
      <c r="G13" s="108"/>
      <c r="H13" s="108"/>
      <c r="I13" s="108"/>
      <c r="J13" s="109"/>
    </row>
    <row r="14" spans="2:12" ht="67.349999999999994" customHeight="1" x14ac:dyDescent="0.2">
      <c r="B14" s="23" t="s">
        <v>2</v>
      </c>
      <c r="C14" s="110" t="s">
        <v>36</v>
      </c>
      <c r="D14" s="111"/>
      <c r="E14" s="111"/>
      <c r="F14" s="111"/>
      <c r="G14" s="111"/>
      <c r="H14" s="111"/>
      <c r="I14" s="111"/>
      <c r="J14" s="112"/>
    </row>
    <row r="15" spans="2:12" ht="67.349999999999994" customHeight="1" x14ac:dyDescent="0.2">
      <c r="B15" s="23" t="s">
        <v>1</v>
      </c>
      <c r="C15" s="107" t="s">
        <v>37</v>
      </c>
      <c r="D15" s="113"/>
      <c r="E15" s="113"/>
      <c r="F15" s="113"/>
      <c r="G15" s="113"/>
      <c r="H15" s="113"/>
      <c r="I15" s="113"/>
      <c r="J15" s="114"/>
    </row>
    <row r="16" spans="2:12" ht="67.349999999999994" customHeight="1" x14ac:dyDescent="0.2">
      <c r="B16" s="23" t="s">
        <v>3</v>
      </c>
      <c r="C16" s="115" t="s">
        <v>38</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0</v>
      </c>
      <c r="E24" s="18">
        <v>1</v>
      </c>
      <c r="F24" s="19">
        <v>4</v>
      </c>
      <c r="G24" s="10">
        <f>IFERROR(C24/$E$20,0)</f>
        <v>0</v>
      </c>
      <c r="H24" s="11">
        <f t="shared" ref="H24:J28" si="0">IFERROR(D24/$E$20,0)</f>
        <v>0</v>
      </c>
      <c r="I24" s="10">
        <f t="shared" si="0"/>
        <v>0.2</v>
      </c>
      <c r="J24" s="12">
        <f t="shared" si="0"/>
        <v>0.8</v>
      </c>
    </row>
    <row r="25" spans="2:10" ht="18.75" customHeight="1" x14ac:dyDescent="0.2">
      <c r="B25" s="5">
        <v>2</v>
      </c>
      <c r="C25" s="20" t="s">
        <v>23</v>
      </c>
      <c r="D25" s="21" t="s">
        <v>23</v>
      </c>
      <c r="E25" s="21">
        <v>1</v>
      </c>
      <c r="F25" s="22">
        <v>4</v>
      </c>
      <c r="G25" s="10">
        <f>IFERROR(C25/$E$20,0)</f>
        <v>0</v>
      </c>
      <c r="H25" s="11">
        <f t="shared" si="0"/>
        <v>0</v>
      </c>
      <c r="I25" s="10">
        <f t="shared" si="0"/>
        <v>0.2</v>
      </c>
      <c r="J25" s="12">
        <f t="shared" si="0"/>
        <v>0.8</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CIENCIAS SOCIALES - Grado TERCERO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39</v>
      </c>
      <c r="E62" s="93"/>
      <c r="F62" s="93"/>
      <c r="G62" s="93"/>
      <c r="H62" s="93"/>
      <c r="I62" s="93"/>
      <c r="J62" s="94"/>
    </row>
    <row r="63" spans="2:10" x14ac:dyDescent="0.2">
      <c r="B63" s="90"/>
      <c r="C63" s="15">
        <v>2</v>
      </c>
      <c r="D63" s="95" t="s">
        <v>40</v>
      </c>
      <c r="E63" s="96"/>
      <c r="F63" s="96"/>
      <c r="G63" s="96"/>
      <c r="H63" s="96"/>
      <c r="I63" s="96"/>
      <c r="J63" s="97"/>
    </row>
    <row r="64" spans="2:10" x14ac:dyDescent="0.2">
      <c r="B64" s="90"/>
      <c r="C64" s="14">
        <v>3</v>
      </c>
      <c r="D64" s="92" t="s">
        <v>41</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42</v>
      </c>
      <c r="E68" s="93"/>
      <c r="F68" s="93"/>
      <c r="G68" s="93"/>
      <c r="H68" s="93"/>
      <c r="I68" s="93"/>
      <c r="J68" s="94"/>
    </row>
    <row r="69" spans="2:10" x14ac:dyDescent="0.2">
      <c r="B69" s="90"/>
      <c r="C69" s="15">
        <v>2</v>
      </c>
      <c r="D69" s="95" t="s">
        <v>43</v>
      </c>
      <c r="E69" s="96"/>
      <c r="F69" s="96"/>
      <c r="G69" s="96"/>
      <c r="H69" s="96"/>
      <c r="I69" s="96"/>
      <c r="J69" s="97"/>
    </row>
    <row r="70" spans="2:10" x14ac:dyDescent="0.2">
      <c r="B70" s="90"/>
      <c r="C70" s="14">
        <v>3</v>
      </c>
      <c r="D70" s="92"/>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63</v>
      </c>
      <c r="E74" s="93"/>
      <c r="F74" s="93"/>
      <c r="G74" s="93"/>
      <c r="H74" s="93"/>
      <c r="I74" s="93"/>
      <c r="J74" s="94"/>
    </row>
    <row r="75" spans="2:10" x14ac:dyDescent="0.2">
      <c r="B75" s="90"/>
      <c r="C75" s="15">
        <v>2</v>
      </c>
      <c r="D75" s="95" t="s">
        <v>64</v>
      </c>
      <c r="E75" s="96"/>
      <c r="F75" s="96"/>
      <c r="G75" s="96"/>
      <c r="H75" s="96"/>
      <c r="I75" s="96"/>
      <c r="J75" s="97"/>
    </row>
    <row r="76" spans="2:10" x14ac:dyDescent="0.2">
      <c r="B76" s="90"/>
      <c r="C76" s="14">
        <v>3</v>
      </c>
      <c r="D76" s="92" t="s">
        <v>65</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66</v>
      </c>
      <c r="E80" s="93"/>
      <c r="F80" s="93"/>
      <c r="G80" s="93"/>
      <c r="H80" s="93"/>
      <c r="I80" s="93"/>
      <c r="J80" s="94"/>
    </row>
    <row r="81" spans="2:10" x14ac:dyDescent="0.2">
      <c r="B81" s="90"/>
      <c r="C81" s="15">
        <v>2</v>
      </c>
      <c r="D81" s="95" t="s">
        <v>67</v>
      </c>
      <c r="E81" s="96"/>
      <c r="F81" s="96"/>
      <c r="G81" s="96"/>
      <c r="H81" s="96"/>
      <c r="I81" s="96"/>
      <c r="J81" s="97"/>
    </row>
    <row r="82" spans="2:10" x14ac:dyDescent="0.2">
      <c r="B82" s="90"/>
      <c r="C82" s="14">
        <v>3</v>
      </c>
      <c r="D82" s="92" t="s">
        <v>68</v>
      </c>
      <c r="E82" s="93"/>
      <c r="F82" s="93"/>
      <c r="G82" s="93"/>
      <c r="H82" s="93"/>
      <c r="I82" s="93"/>
      <c r="J82" s="94"/>
    </row>
    <row r="83" spans="2:10" x14ac:dyDescent="0.2">
      <c r="B83" s="90"/>
      <c r="C83" s="15">
        <v>4</v>
      </c>
      <c r="D83" s="95" t="s">
        <v>69</v>
      </c>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95"/>
  <sheetViews>
    <sheetView showWhiteSpace="0" view="pageLayout" workbookViewId="0">
      <selection activeCell="M14" sqref="M1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44" t="s">
        <v>94</v>
      </c>
      <c r="F6" s="145"/>
      <c r="G6" s="145"/>
      <c r="H6" s="145"/>
      <c r="I6" s="145"/>
      <c r="J6" s="146"/>
    </row>
    <row r="7" spans="2:12" ht="7.5" customHeight="1" thickTop="1" thickBot="1" x14ac:dyDescent="0.25"/>
    <row r="8" spans="2:12" ht="22.5" customHeight="1" thickTop="1" thickBot="1" x14ac:dyDescent="0.25">
      <c r="D8" s="24" t="s">
        <v>11</v>
      </c>
      <c r="E8" s="147" t="s">
        <v>95</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TERCERO</v>
      </c>
      <c r="D12" s="127"/>
      <c r="E12" s="127"/>
      <c r="F12" s="127"/>
      <c r="G12" s="127"/>
      <c r="H12" s="127"/>
      <c r="I12" s="127"/>
      <c r="J12" s="128"/>
    </row>
    <row r="13" spans="2:12" ht="67.349999999999994" customHeight="1" x14ac:dyDescent="0.2">
      <c r="B13" s="23" t="s">
        <v>0</v>
      </c>
      <c r="C13" s="107" t="s">
        <v>35</v>
      </c>
      <c r="D13" s="113"/>
      <c r="E13" s="113"/>
      <c r="F13" s="113"/>
      <c r="G13" s="113"/>
      <c r="H13" s="113"/>
      <c r="I13" s="113"/>
      <c r="J13" s="114"/>
    </row>
    <row r="14" spans="2:12" ht="67.349999999999994" customHeight="1" x14ac:dyDescent="0.2">
      <c r="B14" s="23" t="s">
        <v>2</v>
      </c>
      <c r="C14" s="110" t="s">
        <v>36</v>
      </c>
      <c r="D14" s="111"/>
      <c r="E14" s="111"/>
      <c r="F14" s="111"/>
      <c r="G14" s="111"/>
      <c r="H14" s="111"/>
      <c r="I14" s="111"/>
      <c r="J14" s="112"/>
    </row>
    <row r="15" spans="2:12" ht="67.349999999999994" customHeight="1" x14ac:dyDescent="0.2">
      <c r="B15" s="23" t="s">
        <v>1</v>
      </c>
      <c r="C15" s="107" t="s">
        <v>37</v>
      </c>
      <c r="D15" s="113"/>
      <c r="E15" s="113"/>
      <c r="F15" s="113"/>
      <c r="G15" s="113"/>
      <c r="H15" s="113"/>
      <c r="I15" s="113"/>
      <c r="J15" s="114"/>
    </row>
    <row r="16" spans="2:12" ht="67.349999999999994" customHeight="1" x14ac:dyDescent="0.2">
      <c r="B16" s="23" t="s">
        <v>3</v>
      </c>
      <c r="C16" s="115" t="s">
        <v>38</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0</v>
      </c>
      <c r="E24" s="18">
        <v>0</v>
      </c>
      <c r="F24" s="19">
        <v>5</v>
      </c>
      <c r="G24" s="10">
        <f>IFERROR(C24/$E$20,0)</f>
        <v>0</v>
      </c>
      <c r="H24" s="11">
        <f t="shared" ref="H24:J28" si="0">IFERROR(D24/$E$20,0)</f>
        <v>0</v>
      </c>
      <c r="I24" s="10">
        <f t="shared" si="0"/>
        <v>0</v>
      </c>
      <c r="J24" s="12">
        <f t="shared" si="0"/>
        <v>1</v>
      </c>
    </row>
    <row r="25" spans="2:10" ht="18.75" customHeight="1" x14ac:dyDescent="0.2">
      <c r="B25" s="5">
        <v>2</v>
      </c>
      <c r="C25" s="20">
        <v>0</v>
      </c>
      <c r="D25" s="21">
        <v>0</v>
      </c>
      <c r="E25" s="21">
        <v>0</v>
      </c>
      <c r="F25" s="22">
        <v>5</v>
      </c>
      <c r="G25" s="10">
        <f>IFERROR(C25/$E$20,0)</f>
        <v>0</v>
      </c>
      <c r="H25" s="11">
        <f t="shared" si="0"/>
        <v>0</v>
      </c>
      <c r="I25" s="10">
        <f t="shared" si="0"/>
        <v>0</v>
      </c>
      <c r="J25" s="12">
        <f t="shared" si="0"/>
        <v>1</v>
      </c>
    </row>
    <row r="26" spans="2:10" ht="18.75" customHeight="1" x14ac:dyDescent="0.2">
      <c r="B26" s="5">
        <v>3</v>
      </c>
      <c r="C26" s="17">
        <v>0</v>
      </c>
      <c r="D26" s="18" t="s">
        <v>23</v>
      </c>
      <c r="E26" s="18">
        <v>0</v>
      </c>
      <c r="F26" s="19">
        <v>5</v>
      </c>
      <c r="G26" s="10">
        <f>IFERROR(C26/$E$20,0)</f>
        <v>0</v>
      </c>
      <c r="H26" s="11">
        <f t="shared" si="0"/>
        <v>0</v>
      </c>
      <c r="I26" s="10">
        <f t="shared" si="0"/>
        <v>0</v>
      </c>
      <c r="J26" s="12">
        <f t="shared" si="0"/>
        <v>1</v>
      </c>
    </row>
    <row r="27" spans="2:10" ht="18.75" customHeight="1" x14ac:dyDescent="0.2">
      <c r="B27" s="5">
        <v>4</v>
      </c>
      <c r="C27" s="20" t="s">
        <v>23</v>
      </c>
      <c r="D27" s="21" t="s">
        <v>23</v>
      </c>
      <c r="E27" s="21" t="s">
        <v>23</v>
      </c>
      <c r="F27" s="22">
        <v>5</v>
      </c>
      <c r="G27" s="10">
        <f>IFERROR(C27/$E$20,0)</f>
        <v>0</v>
      </c>
      <c r="H27" s="11">
        <f t="shared" si="0"/>
        <v>0</v>
      </c>
      <c r="I27" s="10">
        <f t="shared" si="0"/>
        <v>0</v>
      </c>
      <c r="J27" s="12">
        <f t="shared" si="0"/>
        <v>1</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CIENCIAS NATURALES - Grado TERCERO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44</v>
      </c>
      <c r="E62" s="93"/>
      <c r="F62" s="93"/>
      <c r="G62" s="93"/>
      <c r="H62" s="93"/>
      <c r="I62" s="93"/>
      <c r="J62" s="94"/>
    </row>
    <row r="63" spans="2:10" x14ac:dyDescent="0.2">
      <c r="B63" s="90"/>
      <c r="C63" s="15">
        <v>2</v>
      </c>
      <c r="D63" s="95" t="s">
        <v>45</v>
      </c>
      <c r="E63" s="96"/>
      <c r="F63" s="96"/>
      <c r="G63" s="96"/>
      <c r="H63" s="96"/>
      <c r="I63" s="96"/>
      <c r="J63" s="97"/>
    </row>
    <row r="64" spans="2:10" x14ac:dyDescent="0.2">
      <c r="B64" s="90"/>
      <c r="C64" s="14">
        <v>3</v>
      </c>
      <c r="D64" s="92" t="s">
        <v>46</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47</v>
      </c>
      <c r="E68" s="93"/>
      <c r="F68" s="93"/>
      <c r="G68" s="93"/>
      <c r="H68" s="93"/>
      <c r="I68" s="93"/>
      <c r="J68" s="94"/>
    </row>
    <row r="69" spans="2:10" x14ac:dyDescent="0.2">
      <c r="B69" s="90"/>
      <c r="C69" s="15">
        <v>2</v>
      </c>
      <c r="D69" s="95" t="s">
        <v>48</v>
      </c>
      <c r="E69" s="96"/>
      <c r="F69" s="96"/>
      <c r="G69" s="96"/>
      <c r="H69" s="96"/>
      <c r="I69" s="96"/>
      <c r="J69" s="97"/>
    </row>
    <row r="70" spans="2:10" x14ac:dyDescent="0.2">
      <c r="B70" s="90"/>
      <c r="C70" s="14">
        <v>3</v>
      </c>
      <c r="D70" s="92" t="s">
        <v>49</v>
      </c>
      <c r="E70" s="93"/>
      <c r="F70" s="93"/>
      <c r="G70" s="93"/>
      <c r="H70" s="93"/>
      <c r="I70" s="93"/>
      <c r="J70" s="94"/>
    </row>
    <row r="71" spans="2:10" x14ac:dyDescent="0.2">
      <c r="B71" s="90"/>
      <c r="C71" s="15">
        <v>4</v>
      </c>
      <c r="D71" s="95" t="s">
        <v>50</v>
      </c>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70</v>
      </c>
      <c r="E74" s="93"/>
      <c r="F74" s="93"/>
      <c r="G74" s="93"/>
      <c r="H74" s="93"/>
      <c r="I74" s="93"/>
      <c r="J74" s="94"/>
    </row>
    <row r="75" spans="2:10" x14ac:dyDescent="0.2">
      <c r="B75" s="90"/>
      <c r="C75" s="15">
        <v>2</v>
      </c>
      <c r="D75" s="95" t="s">
        <v>71</v>
      </c>
      <c r="E75" s="96"/>
      <c r="F75" s="96"/>
      <c r="G75" s="96"/>
      <c r="H75" s="96"/>
      <c r="I75" s="96"/>
      <c r="J75" s="97"/>
    </row>
    <row r="76" spans="2:10" x14ac:dyDescent="0.2">
      <c r="B76" s="90"/>
      <c r="C76" s="14">
        <v>3</v>
      </c>
      <c r="D76" s="92" t="s">
        <v>72</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73</v>
      </c>
      <c r="E80" s="93"/>
      <c r="F80" s="93"/>
      <c r="G80" s="93"/>
      <c r="H80" s="93"/>
      <c r="I80" s="93"/>
      <c r="J80" s="94"/>
    </row>
    <row r="81" spans="2:10" x14ac:dyDescent="0.2">
      <c r="B81" s="90"/>
      <c r="C81" s="15">
        <v>2</v>
      </c>
      <c r="D81" s="95" t="s">
        <v>74</v>
      </c>
      <c r="E81" s="96"/>
      <c r="F81" s="96"/>
      <c r="G81" s="96"/>
      <c r="H81" s="96"/>
      <c r="I81" s="96"/>
      <c r="J81" s="97"/>
    </row>
    <row r="82" spans="2:10" x14ac:dyDescent="0.2">
      <c r="B82" s="90"/>
      <c r="C82" s="14">
        <v>3</v>
      </c>
      <c r="D82" s="92"/>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t="s">
        <v>31</v>
      </c>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95"/>
  <sheetViews>
    <sheetView view="pageLayout" topLeftCell="A73" workbookViewId="0">
      <selection activeCell="B93" sqref="B93:J9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44" t="s">
        <v>92</v>
      </c>
      <c r="F6" s="145"/>
      <c r="G6" s="145"/>
      <c r="H6" s="145"/>
      <c r="I6" s="145"/>
      <c r="J6" s="146"/>
    </row>
    <row r="7" spans="2:12" ht="7.5" customHeight="1" thickTop="1" thickBot="1" x14ac:dyDescent="0.25"/>
    <row r="8" spans="2:12" ht="22.5" customHeight="1" thickTop="1" thickBot="1" x14ac:dyDescent="0.25">
      <c r="D8" s="24" t="s">
        <v>11</v>
      </c>
      <c r="E8" s="147" t="s">
        <v>95</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TERCERO</v>
      </c>
      <c r="D12" s="127"/>
      <c r="E12" s="127"/>
      <c r="F12" s="127"/>
      <c r="G12" s="127"/>
      <c r="H12" s="127"/>
      <c r="I12" s="127"/>
      <c r="J12" s="128"/>
    </row>
    <row r="13" spans="2:12" ht="67.349999999999994" customHeight="1" x14ac:dyDescent="0.2">
      <c r="B13" s="23" t="s">
        <v>0</v>
      </c>
      <c r="C13" s="107" t="s">
        <v>35</v>
      </c>
      <c r="D13" s="113"/>
      <c r="E13" s="113"/>
      <c r="F13" s="113"/>
      <c r="G13" s="113"/>
      <c r="H13" s="113"/>
      <c r="I13" s="113"/>
      <c r="J13" s="114"/>
    </row>
    <row r="14" spans="2:12" ht="67.349999999999994" customHeight="1" x14ac:dyDescent="0.2">
      <c r="B14" s="23" t="s">
        <v>2</v>
      </c>
      <c r="C14" s="110" t="s">
        <v>36</v>
      </c>
      <c r="D14" s="111"/>
      <c r="E14" s="111"/>
      <c r="F14" s="111"/>
      <c r="G14" s="111"/>
      <c r="H14" s="111"/>
      <c r="I14" s="111"/>
      <c r="J14" s="112"/>
    </row>
    <row r="15" spans="2:12" ht="67.349999999999994" customHeight="1" x14ac:dyDescent="0.2">
      <c r="B15" s="23" t="s">
        <v>1</v>
      </c>
      <c r="C15" s="107" t="s">
        <v>37</v>
      </c>
      <c r="D15" s="113"/>
      <c r="E15" s="113"/>
      <c r="F15" s="113"/>
      <c r="G15" s="113"/>
      <c r="H15" s="113"/>
      <c r="I15" s="113"/>
      <c r="J15" s="114"/>
    </row>
    <row r="16" spans="2:12" ht="67.349999999999994" customHeight="1" x14ac:dyDescent="0.2">
      <c r="B16" s="23" t="s">
        <v>3</v>
      </c>
      <c r="C16" s="115" t="s">
        <v>38</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0</v>
      </c>
      <c r="D24" s="18">
        <v>1</v>
      </c>
      <c r="E24" s="18">
        <v>0</v>
      </c>
      <c r="F24" s="19">
        <v>4</v>
      </c>
      <c r="G24" s="10">
        <f>IFERROR(C24/$E$20,0)</f>
        <v>0</v>
      </c>
      <c r="H24" s="11">
        <f t="shared" ref="H24:J28" si="0">IFERROR(D24/$E$20,0)</f>
        <v>0.2</v>
      </c>
      <c r="I24" s="10">
        <f t="shared" si="0"/>
        <v>0</v>
      </c>
      <c r="J24" s="12">
        <f t="shared" si="0"/>
        <v>0.8</v>
      </c>
    </row>
    <row r="25" spans="2:10" ht="18.75" customHeight="1" x14ac:dyDescent="0.2">
      <c r="B25" s="5">
        <v>2</v>
      </c>
      <c r="C25" s="20" t="s">
        <v>23</v>
      </c>
      <c r="D25" s="21">
        <v>1</v>
      </c>
      <c r="E25" s="21">
        <v>0</v>
      </c>
      <c r="F25" s="22">
        <v>4</v>
      </c>
      <c r="G25" s="10">
        <f>IFERROR(C25/$E$20,0)</f>
        <v>0</v>
      </c>
      <c r="H25" s="11">
        <f t="shared" si="0"/>
        <v>0.2</v>
      </c>
      <c r="I25" s="10">
        <f t="shared" si="0"/>
        <v>0</v>
      </c>
      <c r="J25" s="12">
        <f t="shared" si="0"/>
        <v>0.8</v>
      </c>
    </row>
    <row r="26" spans="2:10" ht="18.75" customHeight="1" x14ac:dyDescent="0.2">
      <c r="B26" s="5">
        <v>3</v>
      </c>
      <c r="C26" s="17">
        <v>0</v>
      </c>
      <c r="D26" s="18">
        <v>1</v>
      </c>
      <c r="E26" s="18">
        <v>0</v>
      </c>
      <c r="F26" s="19">
        <v>4</v>
      </c>
      <c r="G26" s="10">
        <f>IFERROR(C26/$E$20,0)</f>
        <v>0</v>
      </c>
      <c r="H26" s="11">
        <f t="shared" si="0"/>
        <v>0.2</v>
      </c>
      <c r="I26" s="10">
        <f t="shared" si="0"/>
        <v>0</v>
      </c>
      <c r="J26" s="12">
        <f t="shared" si="0"/>
        <v>0.8</v>
      </c>
    </row>
    <row r="27" spans="2:10" ht="18.75" customHeight="1" x14ac:dyDescent="0.2">
      <c r="B27" s="5">
        <v>4</v>
      </c>
      <c r="C27" s="20" t="s">
        <v>23</v>
      </c>
      <c r="D27" s="21">
        <v>1</v>
      </c>
      <c r="E27" s="21" t="s">
        <v>23</v>
      </c>
      <c r="F27" s="22">
        <v>4</v>
      </c>
      <c r="G27" s="10">
        <f>IFERROR(C27/$E$20,0)</f>
        <v>0</v>
      </c>
      <c r="H27" s="11">
        <f t="shared" si="0"/>
        <v>0.2</v>
      </c>
      <c r="I27" s="10">
        <f t="shared" si="0"/>
        <v>0</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LOGICO MATEMATICAS - Grado TERCERO</v>
      </c>
      <c r="C31" s="125"/>
      <c r="D31" s="125"/>
      <c r="E31" s="125"/>
      <c r="F31" s="125"/>
      <c r="G31" s="125"/>
      <c r="H31" s="125"/>
      <c r="I31" s="125"/>
      <c r="J31" s="125"/>
    </row>
    <row r="51" spans="2:10" x14ac:dyDescent="0.2">
      <c r="D51" s="8">
        <v>1</v>
      </c>
      <c r="E51" s="8">
        <v>2</v>
      </c>
      <c r="F51" s="8">
        <v>3</v>
      </c>
      <c r="G51" s="8">
        <v>4</v>
      </c>
      <c r="H51" s="8">
        <v>5</v>
      </c>
    </row>
    <row r="52" spans="2:10" x14ac:dyDescent="0.2">
      <c r="D52" s="9">
        <f>G24</f>
        <v>0</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54</v>
      </c>
      <c r="E62" s="93"/>
      <c r="F62" s="93"/>
      <c r="G62" s="93"/>
      <c r="H62" s="93"/>
      <c r="I62" s="93"/>
      <c r="J62" s="94"/>
    </row>
    <row r="63" spans="2:10" x14ac:dyDescent="0.2">
      <c r="B63" s="90"/>
      <c r="C63" s="15">
        <v>2</v>
      </c>
      <c r="D63" s="95" t="s">
        <v>51</v>
      </c>
      <c r="E63" s="96"/>
      <c r="F63" s="96"/>
      <c r="G63" s="96"/>
      <c r="H63" s="96"/>
      <c r="I63" s="96"/>
      <c r="J63" s="97"/>
    </row>
    <row r="64" spans="2:10" x14ac:dyDescent="0.2">
      <c r="B64" s="90"/>
      <c r="C64" s="14">
        <v>3</v>
      </c>
      <c r="D64" s="92" t="s">
        <v>52</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53</v>
      </c>
      <c r="E68" s="93"/>
      <c r="F68" s="93"/>
      <c r="G68" s="93"/>
      <c r="H68" s="93"/>
      <c r="I68" s="93"/>
      <c r="J68" s="94"/>
    </row>
    <row r="69" spans="2:10" x14ac:dyDescent="0.2">
      <c r="B69" s="90"/>
      <c r="C69" s="15">
        <v>2</v>
      </c>
      <c r="D69" s="95" t="s">
        <v>55</v>
      </c>
      <c r="E69" s="96"/>
      <c r="F69" s="96"/>
      <c r="G69" s="96"/>
      <c r="H69" s="96"/>
      <c r="I69" s="96"/>
      <c r="J69" s="97"/>
    </row>
    <row r="70" spans="2:10" x14ac:dyDescent="0.2">
      <c r="B70" s="90"/>
      <c r="C70" s="14">
        <v>3</v>
      </c>
      <c r="D70" s="92" t="s">
        <v>56</v>
      </c>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75</v>
      </c>
      <c r="E74" s="93"/>
      <c r="F74" s="93"/>
      <c r="G74" s="93"/>
      <c r="H74" s="93"/>
      <c r="I74" s="93"/>
      <c r="J74" s="94"/>
    </row>
    <row r="75" spans="2:10" x14ac:dyDescent="0.2">
      <c r="B75" s="90"/>
      <c r="C75" s="15">
        <v>2</v>
      </c>
      <c r="D75" s="95" t="s">
        <v>76</v>
      </c>
      <c r="E75" s="96"/>
      <c r="F75" s="96"/>
      <c r="G75" s="96"/>
      <c r="H75" s="96"/>
      <c r="I75" s="96"/>
      <c r="J75" s="97"/>
    </row>
    <row r="76" spans="2:10" x14ac:dyDescent="0.2">
      <c r="B76" s="90"/>
      <c r="C76" s="14">
        <v>3</v>
      </c>
      <c r="D76" s="92" t="s">
        <v>77</v>
      </c>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78</v>
      </c>
      <c r="E80" s="93"/>
      <c r="F80" s="93"/>
      <c r="G80" s="93"/>
      <c r="H80" s="93"/>
      <c r="I80" s="93"/>
      <c r="J80" s="94"/>
    </row>
    <row r="81" spans="2:10" x14ac:dyDescent="0.2">
      <c r="B81" s="90"/>
      <c r="C81" s="15">
        <v>2</v>
      </c>
      <c r="D81" s="95" t="s">
        <v>79</v>
      </c>
      <c r="E81" s="96"/>
      <c r="F81" s="96"/>
      <c r="G81" s="96"/>
      <c r="H81" s="96"/>
      <c r="I81" s="96"/>
      <c r="J81" s="97"/>
    </row>
    <row r="82" spans="2:10" x14ac:dyDescent="0.2">
      <c r="B82" s="90"/>
      <c r="C82" s="14">
        <v>3</v>
      </c>
      <c r="D82" s="92" t="s">
        <v>80</v>
      </c>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95"/>
  <sheetViews>
    <sheetView tabSelected="1" view="pageLayout" topLeftCell="A70" workbookViewId="0">
      <selection activeCell="B93" sqref="B93:J93"/>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2" ht="18" x14ac:dyDescent="0.25">
      <c r="B1" s="80" t="s">
        <v>14</v>
      </c>
      <c r="C1" s="80"/>
      <c r="D1" s="80"/>
      <c r="E1" s="80"/>
      <c r="F1" s="80"/>
      <c r="G1" s="80"/>
      <c r="H1" s="80"/>
      <c r="I1" s="80"/>
      <c r="J1" s="80"/>
    </row>
    <row r="2" spans="2:12" ht="7.5" customHeight="1" x14ac:dyDescent="0.2">
      <c r="B2" s="2"/>
      <c r="C2" s="2"/>
      <c r="D2" s="2"/>
      <c r="E2" s="2"/>
      <c r="F2" s="2"/>
      <c r="G2" s="2"/>
      <c r="H2" s="2"/>
      <c r="I2" s="2"/>
      <c r="J2" s="2"/>
    </row>
    <row r="3" spans="2:12" ht="8.25" customHeight="1" x14ac:dyDescent="0.2"/>
    <row r="4" spans="2:12" ht="14.25" customHeight="1" x14ac:dyDescent="0.2">
      <c r="B4" s="129" t="s">
        <v>24</v>
      </c>
      <c r="C4" s="129"/>
      <c r="D4" s="129"/>
      <c r="E4" s="129"/>
      <c r="F4" s="129"/>
      <c r="G4" s="129"/>
      <c r="H4" s="129"/>
      <c r="I4" s="129"/>
      <c r="J4" s="129"/>
    </row>
    <row r="5" spans="2:12" ht="15" thickBot="1" x14ac:dyDescent="0.25">
      <c r="B5" s="129"/>
      <c r="C5" s="129"/>
      <c r="D5" s="129"/>
      <c r="E5" s="129"/>
      <c r="F5" s="129"/>
      <c r="G5" s="129"/>
      <c r="H5" s="129"/>
      <c r="I5" s="129"/>
      <c r="J5" s="129"/>
    </row>
    <row r="6" spans="2:12" ht="22.5" customHeight="1" thickTop="1" thickBot="1" x14ac:dyDescent="0.25">
      <c r="B6" s="117" t="s">
        <v>5</v>
      </c>
      <c r="C6" s="117"/>
      <c r="D6" s="118"/>
      <c r="E6" s="144" t="s">
        <v>91</v>
      </c>
      <c r="F6" s="145"/>
      <c r="G6" s="145"/>
      <c r="H6" s="145"/>
      <c r="I6" s="145"/>
      <c r="J6" s="146"/>
    </row>
    <row r="7" spans="2:12" ht="7.5" customHeight="1" thickTop="1" thickBot="1" x14ac:dyDescent="0.25"/>
    <row r="8" spans="2:12" ht="22.5" customHeight="1" thickTop="1" thickBot="1" x14ac:dyDescent="0.25">
      <c r="D8" s="24" t="s">
        <v>11</v>
      </c>
      <c r="E8" s="147" t="s">
        <v>95</v>
      </c>
      <c r="F8" s="3"/>
      <c r="G8" s="3"/>
      <c r="H8" s="3"/>
      <c r="I8" s="3"/>
      <c r="J8" s="7"/>
    </row>
    <row r="9" spans="2:12" ht="7.5" customHeight="1" thickTop="1" x14ac:dyDescent="0.2"/>
    <row r="10" spans="2:12" ht="34.5" customHeight="1" x14ac:dyDescent="0.2">
      <c r="B10" s="116" t="s">
        <v>26</v>
      </c>
      <c r="C10" s="116"/>
      <c r="D10" s="116"/>
      <c r="E10" s="116"/>
      <c r="F10" s="116"/>
      <c r="G10" s="116"/>
      <c r="H10" s="116"/>
      <c r="I10" s="116"/>
      <c r="J10" s="116"/>
      <c r="L10" s="1" t="s">
        <v>25</v>
      </c>
    </row>
    <row r="11" spans="2:12" ht="6" customHeight="1" x14ac:dyDescent="0.2">
      <c r="B11" s="4"/>
      <c r="C11" s="4"/>
      <c r="D11" s="4"/>
      <c r="E11" s="4"/>
      <c r="F11" s="4"/>
      <c r="G11" s="4"/>
      <c r="H11" s="4"/>
      <c r="I11" s="4"/>
      <c r="J11" s="4"/>
    </row>
    <row r="12" spans="2:12" ht="36.75" customHeight="1" x14ac:dyDescent="0.2">
      <c r="B12" s="13" t="s">
        <v>4</v>
      </c>
      <c r="C12" s="126" t="str">
        <f>CONCATENATE("Descripción de los niveles de desempeño - ",D6," Grado ",E8)</f>
        <v>Descripción de los niveles de desempeño -  Grado TERCERO</v>
      </c>
      <c r="D12" s="127"/>
      <c r="E12" s="127"/>
      <c r="F12" s="127"/>
      <c r="G12" s="127"/>
      <c r="H12" s="127"/>
      <c r="I12" s="127"/>
      <c r="J12" s="128"/>
    </row>
    <row r="13" spans="2:12" ht="67.349999999999994" customHeight="1" x14ac:dyDescent="0.2">
      <c r="B13" s="23" t="s">
        <v>0</v>
      </c>
      <c r="C13" s="107" t="s">
        <v>35</v>
      </c>
      <c r="D13" s="113"/>
      <c r="E13" s="113"/>
      <c r="F13" s="113"/>
      <c r="G13" s="113"/>
      <c r="H13" s="113"/>
      <c r="I13" s="113"/>
      <c r="J13" s="114"/>
    </row>
    <row r="14" spans="2:12" ht="67.349999999999994" customHeight="1" x14ac:dyDescent="0.2">
      <c r="B14" s="23" t="s">
        <v>2</v>
      </c>
      <c r="C14" s="110" t="s">
        <v>36</v>
      </c>
      <c r="D14" s="111"/>
      <c r="E14" s="111"/>
      <c r="F14" s="111"/>
      <c r="G14" s="111"/>
      <c r="H14" s="111"/>
      <c r="I14" s="111"/>
      <c r="J14" s="112"/>
    </row>
    <row r="15" spans="2:12" ht="67.349999999999994" customHeight="1" x14ac:dyDescent="0.2">
      <c r="B15" s="23" t="s">
        <v>1</v>
      </c>
      <c r="C15" s="107" t="s">
        <v>37</v>
      </c>
      <c r="D15" s="113"/>
      <c r="E15" s="113"/>
      <c r="F15" s="113"/>
      <c r="G15" s="113"/>
      <c r="H15" s="113"/>
      <c r="I15" s="113"/>
      <c r="J15" s="114"/>
    </row>
    <row r="16" spans="2:12" ht="67.349999999999994" customHeight="1" x14ac:dyDescent="0.2">
      <c r="B16" s="23" t="s">
        <v>3</v>
      </c>
      <c r="C16" s="115" t="s">
        <v>38</v>
      </c>
      <c r="D16" s="111"/>
      <c r="E16" s="111"/>
      <c r="F16" s="111"/>
      <c r="G16" s="111"/>
      <c r="H16" s="111"/>
      <c r="I16" s="111"/>
      <c r="J16" s="112"/>
    </row>
    <row r="18" spans="2:10" ht="43.5" customHeight="1" x14ac:dyDescent="0.2">
      <c r="B18" s="116" t="s">
        <v>8</v>
      </c>
      <c r="C18" s="116"/>
      <c r="D18" s="116"/>
      <c r="E18" s="116"/>
      <c r="F18" s="116"/>
      <c r="G18" s="116"/>
      <c r="H18" s="116"/>
      <c r="I18" s="116"/>
      <c r="J18" s="116"/>
    </row>
    <row r="19" spans="2:10" ht="7.5" customHeight="1" thickBot="1" x14ac:dyDescent="0.25">
      <c r="B19" s="25"/>
      <c r="C19" s="25"/>
      <c r="D19" s="25"/>
      <c r="E19" s="25"/>
      <c r="F19" s="25"/>
      <c r="G19" s="25"/>
      <c r="H19" s="25"/>
      <c r="I19" s="25"/>
      <c r="J19" s="25"/>
    </row>
    <row r="20" spans="2:10" ht="22.5" customHeight="1" thickTop="1" thickBot="1" x14ac:dyDescent="0.25">
      <c r="B20" s="117" t="s">
        <v>6</v>
      </c>
      <c r="C20" s="117"/>
      <c r="D20" s="118"/>
      <c r="E20" s="16">
        <v>5</v>
      </c>
      <c r="F20" s="119" t="s">
        <v>13</v>
      </c>
      <c r="G20" s="120"/>
      <c r="H20" s="120"/>
      <c r="I20" s="121"/>
      <c r="J20" s="16">
        <v>4</v>
      </c>
    </row>
    <row r="21" spans="2:10" ht="6" customHeight="1" thickTop="1" x14ac:dyDescent="0.2">
      <c r="B21" s="4"/>
      <c r="C21" s="4"/>
      <c r="D21" s="4"/>
      <c r="E21" s="4"/>
      <c r="F21" s="4"/>
      <c r="G21" s="4"/>
      <c r="H21" s="4"/>
      <c r="I21" s="4"/>
      <c r="J21" s="4"/>
    </row>
    <row r="22" spans="2:10" ht="15" customHeight="1" x14ac:dyDescent="0.2">
      <c r="B22" s="122" t="s">
        <v>7</v>
      </c>
      <c r="C22" s="123" t="s">
        <v>9</v>
      </c>
      <c r="D22" s="123"/>
      <c r="E22" s="123"/>
      <c r="F22" s="123"/>
      <c r="G22" s="123" t="s">
        <v>10</v>
      </c>
      <c r="H22" s="123"/>
      <c r="I22" s="123"/>
      <c r="J22" s="123"/>
    </row>
    <row r="23" spans="2:10" ht="24.75" customHeight="1" x14ac:dyDescent="0.2">
      <c r="B23" s="122"/>
      <c r="C23" s="6" t="s">
        <v>3</v>
      </c>
      <c r="D23" s="6" t="s">
        <v>1</v>
      </c>
      <c r="E23" s="6" t="s">
        <v>2</v>
      </c>
      <c r="F23" s="6" t="s">
        <v>0</v>
      </c>
      <c r="G23" s="6" t="s">
        <v>3</v>
      </c>
      <c r="H23" s="6" t="s">
        <v>1</v>
      </c>
      <c r="I23" s="6" t="s">
        <v>2</v>
      </c>
      <c r="J23" s="6" t="s">
        <v>0</v>
      </c>
    </row>
    <row r="24" spans="2:10" ht="18.75" customHeight="1" x14ac:dyDescent="0.2">
      <c r="B24" s="5">
        <v>1</v>
      </c>
      <c r="C24" s="17">
        <v>1</v>
      </c>
      <c r="D24" s="18">
        <v>0</v>
      </c>
      <c r="E24" s="18">
        <v>1</v>
      </c>
      <c r="F24" s="19">
        <v>3</v>
      </c>
      <c r="G24" s="10">
        <f>IFERROR(C24/$E$20,0)</f>
        <v>0.2</v>
      </c>
      <c r="H24" s="11">
        <f t="shared" ref="H24:J28" si="0">IFERROR(D24/$E$20,0)</f>
        <v>0</v>
      </c>
      <c r="I24" s="10">
        <f t="shared" si="0"/>
        <v>0.2</v>
      </c>
      <c r="J24" s="12">
        <f t="shared" si="0"/>
        <v>0.6</v>
      </c>
    </row>
    <row r="25" spans="2:10" ht="18.75" customHeight="1" x14ac:dyDescent="0.2">
      <c r="B25" s="5">
        <v>2</v>
      </c>
      <c r="C25" s="20" t="s">
        <v>23</v>
      </c>
      <c r="D25" s="21">
        <v>1</v>
      </c>
      <c r="E25" s="21">
        <v>1</v>
      </c>
      <c r="F25" s="22">
        <v>3</v>
      </c>
      <c r="G25" s="10">
        <f>IFERROR(C25/$E$20,0)</f>
        <v>0</v>
      </c>
      <c r="H25" s="11">
        <f t="shared" si="0"/>
        <v>0.2</v>
      </c>
      <c r="I25" s="10">
        <f t="shared" si="0"/>
        <v>0.2</v>
      </c>
      <c r="J25" s="12">
        <f t="shared" si="0"/>
        <v>0.6</v>
      </c>
    </row>
    <row r="26" spans="2:10" ht="18.75" customHeight="1" x14ac:dyDescent="0.2">
      <c r="B26" s="5">
        <v>3</v>
      </c>
      <c r="C26" s="17">
        <v>0</v>
      </c>
      <c r="D26" s="18" t="s">
        <v>23</v>
      </c>
      <c r="E26" s="18">
        <v>1</v>
      </c>
      <c r="F26" s="19">
        <v>4</v>
      </c>
      <c r="G26" s="10">
        <f>IFERROR(C26/$E$20,0)</f>
        <v>0</v>
      </c>
      <c r="H26" s="11">
        <f t="shared" si="0"/>
        <v>0</v>
      </c>
      <c r="I26" s="10">
        <f t="shared" si="0"/>
        <v>0.2</v>
      </c>
      <c r="J26" s="12">
        <f t="shared" si="0"/>
        <v>0.8</v>
      </c>
    </row>
    <row r="27" spans="2:10" ht="18.75" customHeight="1" x14ac:dyDescent="0.2">
      <c r="B27" s="5">
        <v>4</v>
      </c>
      <c r="C27" s="20" t="s">
        <v>23</v>
      </c>
      <c r="D27" s="21" t="s">
        <v>23</v>
      </c>
      <c r="E27" s="21">
        <v>1</v>
      </c>
      <c r="F27" s="22">
        <v>4</v>
      </c>
      <c r="G27" s="10">
        <f>IFERROR(C27/$E$20,0)</f>
        <v>0</v>
      </c>
      <c r="H27" s="11">
        <f t="shared" si="0"/>
        <v>0</v>
      </c>
      <c r="I27" s="10">
        <f t="shared" si="0"/>
        <v>0.2</v>
      </c>
      <c r="J27" s="12">
        <f t="shared" si="0"/>
        <v>0.8</v>
      </c>
    </row>
    <row r="28" spans="2:10" ht="18.75" customHeight="1" x14ac:dyDescent="0.2">
      <c r="B28" s="5">
        <v>5</v>
      </c>
      <c r="C28" s="17" t="s">
        <v>23</v>
      </c>
      <c r="D28" s="18" t="s">
        <v>23</v>
      </c>
      <c r="E28" s="18" t="s">
        <v>23</v>
      </c>
      <c r="F28" s="19" t="s">
        <v>23</v>
      </c>
      <c r="G28" s="10">
        <f>IFERROR(C28/$E$20,0)</f>
        <v>0</v>
      </c>
      <c r="H28" s="11">
        <f t="shared" si="0"/>
        <v>0</v>
      </c>
      <c r="I28" s="10">
        <f t="shared" si="0"/>
        <v>0</v>
      </c>
      <c r="J28" s="12">
        <f t="shared" si="0"/>
        <v>0</v>
      </c>
    </row>
    <row r="30" spans="2:10" ht="18" customHeight="1" x14ac:dyDescent="0.2">
      <c r="B30" s="124" t="s">
        <v>12</v>
      </c>
      <c r="C30" s="124"/>
      <c r="D30" s="124"/>
      <c r="E30" s="124"/>
      <c r="F30" s="124"/>
      <c r="G30" s="124"/>
      <c r="H30" s="124"/>
      <c r="I30" s="124"/>
      <c r="J30" s="124"/>
    </row>
    <row r="31" spans="2:10" ht="18" customHeight="1" x14ac:dyDescent="0.2">
      <c r="B31" s="125" t="str">
        <f>CONCATENATE(E6," - Grado ",E8)</f>
        <v>LINGUISTICO VERBAL - Grado TERCERO</v>
      </c>
      <c r="C31" s="125"/>
      <c r="D31" s="125"/>
      <c r="E31" s="125"/>
      <c r="F31" s="125"/>
      <c r="G31" s="125"/>
      <c r="H31" s="125"/>
      <c r="I31" s="125"/>
      <c r="J31" s="125"/>
    </row>
    <row r="51" spans="2:10" x14ac:dyDescent="0.2">
      <c r="D51" s="8">
        <v>1</v>
      </c>
      <c r="E51" s="8">
        <v>2</v>
      </c>
      <c r="F51" s="8">
        <v>3</v>
      </c>
      <c r="G51" s="8">
        <v>4</v>
      </c>
      <c r="H51" s="8">
        <v>5</v>
      </c>
    </row>
    <row r="52" spans="2:10" x14ac:dyDescent="0.2">
      <c r="D52" s="9">
        <f>G24</f>
        <v>0.2</v>
      </c>
      <c r="E52" s="9">
        <f>G25</f>
        <v>0</v>
      </c>
      <c r="F52" s="9">
        <f>G26</f>
        <v>0</v>
      </c>
      <c r="G52" s="9">
        <f>G27</f>
        <v>0</v>
      </c>
      <c r="H52" s="9">
        <f>G28</f>
        <v>0</v>
      </c>
    </row>
    <row r="56" spans="2:10" ht="30.75" customHeight="1" x14ac:dyDescent="0.2"/>
    <row r="57" spans="2:10" ht="29.25" customHeight="1" x14ac:dyDescent="0.2">
      <c r="B57" s="106"/>
      <c r="C57" s="106"/>
      <c r="D57" s="106"/>
      <c r="E57" s="106"/>
      <c r="F57" s="106"/>
      <c r="G57" s="106"/>
      <c r="H57" s="106"/>
      <c r="I57" s="106"/>
      <c r="J57" s="106"/>
    </row>
    <row r="58" spans="2:10" ht="23.25" customHeight="1" x14ac:dyDescent="0.25">
      <c r="B58" s="80" t="s">
        <v>15</v>
      </c>
      <c r="C58" s="80"/>
      <c r="D58" s="80"/>
      <c r="E58" s="80"/>
      <c r="F58" s="80"/>
      <c r="G58" s="80"/>
      <c r="H58" s="80"/>
      <c r="I58" s="80"/>
      <c r="J58" s="80"/>
    </row>
    <row r="59" spans="2:10" ht="48" customHeight="1" x14ac:dyDescent="0.2">
      <c r="B59" s="98" t="s">
        <v>21</v>
      </c>
      <c r="C59" s="99"/>
      <c r="D59" s="99"/>
      <c r="E59" s="99"/>
      <c r="F59" s="99"/>
      <c r="G59" s="99"/>
      <c r="H59" s="99"/>
      <c r="I59" s="99"/>
      <c r="J59" s="99"/>
    </row>
    <row r="60" spans="2:10" ht="33" customHeight="1" x14ac:dyDescent="0.2">
      <c r="B60" s="100" t="s">
        <v>16</v>
      </c>
      <c r="C60" s="101"/>
      <c r="D60" s="101"/>
      <c r="E60" s="101"/>
      <c r="F60" s="101"/>
      <c r="G60" s="101"/>
      <c r="H60" s="101"/>
      <c r="I60" s="101"/>
      <c r="J60" s="102"/>
    </row>
    <row r="61" spans="2:10" ht="15" customHeight="1" x14ac:dyDescent="0.2">
      <c r="B61" s="103"/>
      <c r="C61" s="104"/>
      <c r="D61" s="104"/>
      <c r="E61" s="104"/>
      <c r="F61" s="104"/>
      <c r="G61" s="104"/>
      <c r="H61" s="104"/>
      <c r="I61" s="104"/>
      <c r="J61" s="105"/>
    </row>
    <row r="62" spans="2:10" x14ac:dyDescent="0.2">
      <c r="B62" s="89" t="s">
        <v>19</v>
      </c>
      <c r="C62" s="14">
        <v>1</v>
      </c>
      <c r="D62" s="92" t="s">
        <v>57</v>
      </c>
      <c r="E62" s="93"/>
      <c r="F62" s="93"/>
      <c r="G62" s="93"/>
      <c r="H62" s="93"/>
      <c r="I62" s="93"/>
      <c r="J62" s="94"/>
    </row>
    <row r="63" spans="2:10" x14ac:dyDescent="0.2">
      <c r="B63" s="90"/>
      <c r="C63" s="15">
        <v>2</v>
      </c>
      <c r="D63" s="95" t="s">
        <v>58</v>
      </c>
      <c r="E63" s="96"/>
      <c r="F63" s="96"/>
      <c r="G63" s="96"/>
      <c r="H63" s="96"/>
      <c r="I63" s="96"/>
      <c r="J63" s="97"/>
    </row>
    <row r="64" spans="2:10" x14ac:dyDescent="0.2">
      <c r="B64" s="90"/>
      <c r="C64" s="14">
        <v>3</v>
      </c>
      <c r="D64" s="92" t="s">
        <v>59</v>
      </c>
      <c r="E64" s="93"/>
      <c r="F64" s="93"/>
      <c r="G64" s="93"/>
      <c r="H64" s="93"/>
      <c r="I64" s="93"/>
      <c r="J64" s="94"/>
    </row>
    <row r="65" spans="2:10" x14ac:dyDescent="0.2">
      <c r="B65" s="90"/>
      <c r="C65" s="15">
        <v>4</v>
      </c>
      <c r="D65" s="95"/>
      <c r="E65" s="96"/>
      <c r="F65" s="96"/>
      <c r="G65" s="96"/>
      <c r="H65" s="96"/>
      <c r="I65" s="96"/>
      <c r="J65" s="97"/>
    </row>
    <row r="66" spans="2:10" x14ac:dyDescent="0.2">
      <c r="B66" s="91"/>
      <c r="C66" s="14">
        <v>5</v>
      </c>
      <c r="D66" s="92"/>
      <c r="E66" s="93"/>
      <c r="F66" s="93"/>
      <c r="G66" s="93"/>
      <c r="H66" s="93"/>
      <c r="I66" s="93"/>
      <c r="J66" s="94"/>
    </row>
    <row r="67" spans="2:10" x14ac:dyDescent="0.2">
      <c r="B67" s="86"/>
      <c r="C67" s="87"/>
      <c r="D67" s="87"/>
      <c r="E67" s="87"/>
      <c r="F67" s="87"/>
      <c r="G67" s="87"/>
      <c r="H67" s="87"/>
      <c r="I67" s="87"/>
      <c r="J67" s="88"/>
    </row>
    <row r="68" spans="2:10" x14ac:dyDescent="0.2">
      <c r="B68" s="89" t="s">
        <v>17</v>
      </c>
      <c r="C68" s="14">
        <v>1</v>
      </c>
      <c r="D68" s="92" t="s">
        <v>60</v>
      </c>
      <c r="E68" s="93"/>
      <c r="F68" s="93"/>
      <c r="G68" s="93"/>
      <c r="H68" s="93"/>
      <c r="I68" s="93"/>
      <c r="J68" s="94"/>
    </row>
    <row r="69" spans="2:10" x14ac:dyDescent="0.2">
      <c r="B69" s="90"/>
      <c r="C69" s="15">
        <v>2</v>
      </c>
      <c r="D69" s="95" t="s">
        <v>61</v>
      </c>
      <c r="E69" s="96"/>
      <c r="F69" s="96"/>
      <c r="G69" s="96"/>
      <c r="H69" s="96"/>
      <c r="I69" s="96"/>
      <c r="J69" s="97"/>
    </row>
    <row r="70" spans="2:10" x14ac:dyDescent="0.2">
      <c r="B70" s="90"/>
      <c r="C70" s="14">
        <v>3</v>
      </c>
      <c r="D70" s="92" t="s">
        <v>62</v>
      </c>
      <c r="E70" s="93"/>
      <c r="F70" s="93"/>
      <c r="G70" s="93"/>
      <c r="H70" s="93"/>
      <c r="I70" s="93"/>
      <c r="J70" s="94"/>
    </row>
    <row r="71" spans="2:10" x14ac:dyDescent="0.2">
      <c r="B71" s="90"/>
      <c r="C71" s="15">
        <v>4</v>
      </c>
      <c r="D71" s="95"/>
      <c r="E71" s="96"/>
      <c r="F71" s="96"/>
      <c r="G71" s="96"/>
      <c r="H71" s="96"/>
      <c r="I71" s="96"/>
      <c r="J71" s="97"/>
    </row>
    <row r="72" spans="2:10" x14ac:dyDescent="0.2">
      <c r="B72" s="91"/>
      <c r="C72" s="14">
        <v>5</v>
      </c>
      <c r="D72" s="92"/>
      <c r="E72" s="93"/>
      <c r="F72" s="93"/>
      <c r="G72" s="93"/>
      <c r="H72" s="93"/>
      <c r="I72" s="93"/>
      <c r="J72" s="94"/>
    </row>
    <row r="73" spans="2:10" x14ac:dyDescent="0.2">
      <c r="B73" s="86"/>
      <c r="C73" s="87"/>
      <c r="D73" s="87"/>
      <c r="E73" s="87"/>
      <c r="F73" s="87"/>
      <c r="G73" s="87"/>
      <c r="H73" s="87"/>
      <c r="I73" s="87"/>
      <c r="J73" s="88"/>
    </row>
    <row r="74" spans="2:10" x14ac:dyDescent="0.2">
      <c r="B74" s="89" t="s">
        <v>18</v>
      </c>
      <c r="C74" s="14">
        <v>1</v>
      </c>
      <c r="D74" s="92" t="s">
        <v>81</v>
      </c>
      <c r="E74" s="93"/>
      <c r="F74" s="93"/>
      <c r="G74" s="93"/>
      <c r="H74" s="93"/>
      <c r="I74" s="93"/>
      <c r="J74" s="94"/>
    </row>
    <row r="75" spans="2:10" x14ac:dyDescent="0.2">
      <c r="B75" s="90"/>
      <c r="C75" s="15">
        <v>2</v>
      </c>
      <c r="D75" s="95" t="s">
        <v>82</v>
      </c>
      <c r="E75" s="96"/>
      <c r="F75" s="96"/>
      <c r="G75" s="96"/>
      <c r="H75" s="96"/>
      <c r="I75" s="96"/>
      <c r="J75" s="97"/>
    </row>
    <row r="76" spans="2:10" x14ac:dyDescent="0.2">
      <c r="B76" s="90"/>
      <c r="C76" s="14">
        <v>3</v>
      </c>
      <c r="D76" s="92"/>
      <c r="E76" s="93"/>
      <c r="F76" s="93"/>
      <c r="G76" s="93"/>
      <c r="H76" s="93"/>
      <c r="I76" s="93"/>
      <c r="J76" s="94"/>
    </row>
    <row r="77" spans="2:10" x14ac:dyDescent="0.2">
      <c r="B77" s="90"/>
      <c r="C77" s="15">
        <v>4</v>
      </c>
      <c r="D77" s="95"/>
      <c r="E77" s="96"/>
      <c r="F77" s="96"/>
      <c r="G77" s="96"/>
      <c r="H77" s="96"/>
      <c r="I77" s="96"/>
      <c r="J77" s="97"/>
    </row>
    <row r="78" spans="2:10" x14ac:dyDescent="0.2">
      <c r="B78" s="91"/>
      <c r="C78" s="14">
        <v>5</v>
      </c>
      <c r="D78" s="92"/>
      <c r="E78" s="93"/>
      <c r="F78" s="93"/>
      <c r="G78" s="93"/>
      <c r="H78" s="93"/>
      <c r="I78" s="93"/>
      <c r="J78" s="94"/>
    </row>
    <row r="79" spans="2:10" x14ac:dyDescent="0.2">
      <c r="B79" s="86"/>
      <c r="C79" s="87"/>
      <c r="D79" s="87"/>
      <c r="E79" s="87"/>
      <c r="F79" s="87"/>
      <c r="G79" s="87"/>
      <c r="H79" s="87"/>
      <c r="I79" s="87"/>
      <c r="J79" s="88"/>
    </row>
    <row r="80" spans="2:10" x14ac:dyDescent="0.2">
      <c r="B80" s="89" t="s">
        <v>20</v>
      </c>
      <c r="C80" s="14">
        <v>1</v>
      </c>
      <c r="D80" s="92" t="s">
        <v>83</v>
      </c>
      <c r="E80" s="93"/>
      <c r="F80" s="93"/>
      <c r="G80" s="93"/>
      <c r="H80" s="93"/>
      <c r="I80" s="93"/>
      <c r="J80" s="94"/>
    </row>
    <row r="81" spans="2:10" x14ac:dyDescent="0.2">
      <c r="B81" s="90"/>
      <c r="C81" s="15">
        <v>2</v>
      </c>
      <c r="D81" s="95" t="s">
        <v>84</v>
      </c>
      <c r="E81" s="96"/>
      <c r="F81" s="96"/>
      <c r="G81" s="96"/>
      <c r="H81" s="96"/>
      <c r="I81" s="96"/>
      <c r="J81" s="97"/>
    </row>
    <row r="82" spans="2:10" x14ac:dyDescent="0.2">
      <c r="B82" s="90"/>
      <c r="C82" s="14">
        <v>3</v>
      </c>
      <c r="D82" s="92"/>
      <c r="E82" s="93"/>
      <c r="F82" s="93"/>
      <c r="G82" s="93"/>
      <c r="H82" s="93"/>
      <c r="I82" s="93"/>
      <c r="J82" s="94"/>
    </row>
    <row r="83" spans="2:10" x14ac:dyDescent="0.2">
      <c r="B83" s="90"/>
      <c r="C83" s="15">
        <v>4</v>
      </c>
      <c r="D83" s="95"/>
      <c r="E83" s="96"/>
      <c r="F83" s="96"/>
      <c r="G83" s="96"/>
      <c r="H83" s="96"/>
      <c r="I83" s="96"/>
      <c r="J83" s="97"/>
    </row>
    <row r="84" spans="2:10" x14ac:dyDescent="0.2">
      <c r="B84" s="91"/>
      <c r="C84" s="14">
        <v>5</v>
      </c>
      <c r="D84" s="92"/>
      <c r="E84" s="93"/>
      <c r="F84" s="93"/>
      <c r="G84" s="93"/>
      <c r="H84" s="93"/>
      <c r="I84" s="93"/>
      <c r="J84" s="94"/>
    </row>
    <row r="85" spans="2:10" x14ac:dyDescent="0.2">
      <c r="B85" s="86"/>
      <c r="C85" s="87"/>
      <c r="D85" s="87"/>
      <c r="E85" s="87"/>
      <c r="F85" s="87"/>
      <c r="G85" s="87"/>
      <c r="H85" s="87"/>
      <c r="I85" s="87"/>
      <c r="J85" s="88"/>
    </row>
    <row r="86" spans="2:10" x14ac:dyDescent="0.2">
      <c r="B86" s="89" t="s">
        <v>22</v>
      </c>
      <c r="C86" s="14">
        <v>1</v>
      </c>
      <c r="D86" s="92"/>
      <c r="E86" s="93"/>
      <c r="F86" s="93"/>
      <c r="G86" s="93"/>
      <c r="H86" s="93"/>
      <c r="I86" s="93"/>
      <c r="J86" s="94"/>
    </row>
    <row r="87" spans="2:10" x14ac:dyDescent="0.2">
      <c r="B87" s="90"/>
      <c r="C87" s="15">
        <v>2</v>
      </c>
      <c r="D87" s="95"/>
      <c r="E87" s="96"/>
      <c r="F87" s="96"/>
      <c r="G87" s="96"/>
      <c r="H87" s="96"/>
      <c r="I87" s="96"/>
      <c r="J87" s="97"/>
    </row>
    <row r="88" spans="2:10" x14ac:dyDescent="0.2">
      <c r="B88" s="90"/>
      <c r="C88" s="14">
        <v>3</v>
      </c>
      <c r="D88" s="92"/>
      <c r="E88" s="93"/>
      <c r="F88" s="93"/>
      <c r="G88" s="93"/>
      <c r="H88" s="93"/>
      <c r="I88" s="93"/>
      <c r="J88" s="94"/>
    </row>
    <row r="89" spans="2:10" x14ac:dyDescent="0.2">
      <c r="B89" s="90"/>
      <c r="C89" s="15">
        <v>4</v>
      </c>
      <c r="D89" s="95"/>
      <c r="E89" s="96"/>
      <c r="F89" s="96"/>
      <c r="G89" s="96"/>
      <c r="H89" s="96"/>
      <c r="I89" s="96"/>
      <c r="J89" s="97"/>
    </row>
    <row r="90" spans="2:10" x14ac:dyDescent="0.2">
      <c r="B90" s="91"/>
      <c r="C90" s="14">
        <v>5</v>
      </c>
      <c r="D90" s="92"/>
      <c r="E90" s="93"/>
      <c r="F90" s="93"/>
      <c r="G90" s="93"/>
      <c r="H90" s="93"/>
      <c r="I90" s="93"/>
      <c r="J90" s="94"/>
    </row>
    <row r="93" spans="2:10" x14ac:dyDescent="0.2">
      <c r="B93" s="84"/>
      <c r="C93" s="84"/>
      <c r="D93" s="84"/>
      <c r="E93" s="84"/>
      <c r="F93" s="84"/>
      <c r="G93" s="84"/>
      <c r="H93" s="84"/>
      <c r="I93" s="84"/>
      <c r="J93" s="84"/>
    </row>
    <row r="94" spans="2:10" x14ac:dyDescent="0.2">
      <c r="B94" s="85"/>
      <c r="C94" s="85"/>
      <c r="D94" s="85"/>
      <c r="E94" s="85"/>
      <c r="F94" s="85"/>
      <c r="G94" s="85"/>
      <c r="H94" s="85"/>
      <c r="I94" s="85"/>
      <c r="J94" s="85"/>
    </row>
    <row r="95" spans="2:10" x14ac:dyDescent="0.2">
      <c r="B95" s="85"/>
      <c r="C95" s="85"/>
      <c r="D95" s="85"/>
      <c r="E95" s="85"/>
      <c r="F95" s="85"/>
      <c r="G95" s="85"/>
      <c r="H95" s="85"/>
      <c r="I95" s="85"/>
      <c r="J95" s="85"/>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4" priority="5">
      <formula>IF($E$20=0,1,0)</formula>
    </cfRule>
  </conditionalFormatting>
  <conditionalFormatting sqref="G26:J26">
    <cfRule type="expression" dxfId="3" priority="4">
      <formula>IF($E$20=0,1,0)</formula>
    </cfRule>
  </conditionalFormatting>
  <conditionalFormatting sqref="G28:J28">
    <cfRule type="expression" dxfId="2" priority="3">
      <formula>IF($E$20=0,1,0)</formula>
    </cfRule>
  </conditionalFormatting>
  <conditionalFormatting sqref="G25:J25">
    <cfRule type="expression" dxfId="1" priority="2">
      <formula>IF($E$20=0,1,0)</formula>
    </cfRule>
  </conditionalFormatting>
  <conditionalFormatting sqref="G27:J27">
    <cfRule type="expression" dxfId="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view="pageLayout" zoomScale="110" zoomScalePageLayoutView="110" workbookViewId="0">
      <selection activeCell="A3" sqref="A3:H4"/>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29" t="s">
        <v>27</v>
      </c>
      <c r="B2" s="30"/>
      <c r="C2" s="30"/>
      <c r="D2" s="30"/>
      <c r="E2" s="30"/>
      <c r="F2" s="30"/>
      <c r="G2" s="30"/>
      <c r="H2" s="31"/>
    </row>
    <row r="3" spans="1:8" ht="15" customHeight="1" x14ac:dyDescent="0.25">
      <c r="A3" s="32" t="s">
        <v>29</v>
      </c>
      <c r="B3" s="33"/>
      <c r="C3" s="33"/>
      <c r="D3" s="33"/>
      <c r="E3" s="33"/>
      <c r="F3" s="33"/>
      <c r="G3" s="33"/>
      <c r="H3" s="34"/>
    </row>
    <row r="4" spans="1:8" ht="62.25" customHeight="1" thickBot="1" x14ac:dyDescent="0.3">
      <c r="A4" s="35"/>
      <c r="B4" s="36"/>
      <c r="C4" s="36"/>
      <c r="D4" s="36"/>
      <c r="E4" s="36"/>
      <c r="F4" s="36"/>
      <c r="G4" s="36"/>
      <c r="H4" s="37"/>
    </row>
    <row r="5" spans="1:8" x14ac:dyDescent="0.25">
      <c r="A5" s="139"/>
      <c r="B5" s="140"/>
      <c r="C5" s="140"/>
      <c r="D5" s="140"/>
      <c r="E5" s="140"/>
      <c r="F5" s="140"/>
      <c r="G5" s="140"/>
      <c r="H5" s="141"/>
    </row>
    <row r="6" spans="1:8" x14ac:dyDescent="0.25">
      <c r="A6" s="133"/>
      <c r="B6" s="134"/>
      <c r="C6" s="134"/>
      <c r="D6" s="134"/>
      <c r="E6" s="134"/>
      <c r="F6" s="134"/>
      <c r="G6" s="134"/>
      <c r="H6" s="135"/>
    </row>
    <row r="7" spans="1:8" x14ac:dyDescent="0.25">
      <c r="A7" s="133"/>
      <c r="B7" s="134"/>
      <c r="C7" s="134"/>
      <c r="D7" s="134"/>
      <c r="E7" s="134"/>
      <c r="F7" s="134"/>
      <c r="G7" s="134"/>
      <c r="H7" s="135"/>
    </row>
    <row r="8" spans="1:8" x14ac:dyDescent="0.25">
      <c r="A8" s="133"/>
      <c r="B8" s="134"/>
      <c r="C8" s="134"/>
      <c r="D8" s="134"/>
      <c r="E8" s="134"/>
      <c r="F8" s="134"/>
      <c r="G8" s="134"/>
      <c r="H8" s="135"/>
    </row>
    <row r="9" spans="1:8" x14ac:dyDescent="0.25">
      <c r="A9" s="133"/>
      <c r="B9" s="134"/>
      <c r="C9" s="134"/>
      <c r="D9" s="134"/>
      <c r="E9" s="134"/>
      <c r="F9" s="134"/>
      <c r="G9" s="134"/>
      <c r="H9" s="135"/>
    </row>
    <row r="10" spans="1:8" x14ac:dyDescent="0.25">
      <c r="A10" s="133"/>
      <c r="B10" s="134"/>
      <c r="C10" s="134"/>
      <c r="D10" s="134"/>
      <c r="E10" s="134"/>
      <c r="F10" s="134"/>
      <c r="G10" s="134"/>
      <c r="H10" s="135"/>
    </row>
    <row r="11" spans="1:8" x14ac:dyDescent="0.25">
      <c r="A11" s="133"/>
      <c r="B11" s="134"/>
      <c r="C11" s="134"/>
      <c r="D11" s="134"/>
      <c r="E11" s="134"/>
      <c r="F11" s="134"/>
      <c r="G11" s="134"/>
      <c r="H11" s="135"/>
    </row>
    <row r="12" spans="1:8" x14ac:dyDescent="0.25">
      <c r="A12" s="133"/>
      <c r="B12" s="134"/>
      <c r="C12" s="134"/>
      <c r="D12" s="134"/>
      <c r="E12" s="134"/>
      <c r="F12" s="134"/>
      <c r="G12" s="134"/>
      <c r="H12" s="135"/>
    </row>
    <row r="13" spans="1:8" x14ac:dyDescent="0.25">
      <c r="A13" s="133"/>
      <c r="B13" s="134"/>
      <c r="C13" s="134"/>
      <c r="D13" s="134"/>
      <c r="E13" s="134"/>
      <c r="F13" s="134"/>
      <c r="G13" s="134"/>
      <c r="H13" s="135"/>
    </row>
    <row r="14" spans="1:8" x14ac:dyDescent="0.25">
      <c r="A14" s="133"/>
      <c r="B14" s="134"/>
      <c r="C14" s="134"/>
      <c r="D14" s="134"/>
      <c r="E14" s="134"/>
      <c r="F14" s="134"/>
      <c r="G14" s="134"/>
      <c r="H14" s="135"/>
    </row>
    <row r="15" spans="1:8" x14ac:dyDescent="0.25">
      <c r="A15" s="133"/>
      <c r="B15" s="134"/>
      <c r="C15" s="134"/>
      <c r="D15" s="134"/>
      <c r="E15" s="134"/>
      <c r="F15" s="134"/>
      <c r="G15" s="134"/>
      <c r="H15" s="135"/>
    </row>
    <row r="16" spans="1:8" x14ac:dyDescent="0.25">
      <c r="A16" s="133"/>
      <c r="B16" s="134"/>
      <c r="C16" s="134"/>
      <c r="D16" s="134"/>
      <c r="E16" s="134"/>
      <c r="F16" s="134"/>
      <c r="G16" s="134"/>
      <c r="H16" s="135"/>
    </row>
    <row r="17" spans="1:8" ht="15.75" thickBot="1" x14ac:dyDescent="0.3">
      <c r="A17" s="142" t="s">
        <v>27</v>
      </c>
      <c r="B17" s="143"/>
      <c r="C17" s="143"/>
      <c r="D17" s="143"/>
      <c r="E17" s="134"/>
      <c r="F17" s="134"/>
      <c r="G17" s="134"/>
      <c r="H17" s="135"/>
    </row>
    <row r="18" spans="1:8" ht="8.25" customHeight="1" thickBot="1" x14ac:dyDescent="0.3">
      <c r="A18" s="133"/>
      <c r="B18" s="134"/>
      <c r="C18" s="134"/>
      <c r="D18" s="134"/>
      <c r="E18" s="134"/>
      <c r="F18" s="134"/>
      <c r="G18" s="134"/>
      <c r="H18" s="135"/>
    </row>
    <row r="19" spans="1:8" ht="15.75" hidden="1" thickBot="1" x14ac:dyDescent="0.3">
      <c r="A19" s="136"/>
      <c r="B19" s="137"/>
      <c r="C19" s="137"/>
      <c r="D19" s="137"/>
      <c r="E19" s="137"/>
      <c r="F19" s="137"/>
      <c r="G19" s="137"/>
      <c r="H19" s="138"/>
    </row>
    <row r="20" spans="1:8" ht="15.75" thickBot="1" x14ac:dyDescent="0.3">
      <c r="A20" s="47"/>
      <c r="B20" s="48"/>
      <c r="C20" s="48"/>
      <c r="D20" s="48"/>
      <c r="E20" s="48"/>
      <c r="F20" s="48"/>
      <c r="G20" s="48"/>
      <c r="H20" s="49"/>
    </row>
    <row r="21" spans="1:8" ht="15" customHeight="1" x14ac:dyDescent="0.25">
      <c r="A21" s="50" t="s">
        <v>30</v>
      </c>
      <c r="B21" s="51"/>
      <c r="C21" s="51"/>
      <c r="D21" s="51"/>
      <c r="E21" s="51"/>
      <c r="F21" s="51"/>
      <c r="G21" s="51"/>
      <c r="H21" s="52"/>
    </row>
    <row r="22" spans="1:8" ht="69" customHeight="1" x14ac:dyDescent="0.25">
      <c r="A22" s="53"/>
      <c r="B22" s="54"/>
      <c r="C22" s="54"/>
      <c r="D22" s="54"/>
      <c r="E22" s="54"/>
      <c r="F22" s="54"/>
      <c r="G22" s="54"/>
      <c r="H22" s="55"/>
    </row>
    <row r="23" spans="1:8" x14ac:dyDescent="0.25">
      <c r="A23" s="130"/>
      <c r="B23" s="131"/>
      <c r="C23" s="131"/>
      <c r="D23" s="131"/>
      <c r="E23" s="131"/>
      <c r="F23" s="131"/>
      <c r="G23" s="131"/>
      <c r="H23" s="132"/>
    </row>
    <row r="24" spans="1:8" x14ac:dyDescent="0.25">
      <c r="A24" s="133"/>
      <c r="B24" s="134"/>
      <c r="C24" s="134"/>
      <c r="D24" s="134"/>
      <c r="E24" s="134"/>
      <c r="F24" s="134"/>
      <c r="G24" s="134"/>
      <c r="H24" s="135"/>
    </row>
    <row r="25" spans="1:8" x14ac:dyDescent="0.25">
      <c r="A25" s="133"/>
      <c r="B25" s="134"/>
      <c r="C25" s="134"/>
      <c r="D25" s="134"/>
      <c r="E25" s="134"/>
      <c r="F25" s="134"/>
      <c r="G25" s="134"/>
      <c r="H25" s="135"/>
    </row>
    <row r="26" spans="1:8" x14ac:dyDescent="0.25">
      <c r="A26" s="133"/>
      <c r="B26" s="134"/>
      <c r="C26" s="134"/>
      <c r="D26" s="134"/>
      <c r="E26" s="134"/>
      <c r="F26" s="134"/>
      <c r="G26" s="134"/>
      <c r="H26" s="135"/>
    </row>
    <row r="27" spans="1:8" x14ac:dyDescent="0.25">
      <c r="A27" s="133"/>
      <c r="B27" s="134"/>
      <c r="C27" s="134"/>
      <c r="D27" s="134"/>
      <c r="E27" s="134"/>
      <c r="F27" s="134"/>
      <c r="G27" s="134"/>
      <c r="H27" s="135"/>
    </row>
    <row r="28" spans="1:8" x14ac:dyDescent="0.25">
      <c r="A28" s="133"/>
      <c r="B28" s="134"/>
      <c r="C28" s="134"/>
      <c r="D28" s="134"/>
      <c r="E28" s="134"/>
      <c r="F28" s="134"/>
      <c r="G28" s="134"/>
      <c r="H28" s="135"/>
    </row>
    <row r="29" spans="1:8" x14ac:dyDescent="0.25">
      <c r="A29" s="133"/>
      <c r="B29" s="134"/>
      <c r="C29" s="134"/>
      <c r="D29" s="134"/>
      <c r="E29" s="134"/>
      <c r="F29" s="134"/>
      <c r="G29" s="134"/>
      <c r="H29" s="135"/>
    </row>
    <row r="30" spans="1:8" x14ac:dyDescent="0.25">
      <c r="A30" s="133"/>
      <c r="B30" s="134"/>
      <c r="C30" s="134"/>
      <c r="D30" s="134"/>
      <c r="E30" s="134"/>
      <c r="F30" s="134"/>
      <c r="G30" s="134"/>
      <c r="H30" s="135"/>
    </row>
    <row r="31" spans="1:8" x14ac:dyDescent="0.25">
      <c r="A31" s="133"/>
      <c r="B31" s="134"/>
      <c r="C31" s="134"/>
      <c r="D31" s="134"/>
      <c r="E31" s="134"/>
      <c r="F31" s="134"/>
      <c r="G31" s="134"/>
      <c r="H31" s="135"/>
    </row>
    <row r="32" spans="1:8" x14ac:dyDescent="0.25">
      <c r="A32" s="133"/>
      <c r="B32" s="134"/>
      <c r="C32" s="134"/>
      <c r="D32" s="134"/>
      <c r="E32" s="134"/>
      <c r="F32" s="134"/>
      <c r="G32" s="134"/>
      <c r="H32" s="135"/>
    </row>
    <row r="33" spans="1:8" x14ac:dyDescent="0.25">
      <c r="A33" s="133"/>
      <c r="B33" s="134"/>
      <c r="C33" s="134"/>
      <c r="D33" s="134"/>
      <c r="E33" s="134"/>
      <c r="F33" s="134"/>
      <c r="G33" s="134"/>
      <c r="H33" s="135"/>
    </row>
    <row r="34" spans="1:8" x14ac:dyDescent="0.25">
      <c r="A34" s="133"/>
      <c r="B34" s="134"/>
      <c r="C34" s="134"/>
      <c r="D34" s="134"/>
      <c r="E34" s="134"/>
      <c r="F34" s="134"/>
      <c r="G34" s="134"/>
      <c r="H34" s="135"/>
    </row>
    <row r="35" spans="1:8" x14ac:dyDescent="0.25">
      <c r="A35" s="133"/>
      <c r="B35" s="134"/>
      <c r="C35" s="134"/>
      <c r="D35" s="134"/>
      <c r="E35" s="134"/>
      <c r="F35" s="134"/>
      <c r="G35" s="134"/>
      <c r="H35" s="135"/>
    </row>
    <row r="36" spans="1:8" x14ac:dyDescent="0.25">
      <c r="A36" s="133"/>
      <c r="B36" s="134"/>
      <c r="C36" s="134"/>
      <c r="D36" s="134"/>
      <c r="E36" s="134"/>
      <c r="F36" s="134"/>
      <c r="G36" s="134"/>
      <c r="H36" s="135"/>
    </row>
    <row r="37" spans="1:8" ht="15.75" thickBot="1" x14ac:dyDescent="0.3">
      <c r="A37" s="136"/>
      <c r="B37" s="137"/>
      <c r="C37" s="137"/>
      <c r="D37" s="137"/>
      <c r="E37" s="137"/>
      <c r="F37" s="137"/>
      <c r="G37" s="137"/>
      <c r="H37" s="138"/>
    </row>
    <row r="38" spans="1:8" ht="15" customHeight="1" x14ac:dyDescent="0.25">
      <c r="A38" s="27" t="s">
        <v>28</v>
      </c>
      <c r="B38" s="27"/>
      <c r="C38" s="27"/>
      <c r="D38" s="27"/>
      <c r="E38" s="27"/>
      <c r="F38" s="27"/>
      <c r="G38" s="27"/>
      <c r="H38" s="27"/>
    </row>
    <row r="39" spans="1:8" x14ac:dyDescent="0.25">
      <c r="A39" s="28"/>
      <c r="B39" s="28"/>
      <c r="C39" s="28"/>
      <c r="D39" s="28"/>
      <c r="E39" s="28"/>
      <c r="F39" s="28"/>
      <c r="G39" s="28"/>
      <c r="H39" s="28"/>
    </row>
    <row r="40" spans="1:8" x14ac:dyDescent="0.25">
      <c r="A40" s="28"/>
      <c r="B40" s="28"/>
      <c r="C40" s="28"/>
      <c r="D40" s="28"/>
      <c r="E40" s="28"/>
      <c r="F40" s="28"/>
      <c r="G40" s="28"/>
      <c r="H40" s="28"/>
    </row>
  </sheetData>
  <mergeCells count="7">
    <mergeCell ref="A23:H37"/>
    <mergeCell ref="A20:H20"/>
    <mergeCell ref="A5:H19"/>
    <mergeCell ref="A38:H40"/>
    <mergeCell ref="A2:H2"/>
    <mergeCell ref="A3:H4"/>
    <mergeCell ref="A21:H22"/>
  </mergeCells>
  <phoneticPr fontId="23"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Estrategias pedagógicas (2)</vt:lpstr>
      <vt:lpstr>Escala y desempeños institucion</vt:lpstr>
      <vt:lpstr>Área o asignatura (S)</vt:lpstr>
      <vt:lpstr>Área o asignatura (N)</vt:lpstr>
      <vt:lpstr>Área o asignatura (M)</vt:lpstr>
      <vt:lpstr>Área o asignatura (L)</vt:lpstr>
      <vt:lpstr>Estrategias pedagógicas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cp:lastModifiedBy>
  <cp:lastPrinted>2019-09-03T23:22:39Z</cp:lastPrinted>
  <dcterms:created xsi:type="dcterms:W3CDTF">2019-06-10T12:48:45Z</dcterms:created>
  <dcterms:modified xsi:type="dcterms:W3CDTF">2023-06-22T13:27:27Z</dcterms:modified>
</cp:coreProperties>
</file>