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X\Desktop\CER SAN SEBASTIAN\"/>
    </mc:Choice>
  </mc:AlternateContent>
  <xr:revisionPtr revIDLastSave="0" documentId="13_ncr:1_{DC889656-29D9-46B0-BA9A-AE4BAD6BC531}" xr6:coauthVersionLast="36" xr6:coauthVersionMax="36" xr10:uidLastSave="{00000000-0000-0000-0000-000000000000}"/>
  <bookViews>
    <workbookView xWindow="0" yWindow="0" windowWidth="20490" windowHeight="7545" xr2:uid="{BAED07B2-3AFB-4745-AA3F-DAF55B974B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0" i="1" l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215" i="1" s="1"/>
  <c r="G110" i="1"/>
  <c r="G109" i="1"/>
  <c r="G108" i="1"/>
  <c r="G107" i="1"/>
  <c r="G106" i="1"/>
  <c r="G105" i="1"/>
  <c r="G104" i="1"/>
  <c r="G103" i="1"/>
  <c r="G102" i="1"/>
  <c r="G101" i="1"/>
  <c r="G100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</calcChain>
</file>

<file path=xl/sharedStrings.xml><?xml version="1.0" encoding="utf-8"?>
<sst xmlns="http://schemas.openxmlformats.org/spreadsheetml/2006/main" count="1081" uniqueCount="280">
  <si>
    <t>ESTABLECIMIENTO EDUCATIVO: CENTRO EDUCATIVO RURAL SAN SEBASTIAN</t>
  </si>
  <si>
    <t>CUENTA CONTABLE: 167002.10 EQUIPO DE COMPUTACION</t>
  </si>
  <si>
    <t>ITEM</t>
  </si>
  <si>
    <t>DESCRIPCION DEL ELEMENTO</t>
  </si>
  <si>
    <t>MARCA</t>
  </si>
  <si>
    <t>SERIAL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</si>
  <si>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</si>
  <si>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</si>
  <si>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</si>
  <si>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</si>
  <si>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</si>
  <si>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</si>
  <si>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</si>
  <si>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COMPUTADORES</t>
  </si>
  <si>
    <t>COMPUMAX</t>
  </si>
  <si>
    <t>B</t>
  </si>
  <si>
    <t>TIC</t>
  </si>
  <si>
    <t>SEDE LAS MERCEDES</t>
  </si>
  <si>
    <t>MOUSE</t>
  </si>
  <si>
    <t>IMPRESORA</t>
  </si>
  <si>
    <t>EPSON</t>
  </si>
  <si>
    <t>M</t>
  </si>
  <si>
    <t>DIRECTORA</t>
  </si>
  <si>
    <t>COMPUTADOR PORTATIL</t>
  </si>
  <si>
    <t>COMPUEDUCAR</t>
  </si>
  <si>
    <t>LENOVO</t>
  </si>
  <si>
    <t>SEDE BUENOS AIRES</t>
  </si>
  <si>
    <t>ROUTER</t>
  </si>
  <si>
    <t>UOPTICA</t>
  </si>
  <si>
    <t>ESTABILIZADOR DE VOLTAJE</t>
  </si>
  <si>
    <t>ALCALDIA</t>
  </si>
  <si>
    <t>TELEVISOR  43"</t>
  </si>
  <si>
    <t>LG</t>
  </si>
  <si>
    <t>LF540T</t>
  </si>
  <si>
    <t>COLOMBIA TRANSFORMA</t>
  </si>
  <si>
    <t>COMBO DE SONIDO ESCOLAR</t>
  </si>
  <si>
    <t>KALLEY</t>
  </si>
  <si>
    <t>MIST TIC</t>
  </si>
  <si>
    <t>10/02 2020</t>
  </si>
  <si>
    <t>HP</t>
  </si>
  <si>
    <t>SKY NET 101000000368</t>
  </si>
  <si>
    <t>IMPRESORA CON ESCANER</t>
  </si>
  <si>
    <t>C45851-5453REVA</t>
  </si>
  <si>
    <t>VENTILADOR DE PRED</t>
  </si>
  <si>
    <t>GRABADORA  SONY</t>
  </si>
  <si>
    <t>SONY</t>
  </si>
  <si>
    <t>CFD - 535CP</t>
  </si>
  <si>
    <t>MEN</t>
  </si>
  <si>
    <t>SEDE DAVID HADAD SALCEDO</t>
  </si>
  <si>
    <t>PORTATILES</t>
  </si>
  <si>
    <t>MAUS  O RATONES</t>
  </si>
  <si>
    <t>MODEL   MOS- 303</t>
  </si>
  <si>
    <t>R</t>
  </si>
  <si>
    <t>ESTABILIZADOR</t>
  </si>
  <si>
    <t>UNTEC</t>
  </si>
  <si>
    <t>MODEL PS-1200</t>
  </si>
  <si>
    <t>CARGADORES DE PORTATILES</t>
  </si>
  <si>
    <t>Ventiladores</t>
  </si>
  <si>
    <t>Samurai</t>
  </si>
  <si>
    <t>Alcaldia</t>
  </si>
  <si>
    <t>SEDE EL CERRO</t>
  </si>
  <si>
    <t>Planta Eléctrica</t>
  </si>
  <si>
    <t>Tiger</t>
  </si>
  <si>
    <t>Comunidad</t>
  </si>
  <si>
    <t xml:space="preserve">Estabilizadores </t>
  </si>
  <si>
    <t>New Line</t>
  </si>
  <si>
    <t>Compuedcas</t>
  </si>
  <si>
    <t>Artelectro</t>
  </si>
  <si>
    <t>Monitor LCD</t>
  </si>
  <si>
    <t>Dell</t>
  </si>
  <si>
    <t>Compueducar</t>
  </si>
  <si>
    <t>Sansum</t>
  </si>
  <si>
    <t>Acer</t>
  </si>
  <si>
    <t>AL1706A</t>
  </si>
  <si>
    <t>Monitor Convencional</t>
  </si>
  <si>
    <t>AOC</t>
  </si>
  <si>
    <t>FT7209</t>
  </si>
  <si>
    <t>Mouse</t>
  </si>
  <si>
    <t>Genius</t>
  </si>
  <si>
    <t>Compaq</t>
  </si>
  <si>
    <t>Compumax</t>
  </si>
  <si>
    <t>Teclado</t>
  </si>
  <si>
    <t>KTEC</t>
  </si>
  <si>
    <t>Altavoces</t>
  </si>
  <si>
    <t>SP</t>
  </si>
  <si>
    <t>S250</t>
  </si>
  <si>
    <t>CPU</t>
  </si>
  <si>
    <t>Sempron</t>
  </si>
  <si>
    <t>MSI-256-D40-CW</t>
  </si>
  <si>
    <t>Proyector (Video Bean)</t>
  </si>
  <si>
    <t>Epson</t>
  </si>
  <si>
    <t>H436A</t>
  </si>
  <si>
    <t>Televisor</t>
  </si>
  <si>
    <t>Daewoo</t>
  </si>
  <si>
    <t>GT43AW1047</t>
  </si>
  <si>
    <t xml:space="preserve">IMPRESORA </t>
  </si>
  <si>
    <t>L575</t>
  </si>
  <si>
    <t>R,DE GRATUIDAD</t>
  </si>
  <si>
    <t xml:space="preserve">VENTILADOR </t>
  </si>
  <si>
    <t>ALTEZA</t>
  </si>
  <si>
    <t>CREDISERVIR</t>
  </si>
  <si>
    <t xml:space="preserve">PORTITATILES </t>
  </si>
  <si>
    <t>COMPUTADORE PARA EDUCAR</t>
  </si>
  <si>
    <t>SEDE EL LLANO</t>
  </si>
  <si>
    <t xml:space="preserve">MOUSE </t>
  </si>
  <si>
    <t>VIDEO BEAN</t>
  </si>
  <si>
    <t>0115084033F1704EC</t>
  </si>
  <si>
    <t>GRABADORA CD</t>
  </si>
  <si>
    <t>CFD- S35CP</t>
  </si>
  <si>
    <t xml:space="preserve">CREDISERVIR </t>
  </si>
  <si>
    <t>EPSO</t>
  </si>
  <si>
    <t>L3110</t>
  </si>
  <si>
    <t>FONDO REGALIAS</t>
  </si>
  <si>
    <t>Computador Portatil</t>
  </si>
  <si>
    <t>2013</t>
  </si>
  <si>
    <t>SEDE LA FLORIDA</t>
  </si>
  <si>
    <t>Lector Optico</t>
  </si>
  <si>
    <t>Liteon</t>
  </si>
  <si>
    <t>ENAU108-1118</t>
  </si>
  <si>
    <t>M0S-303</t>
  </si>
  <si>
    <t>SONIDO</t>
  </si>
  <si>
    <t>12/05/2019</t>
  </si>
  <si>
    <t>Estabilizadores</t>
  </si>
  <si>
    <t>PS-1200</t>
  </si>
  <si>
    <t xml:space="preserve">videobean </t>
  </si>
  <si>
    <t>NEC</t>
  </si>
  <si>
    <t>NP-BC282XB</t>
  </si>
  <si>
    <t xml:space="preserve">SEDE LA FLORIDA </t>
  </si>
  <si>
    <t xml:space="preserve">Impresora </t>
  </si>
  <si>
    <t xml:space="preserve">EPSON </t>
  </si>
  <si>
    <t>L-3110</t>
  </si>
  <si>
    <t>M.E.N</t>
  </si>
  <si>
    <t>2021</t>
  </si>
  <si>
    <t xml:space="preserve">SEDE LA  FLORIDA </t>
  </si>
  <si>
    <t>Ventilador</t>
  </si>
  <si>
    <t>Crediservir</t>
  </si>
  <si>
    <t>SEDE LA LAGUNA</t>
  </si>
  <si>
    <t>Computadores Portatiles</t>
  </si>
  <si>
    <t>RECURSOS DE GRATUIDAD</t>
  </si>
  <si>
    <t>SEDE LA PELOTA</t>
  </si>
  <si>
    <t>Video Bean</t>
  </si>
  <si>
    <t>OPTIMA</t>
  </si>
  <si>
    <t>QSWQ402AAAAACO518</t>
  </si>
  <si>
    <t>Router</t>
  </si>
  <si>
    <t>MAGOM</t>
  </si>
  <si>
    <t>Grabadora</t>
  </si>
  <si>
    <t>Sony</t>
  </si>
  <si>
    <t>CFD-535CP</t>
  </si>
  <si>
    <t>COMUNIDAD</t>
  </si>
  <si>
    <t>LA UNION</t>
  </si>
  <si>
    <t>Licuadora</t>
  </si>
  <si>
    <t>Osterizer</t>
  </si>
  <si>
    <t>4655-013</t>
  </si>
  <si>
    <t>Planta de Ozono</t>
  </si>
  <si>
    <t xml:space="preserve">estante </t>
  </si>
  <si>
    <t>GOBERNACIÓN</t>
  </si>
  <si>
    <t xml:space="preserve">archivador </t>
  </si>
  <si>
    <t xml:space="preserve">ventilador </t>
  </si>
  <si>
    <t>altezza</t>
  </si>
  <si>
    <t xml:space="preserve">impresora </t>
  </si>
  <si>
    <t>epson</t>
  </si>
  <si>
    <t xml:space="preserve">peso </t>
  </si>
  <si>
    <t>ozter</t>
  </si>
  <si>
    <t>P.A.E</t>
  </si>
  <si>
    <t xml:space="preserve">estufa de 4 puestos </t>
  </si>
  <si>
    <t xml:space="preserve">nevera de 400 a 600 L </t>
  </si>
  <si>
    <t>abba</t>
  </si>
  <si>
    <t>PANASONIC</t>
  </si>
  <si>
    <t>SEDE LOS ANGELES</t>
  </si>
  <si>
    <t>OPTOMA</t>
  </si>
  <si>
    <t>D5551</t>
  </si>
  <si>
    <t>COMPU EDUC</t>
  </si>
  <si>
    <t>computador</t>
  </si>
  <si>
    <t>SMART</t>
  </si>
  <si>
    <t>Compu. para educar</t>
  </si>
  <si>
    <t>SEDE LAURELES</t>
  </si>
  <si>
    <t>DAESVUG</t>
  </si>
  <si>
    <t>FPC3228ABBAAC5300</t>
  </si>
  <si>
    <t>UM1010043</t>
  </si>
  <si>
    <t>KIOSCO VIVE D</t>
  </si>
  <si>
    <t>UM10103</t>
  </si>
  <si>
    <t>SECRETARIA DE E</t>
  </si>
  <si>
    <t>01-07 2021</t>
  </si>
  <si>
    <t>COMPUTADOR</t>
  </si>
  <si>
    <t>KIOSCO VIVE DIGITAL</t>
  </si>
  <si>
    <t>VIDEO BEAM</t>
  </si>
  <si>
    <t>FPC3228ABBAA5300         1</t>
  </si>
  <si>
    <t>08/112013</t>
  </si>
  <si>
    <t>VIDEOBEAM</t>
  </si>
  <si>
    <t>C.P.E</t>
  </si>
  <si>
    <t>10/11/2.012</t>
  </si>
  <si>
    <t>SEDE  MARACAIBO</t>
  </si>
  <si>
    <t>MALETA PARA GUARDAR LOS EQUIPOS PORTÁTILES</t>
  </si>
  <si>
    <t>COMPUTADOR  PORTÁTIL</t>
  </si>
  <si>
    <t>08/11/2.013</t>
  </si>
  <si>
    <t>Epson LC210</t>
  </si>
  <si>
    <t>PLANTA DE SONIDO</t>
  </si>
  <si>
    <t>R,GRATUIDAD</t>
  </si>
  <si>
    <t>Computadores Portatil</t>
  </si>
  <si>
    <t>SEDE SAN MIGUELITO</t>
  </si>
  <si>
    <t>Unitex</t>
  </si>
  <si>
    <t>VE282x</t>
  </si>
  <si>
    <t>YPON</t>
  </si>
  <si>
    <t>WR154N</t>
  </si>
  <si>
    <t xml:space="preserve">Tactil Tablet </t>
  </si>
  <si>
    <t>Pc Smart</t>
  </si>
  <si>
    <t>TT001</t>
  </si>
  <si>
    <t>TT002</t>
  </si>
  <si>
    <t>TT003</t>
  </si>
  <si>
    <t>TT004</t>
  </si>
  <si>
    <t>TT005</t>
  </si>
  <si>
    <t>TT006</t>
  </si>
  <si>
    <t>TT007</t>
  </si>
  <si>
    <t>SEDE SAN PABLO</t>
  </si>
  <si>
    <t xml:space="preserve">ESTABILIZADOR </t>
  </si>
  <si>
    <t xml:space="preserve">GRABADORA </t>
  </si>
  <si>
    <t>CFD-S35CP</t>
  </si>
  <si>
    <t>COMPUTADOR HP 20-E003LA</t>
  </si>
  <si>
    <t>U.A.C.T.</t>
  </si>
  <si>
    <t>03/15/2016</t>
  </si>
  <si>
    <t>TELEVISOR</t>
  </si>
  <si>
    <t xml:space="preserve">COMBO DE SONIDO ESCOLAR COMUNITARIO </t>
  </si>
  <si>
    <t>Sede Santa Marta</t>
  </si>
  <si>
    <t>Computador portatil</t>
  </si>
  <si>
    <t>Bueno</t>
  </si>
  <si>
    <t>MIN TIC</t>
  </si>
  <si>
    <t xml:space="preserve">Computador de mesa </t>
  </si>
  <si>
    <t>Com Educ</t>
  </si>
  <si>
    <t xml:space="preserve">computador de mesa </t>
  </si>
  <si>
    <t>lenovo</t>
  </si>
  <si>
    <t>OB166134131170</t>
  </si>
  <si>
    <t xml:space="preserve">Genius </t>
  </si>
  <si>
    <t>Estabilizador</t>
  </si>
  <si>
    <t>UNITEC</t>
  </si>
  <si>
    <t>U-1200</t>
  </si>
  <si>
    <t>Impresora</t>
  </si>
  <si>
    <t>CN05QC22PN</t>
  </si>
  <si>
    <t>Regular</t>
  </si>
  <si>
    <t>VENTILADORES</t>
  </si>
  <si>
    <t>SANKEY</t>
  </si>
  <si>
    <t>SEDE VILLA NUEVA</t>
  </si>
  <si>
    <t>Videobeam</t>
  </si>
  <si>
    <t>0115078527F1025EE</t>
  </si>
  <si>
    <t>Lector optico</t>
  </si>
  <si>
    <t>37342083396F8226402096</t>
  </si>
  <si>
    <t>mouse</t>
  </si>
  <si>
    <t>Televisor 21"</t>
  </si>
  <si>
    <t>Sede Manuel D ortiz</t>
  </si>
  <si>
    <t>NP-V260RB</t>
  </si>
  <si>
    <t>grabadora</t>
  </si>
  <si>
    <t>timbre</t>
  </si>
  <si>
    <t>comunidad</t>
  </si>
  <si>
    <t>SEDE SAN SEBASTIAN</t>
  </si>
  <si>
    <t>DVD</t>
  </si>
  <si>
    <t>PORTA CD</t>
  </si>
  <si>
    <t>SAMSUNG</t>
  </si>
  <si>
    <t>VIDEO VEAD</t>
  </si>
  <si>
    <t>TV</t>
  </si>
  <si>
    <t xml:space="preserve"> PORTATILES</t>
  </si>
  <si>
    <t>COMPUTADORES PARA EDUCAR</t>
  </si>
  <si>
    <t>KYOCERA</t>
  </si>
  <si>
    <t>ECOSYS M3145IDN</t>
  </si>
  <si>
    <t>Monitor de sonido "parlante" con tripode</t>
  </si>
  <si>
    <t>Audio POP</t>
  </si>
  <si>
    <t>PX-1215AUB1500</t>
  </si>
  <si>
    <t>VIUSONIC</t>
  </si>
  <si>
    <t>Mini Proyector LED con cable HDMI</t>
  </si>
  <si>
    <t>LED SOURCE</t>
  </si>
  <si>
    <t>Ministerio de Educaión Nacional</t>
  </si>
  <si>
    <t>Kit Educational Solar Robot</t>
  </si>
  <si>
    <t>Scientifit y Fun</t>
  </si>
  <si>
    <t>No. 2115A</t>
  </si>
  <si>
    <t>Kit Básico de Electrónica Completo</t>
  </si>
  <si>
    <t>HAS</t>
  </si>
  <si>
    <t>Kit de Fisica Energia Solar "Legos"</t>
  </si>
  <si>
    <t>Kit Básico de Electricidad</t>
  </si>
  <si>
    <t>Microscopio Digital</t>
  </si>
  <si>
    <t>RoHS</t>
  </si>
  <si>
    <t>TOTAL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</si>
  <si>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HACARI                                                                                                             </t>
    </r>
    <r>
      <rPr>
        <b/>
        <sz val="9"/>
        <rFont val="Arial"/>
        <family val="2"/>
      </rPr>
      <t>CODIGO DANE: 254344000290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</si>
</sst>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21">
    <xf numFmtId="0" fontId="0" fillId="0" borderId="0" xfId="0"/>
    <xf numFmtId="0" fontId="0" fillId="0" borderId="0" xfId="0" applyFill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4" fontId="4" fillId="0" borderId="7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4" fontId="6" fillId="0" borderId="7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/>
    <xf numFmtId="1" fontId="2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4" fontId="2" fillId="0" borderId="7" xfId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44" fontId="2" fillId="0" borderId="8" xfId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left"/>
    </xf>
    <xf numFmtId="14" fontId="0" fillId="0" borderId="7" xfId="0" applyNumberFormat="1" applyFill="1" applyBorder="1"/>
    <xf numFmtId="0" fontId="6" fillId="0" borderId="9" xfId="0" applyFont="1" applyFill="1" applyBorder="1"/>
    <xf numFmtId="0" fontId="0" fillId="0" borderId="0" xfId="0" applyFill="1"/>
    <xf numFmtId="0" fontId="6" fillId="0" borderId="9" xfId="0" applyFont="1" applyFill="1" applyBorder="1" applyAlignment="1">
      <alignment horizontal="center"/>
    </xf>
    <xf numFmtId="14" fontId="0" fillId="0" borderId="0" xfId="0" applyNumberFormat="1" applyFill="1"/>
    <xf numFmtId="0" fontId="7" fillId="0" borderId="7" xfId="0" applyFont="1" applyFill="1" applyBorder="1"/>
    <xf numFmtId="0" fontId="7" fillId="0" borderId="7" xfId="0" applyNumberFormat="1" applyFont="1" applyFill="1" applyBorder="1"/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44" fontId="2" fillId="0" borderId="7" xfId="1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/>
    <xf numFmtId="3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top" wrapText="1"/>
    </xf>
    <xf numFmtId="44" fontId="2" fillId="0" borderId="9" xfId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/>
    </xf>
    <xf numFmtId="0" fontId="8" fillId="0" borderId="7" xfId="0" applyFont="1" applyFill="1" applyBorder="1"/>
    <xf numFmtId="0" fontId="8" fillId="0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14" fontId="8" fillId="0" borderId="4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left"/>
    </xf>
    <xf numFmtId="3" fontId="8" fillId="0" borderId="7" xfId="0" applyNumberFormat="1" applyFont="1" applyFill="1" applyBorder="1" applyAlignment="1">
      <alignment horizontal="left"/>
    </xf>
    <xf numFmtId="3" fontId="8" fillId="0" borderId="7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right"/>
    </xf>
    <xf numFmtId="44" fontId="8" fillId="0" borderId="7" xfId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/>
    <xf numFmtId="0" fontId="2" fillId="0" borderId="7" xfId="0" applyFont="1" applyFill="1" applyBorder="1" applyAlignment="1">
      <alignment vertical="top" wrapText="1"/>
    </xf>
    <xf numFmtId="44" fontId="2" fillId="0" borderId="7" xfId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4" fontId="2" fillId="0" borderId="7" xfId="0" applyNumberFormat="1" applyFont="1" applyFill="1" applyBorder="1" applyAlignment="1">
      <alignment horizontal="center" vertical="top" wrapText="1"/>
    </xf>
    <xf numFmtId="3" fontId="0" fillId="0" borderId="7" xfId="0" applyNumberForma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44" fontId="10" fillId="0" borderId="7" xfId="1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4" fontId="2" fillId="0" borderId="7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wrapText="1"/>
    </xf>
    <xf numFmtId="0" fontId="2" fillId="0" borderId="7" xfId="2" applyFont="1" applyFill="1" applyBorder="1"/>
    <xf numFmtId="0" fontId="2" fillId="0" borderId="7" xfId="2" applyFont="1" applyFill="1" applyBorder="1" applyAlignment="1">
      <alignment horizontal="center"/>
    </xf>
    <xf numFmtId="14" fontId="2" fillId="0" borderId="7" xfId="2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/>
    <xf numFmtId="0" fontId="9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top" wrapText="1"/>
    </xf>
    <xf numFmtId="44" fontId="10" fillId="0" borderId="7" xfId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4" fontId="6" fillId="0" borderId="0" xfId="1" applyFont="1" applyFill="1" applyAlignment="1">
      <alignment horizontal="center"/>
    </xf>
    <xf numFmtId="44" fontId="12" fillId="2" borderId="7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</cellXfs>
  <cellStyles count="3">
    <cellStyle name="Moneda" xfId="1" builtinId="4"/>
    <cellStyle name="Normal" xfId="0" builtinId="0"/>
    <cellStyle name="Normal 2" xfId="2" xr:uid="{F7D99A1D-5858-43C1-BAFB-E21FFBF39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70D0-C1A2-446E-BD5E-57FC22F1C318}">
  <dimension ref="A1:K215"/>
  <sheetViews>
    <sheetView tabSelected="1" topLeftCell="A178" workbookViewId="0">
      <selection activeCell="A211" sqref="A211:XFD211"/>
    </sheetView>
  </sheetViews>
  <sheetFormatPr baseColWidth="10" defaultRowHeight="15" x14ac:dyDescent="0.25"/>
  <cols>
    <col min="2" max="2" width="28.140625" customWidth="1"/>
    <col min="3" max="3" width="13.85546875" customWidth="1"/>
    <col min="4" max="4" width="15.85546875" customWidth="1"/>
    <col min="6" max="6" width="18.140625" customWidth="1"/>
    <col min="7" max="7" width="17.85546875" customWidth="1"/>
    <col min="9" max="9" width="17.140625" customWidth="1"/>
    <col min="10" max="10" width="15.5703125" customWidth="1"/>
    <col min="11" max="11" width="23.42578125" customWidth="1"/>
  </cols>
  <sheetData>
    <row r="1" spans="1:11" x14ac:dyDescent="0.25">
      <c r="A1" s="115" t="s">
        <v>279</v>
      </c>
      <c r="B1" s="116"/>
      <c r="C1" s="116"/>
      <c r="D1" s="116"/>
      <c r="E1" s="116"/>
      <c r="F1" s="116"/>
      <c r="G1" s="116"/>
      <c r="H1" s="116"/>
      <c r="I1" s="117"/>
      <c r="J1" s="1"/>
      <c r="K1" s="1"/>
    </row>
    <row r="2" spans="1:11" x14ac:dyDescent="0.25">
      <c r="A2" s="118" t="s">
        <v>0</v>
      </c>
      <c r="B2" s="119"/>
      <c r="C2" s="119"/>
      <c r="D2" s="119"/>
      <c r="E2" s="119"/>
      <c r="F2" s="119"/>
      <c r="G2" s="119"/>
      <c r="H2" s="119"/>
      <c r="I2" s="120"/>
      <c r="J2" s="1"/>
      <c r="K2" s="1"/>
    </row>
    <row r="3" spans="1:1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</row>
    <row r="4" spans="1:11" ht="22.5" x14ac:dyDescent="0.25">
      <c r="A4" s="2" t="s">
        <v>2</v>
      </c>
      <c r="B4" s="2" t="s">
        <v>3</v>
      </c>
      <c r="C4" s="3" t="s">
        <v>4</v>
      </c>
      <c r="D4" s="3" t="s">
        <v>5</v>
      </c>
      <c r="E4" s="2" t="s">
        <v>6</v>
      </c>
      <c r="F4" s="4" t="s">
        <v>7</v>
      </c>
      <c r="G4" s="4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x14ac:dyDescent="0.25">
      <c r="A5" s="5">
        <v>1</v>
      </c>
      <c r="B5" s="6" t="s">
        <v>13</v>
      </c>
      <c r="C5" s="7" t="s">
        <v>14</v>
      </c>
      <c r="D5" s="6"/>
      <c r="E5" s="8">
        <v>1</v>
      </c>
      <c r="F5" s="9">
        <v>9000000</v>
      </c>
      <c r="G5" s="9">
        <f>(F5*E5)</f>
        <v>9000000</v>
      </c>
      <c r="H5" s="7" t="s">
        <v>15</v>
      </c>
      <c r="I5" s="8" t="s">
        <v>16</v>
      </c>
      <c r="J5" s="7">
        <v>2020</v>
      </c>
      <c r="K5" s="10" t="s">
        <v>17</v>
      </c>
    </row>
    <row r="6" spans="1:11" x14ac:dyDescent="0.25">
      <c r="A6" s="11">
        <v>2</v>
      </c>
      <c r="B6" s="6" t="s">
        <v>18</v>
      </c>
      <c r="C6" s="7" t="s">
        <v>14</v>
      </c>
      <c r="D6" s="6"/>
      <c r="E6" s="8">
        <v>1</v>
      </c>
      <c r="F6" s="9">
        <v>10000</v>
      </c>
      <c r="G6" s="9">
        <f>(F6*E6)</f>
        <v>10000</v>
      </c>
      <c r="H6" s="7" t="s">
        <v>15</v>
      </c>
      <c r="I6" s="8" t="s">
        <v>16</v>
      </c>
      <c r="J6" s="7">
        <v>2020</v>
      </c>
      <c r="K6" s="10" t="s">
        <v>17</v>
      </c>
    </row>
    <row r="7" spans="1:11" x14ac:dyDescent="0.25">
      <c r="A7" s="5">
        <v>3</v>
      </c>
      <c r="B7" s="6" t="s">
        <v>19</v>
      </c>
      <c r="C7" s="8" t="s">
        <v>20</v>
      </c>
      <c r="D7" s="6"/>
      <c r="E7" s="8">
        <v>1</v>
      </c>
      <c r="F7" s="9">
        <v>800000</v>
      </c>
      <c r="G7" s="9">
        <f>(F7*E7)</f>
        <v>800000</v>
      </c>
      <c r="H7" s="7" t="s">
        <v>21</v>
      </c>
      <c r="I7" s="8" t="s">
        <v>22</v>
      </c>
      <c r="J7" s="7">
        <v>2021</v>
      </c>
      <c r="K7" s="10" t="s">
        <v>17</v>
      </c>
    </row>
    <row r="8" spans="1:11" x14ac:dyDescent="0.25">
      <c r="A8" s="5">
        <v>4</v>
      </c>
      <c r="B8" s="12" t="s">
        <v>23</v>
      </c>
      <c r="C8" s="10" t="s">
        <v>14</v>
      </c>
      <c r="D8" s="13">
        <v>26170900</v>
      </c>
      <c r="E8" s="14">
        <v>1</v>
      </c>
      <c r="F8" s="15">
        <v>1000000</v>
      </c>
      <c r="G8" s="15">
        <v>1000000</v>
      </c>
      <c r="H8" s="7" t="s">
        <v>21</v>
      </c>
      <c r="I8" s="10" t="s">
        <v>24</v>
      </c>
      <c r="J8" s="16">
        <v>41473</v>
      </c>
      <c r="K8" s="10" t="s">
        <v>17</v>
      </c>
    </row>
    <row r="9" spans="1:11" x14ac:dyDescent="0.25">
      <c r="A9" s="5">
        <v>5</v>
      </c>
      <c r="B9" s="12" t="s">
        <v>23</v>
      </c>
      <c r="C9" s="10" t="s">
        <v>25</v>
      </c>
      <c r="D9" s="17">
        <v>21217265</v>
      </c>
      <c r="E9" s="10">
        <v>1</v>
      </c>
      <c r="F9" s="15">
        <v>1000000</v>
      </c>
      <c r="G9" s="15">
        <f t="shared" ref="G9:G22" si="0">E9*F9</f>
        <v>1000000</v>
      </c>
      <c r="H9" s="7" t="s">
        <v>21</v>
      </c>
      <c r="I9" s="10" t="s">
        <v>24</v>
      </c>
      <c r="J9" s="16">
        <v>41887</v>
      </c>
      <c r="K9" s="10" t="s">
        <v>26</v>
      </c>
    </row>
    <row r="10" spans="1:11" x14ac:dyDescent="0.25">
      <c r="A10" s="11">
        <v>6</v>
      </c>
      <c r="B10" s="12" t="s">
        <v>23</v>
      </c>
      <c r="C10" s="10" t="s">
        <v>25</v>
      </c>
      <c r="D10" s="17">
        <v>21217266</v>
      </c>
      <c r="E10" s="10">
        <v>1</v>
      </c>
      <c r="F10" s="15">
        <v>1000000</v>
      </c>
      <c r="G10" s="15">
        <f t="shared" si="0"/>
        <v>1000000</v>
      </c>
      <c r="H10" s="7" t="s">
        <v>21</v>
      </c>
      <c r="I10" s="10" t="s">
        <v>24</v>
      </c>
      <c r="J10" s="16">
        <v>41887</v>
      </c>
      <c r="K10" s="10" t="s">
        <v>26</v>
      </c>
    </row>
    <row r="11" spans="1:11" x14ac:dyDescent="0.25">
      <c r="A11" s="5">
        <v>7</v>
      </c>
      <c r="B11" s="12" t="s">
        <v>23</v>
      </c>
      <c r="C11" s="10" t="s">
        <v>25</v>
      </c>
      <c r="D11" s="17">
        <v>21217267</v>
      </c>
      <c r="E11" s="10">
        <v>1</v>
      </c>
      <c r="F11" s="15">
        <v>1000000</v>
      </c>
      <c r="G11" s="15">
        <f t="shared" si="0"/>
        <v>1000000</v>
      </c>
      <c r="H11" s="7" t="s">
        <v>21</v>
      </c>
      <c r="I11" s="10" t="s">
        <v>24</v>
      </c>
      <c r="J11" s="16">
        <v>41887</v>
      </c>
      <c r="K11" s="10" t="s">
        <v>26</v>
      </c>
    </row>
    <row r="12" spans="1:11" x14ac:dyDescent="0.25">
      <c r="A12" s="5">
        <v>8</v>
      </c>
      <c r="B12" s="12" t="s">
        <v>23</v>
      </c>
      <c r="C12" s="10" t="s">
        <v>25</v>
      </c>
      <c r="D12" s="17">
        <v>21217268</v>
      </c>
      <c r="E12" s="10">
        <v>1</v>
      </c>
      <c r="F12" s="15">
        <v>1000000</v>
      </c>
      <c r="G12" s="15">
        <f t="shared" si="0"/>
        <v>1000000</v>
      </c>
      <c r="H12" s="7" t="s">
        <v>21</v>
      </c>
      <c r="I12" s="10" t="s">
        <v>24</v>
      </c>
      <c r="J12" s="16">
        <v>41887</v>
      </c>
      <c r="K12" s="10" t="s">
        <v>26</v>
      </c>
    </row>
    <row r="13" spans="1:11" x14ac:dyDescent="0.25">
      <c r="A13" s="5">
        <v>9</v>
      </c>
      <c r="B13" s="12" t="s">
        <v>23</v>
      </c>
      <c r="C13" s="10" t="s">
        <v>25</v>
      </c>
      <c r="D13" s="17">
        <v>21217269</v>
      </c>
      <c r="E13" s="10">
        <v>1</v>
      </c>
      <c r="F13" s="15">
        <v>1000000</v>
      </c>
      <c r="G13" s="15">
        <f t="shared" si="0"/>
        <v>1000000</v>
      </c>
      <c r="H13" s="7" t="s">
        <v>21</v>
      </c>
      <c r="I13" s="10" t="s">
        <v>24</v>
      </c>
      <c r="J13" s="16">
        <v>41887</v>
      </c>
      <c r="K13" s="10" t="s">
        <v>26</v>
      </c>
    </row>
    <row r="14" spans="1:11" x14ac:dyDescent="0.25">
      <c r="A14" s="11">
        <v>10</v>
      </c>
      <c r="B14" s="12" t="s">
        <v>18</v>
      </c>
      <c r="C14" s="10"/>
      <c r="D14" s="17"/>
      <c r="E14" s="10">
        <v>10</v>
      </c>
      <c r="F14" s="15">
        <v>25000</v>
      </c>
      <c r="G14" s="15">
        <f t="shared" si="0"/>
        <v>250000</v>
      </c>
      <c r="H14" s="7" t="s">
        <v>21</v>
      </c>
      <c r="I14" s="10" t="s">
        <v>24</v>
      </c>
      <c r="J14" s="16">
        <v>41887</v>
      </c>
      <c r="K14" s="10" t="s">
        <v>26</v>
      </c>
    </row>
    <row r="15" spans="1:11" x14ac:dyDescent="0.25">
      <c r="A15" s="5">
        <v>11</v>
      </c>
      <c r="B15" s="12" t="s">
        <v>27</v>
      </c>
      <c r="C15" s="10"/>
      <c r="D15" s="14">
        <v>141241007015</v>
      </c>
      <c r="E15" s="10">
        <v>1</v>
      </c>
      <c r="F15" s="15">
        <v>150000</v>
      </c>
      <c r="G15" s="15">
        <f t="shared" si="0"/>
        <v>150000</v>
      </c>
      <c r="H15" s="7" t="s">
        <v>21</v>
      </c>
      <c r="I15" s="10" t="s">
        <v>24</v>
      </c>
      <c r="J15" s="16">
        <v>41887</v>
      </c>
      <c r="K15" s="10" t="s">
        <v>26</v>
      </c>
    </row>
    <row r="16" spans="1:11" x14ac:dyDescent="0.25">
      <c r="A16" s="5">
        <v>12</v>
      </c>
      <c r="B16" s="12" t="s">
        <v>28</v>
      </c>
      <c r="C16" s="10"/>
      <c r="D16" s="14">
        <v>3734208309</v>
      </c>
      <c r="E16" s="10">
        <v>1</v>
      </c>
      <c r="F16" s="15">
        <v>100000</v>
      </c>
      <c r="G16" s="15">
        <f t="shared" si="0"/>
        <v>100000</v>
      </c>
      <c r="H16" s="7" t="s">
        <v>21</v>
      </c>
      <c r="I16" s="10" t="s">
        <v>24</v>
      </c>
      <c r="J16" s="16">
        <v>41887</v>
      </c>
      <c r="K16" s="10" t="s">
        <v>26</v>
      </c>
    </row>
    <row r="17" spans="1:11" x14ac:dyDescent="0.25">
      <c r="A17" s="5">
        <v>13</v>
      </c>
      <c r="B17" s="12" t="s">
        <v>29</v>
      </c>
      <c r="C17" s="10"/>
      <c r="D17" s="17"/>
      <c r="E17" s="10">
        <v>3</v>
      </c>
      <c r="F17" s="15">
        <v>50000</v>
      </c>
      <c r="G17" s="15">
        <f t="shared" si="0"/>
        <v>150000</v>
      </c>
      <c r="H17" s="7" t="s">
        <v>21</v>
      </c>
      <c r="I17" s="10" t="s">
        <v>30</v>
      </c>
      <c r="J17" s="16">
        <v>41887</v>
      </c>
      <c r="K17" s="10" t="s">
        <v>26</v>
      </c>
    </row>
    <row r="18" spans="1:11" x14ac:dyDescent="0.25">
      <c r="A18" s="11">
        <v>14</v>
      </c>
      <c r="B18" s="12" t="s">
        <v>31</v>
      </c>
      <c r="C18" s="10" t="s">
        <v>32</v>
      </c>
      <c r="D18" s="17" t="s">
        <v>33</v>
      </c>
      <c r="E18" s="10">
        <v>1</v>
      </c>
      <c r="F18" s="15">
        <v>1630000</v>
      </c>
      <c r="G18" s="15">
        <f t="shared" si="0"/>
        <v>1630000</v>
      </c>
      <c r="H18" s="10" t="s">
        <v>15</v>
      </c>
      <c r="I18" s="10" t="s">
        <v>34</v>
      </c>
      <c r="J18" s="16">
        <v>42635</v>
      </c>
      <c r="K18" s="10" t="s">
        <v>26</v>
      </c>
    </row>
    <row r="19" spans="1:11" x14ac:dyDescent="0.25">
      <c r="A19" s="5">
        <v>15</v>
      </c>
      <c r="B19" s="18" t="s">
        <v>35</v>
      </c>
      <c r="C19" s="19"/>
      <c r="D19" s="20"/>
      <c r="E19" s="19">
        <v>1</v>
      </c>
      <c r="F19" s="21">
        <v>2851000</v>
      </c>
      <c r="G19" s="21">
        <f t="shared" si="0"/>
        <v>2851000</v>
      </c>
      <c r="H19" s="19" t="s">
        <v>15</v>
      </c>
      <c r="I19" s="19" t="s">
        <v>34</v>
      </c>
      <c r="J19" s="22">
        <v>42635</v>
      </c>
      <c r="K19" s="19" t="s">
        <v>26</v>
      </c>
    </row>
    <row r="20" spans="1:11" x14ac:dyDescent="0.25">
      <c r="A20" s="5">
        <v>16</v>
      </c>
      <c r="B20" s="23" t="s">
        <v>31</v>
      </c>
      <c r="C20" s="6" t="s">
        <v>36</v>
      </c>
      <c r="D20" s="6"/>
      <c r="E20" s="8">
        <v>1</v>
      </c>
      <c r="F20" s="9">
        <v>1000000</v>
      </c>
      <c r="G20" s="9">
        <f t="shared" si="0"/>
        <v>1000000</v>
      </c>
      <c r="H20" s="8" t="s">
        <v>21</v>
      </c>
      <c r="I20" s="8" t="s">
        <v>37</v>
      </c>
      <c r="J20" s="7" t="s">
        <v>38</v>
      </c>
      <c r="K20" s="23" t="s">
        <v>26</v>
      </c>
    </row>
    <row r="21" spans="1:11" x14ac:dyDescent="0.25">
      <c r="A21" s="5">
        <v>17</v>
      </c>
      <c r="B21" s="24" t="s">
        <v>23</v>
      </c>
      <c r="C21" s="6" t="s">
        <v>39</v>
      </c>
      <c r="D21" s="6" t="s">
        <v>40</v>
      </c>
      <c r="E21" s="8">
        <v>1</v>
      </c>
      <c r="F21" s="9">
        <v>800000</v>
      </c>
      <c r="G21" s="9">
        <f t="shared" si="0"/>
        <v>800000</v>
      </c>
      <c r="H21" s="8" t="s">
        <v>15</v>
      </c>
      <c r="I21" s="8" t="s">
        <v>37</v>
      </c>
      <c r="J21" s="25">
        <v>43871</v>
      </c>
      <c r="K21" s="23" t="s">
        <v>26</v>
      </c>
    </row>
    <row r="22" spans="1:11" x14ac:dyDescent="0.25">
      <c r="A22" s="11">
        <v>18</v>
      </c>
      <c r="B22" s="26" t="s">
        <v>41</v>
      </c>
      <c r="C22" s="27" t="s">
        <v>39</v>
      </c>
      <c r="D22" s="27" t="s">
        <v>42</v>
      </c>
      <c r="E22" s="28">
        <v>1</v>
      </c>
      <c r="F22" s="9">
        <v>800000</v>
      </c>
      <c r="G22" s="9">
        <f t="shared" si="0"/>
        <v>800000</v>
      </c>
      <c r="H22" s="28" t="s">
        <v>15</v>
      </c>
      <c r="I22" s="28" t="s">
        <v>37</v>
      </c>
      <c r="J22" s="29">
        <v>43871</v>
      </c>
      <c r="K22" s="26" t="s">
        <v>26</v>
      </c>
    </row>
    <row r="23" spans="1:11" x14ac:dyDescent="0.25">
      <c r="A23" s="5">
        <v>19</v>
      </c>
      <c r="B23" s="23" t="s">
        <v>43</v>
      </c>
      <c r="C23" s="30"/>
      <c r="D23" s="31"/>
      <c r="E23" s="8">
        <v>1</v>
      </c>
      <c r="F23" s="9">
        <v>60000</v>
      </c>
      <c r="G23" s="9">
        <f>E23*F23</f>
        <v>60000</v>
      </c>
      <c r="H23" s="8" t="s">
        <v>15</v>
      </c>
      <c r="I23" s="32" t="s">
        <v>30</v>
      </c>
      <c r="J23" s="33">
        <v>42573</v>
      </c>
      <c r="K23" s="23" t="s">
        <v>26</v>
      </c>
    </row>
    <row r="24" spans="1:11" x14ac:dyDescent="0.25">
      <c r="A24" s="5">
        <v>20</v>
      </c>
      <c r="B24" s="12" t="s">
        <v>44</v>
      </c>
      <c r="C24" s="10" t="s">
        <v>45</v>
      </c>
      <c r="D24" s="10" t="s">
        <v>46</v>
      </c>
      <c r="E24" s="10">
        <v>1</v>
      </c>
      <c r="F24" s="15">
        <v>180000</v>
      </c>
      <c r="G24" s="15">
        <v>180000</v>
      </c>
      <c r="H24" s="10" t="s">
        <v>21</v>
      </c>
      <c r="I24" s="10" t="s">
        <v>47</v>
      </c>
      <c r="J24" s="10">
        <v>2008</v>
      </c>
      <c r="K24" s="10" t="s">
        <v>48</v>
      </c>
    </row>
    <row r="25" spans="1:11" x14ac:dyDescent="0.25">
      <c r="A25" s="5">
        <v>21</v>
      </c>
      <c r="B25" s="12" t="s">
        <v>49</v>
      </c>
      <c r="C25" s="10" t="s">
        <v>14</v>
      </c>
      <c r="D25" s="10"/>
      <c r="E25" s="10">
        <v>2</v>
      </c>
      <c r="F25" s="15">
        <v>1200000</v>
      </c>
      <c r="G25" s="15">
        <v>4800000</v>
      </c>
      <c r="H25" s="10" t="s">
        <v>15</v>
      </c>
      <c r="I25" s="10" t="s">
        <v>47</v>
      </c>
      <c r="J25" s="10">
        <v>2013</v>
      </c>
      <c r="K25" s="10" t="s">
        <v>48</v>
      </c>
    </row>
    <row r="26" spans="1:11" x14ac:dyDescent="0.25">
      <c r="A26" s="11">
        <v>22</v>
      </c>
      <c r="B26" s="12" t="s">
        <v>50</v>
      </c>
      <c r="C26" s="10" t="s">
        <v>14</v>
      </c>
      <c r="D26" s="10" t="s">
        <v>51</v>
      </c>
      <c r="E26" s="10">
        <v>10</v>
      </c>
      <c r="F26" s="15">
        <v>15000</v>
      </c>
      <c r="G26" s="15">
        <v>150000</v>
      </c>
      <c r="H26" s="10" t="s">
        <v>52</v>
      </c>
      <c r="I26" s="10" t="s">
        <v>47</v>
      </c>
      <c r="J26" s="10">
        <v>2013</v>
      </c>
      <c r="K26" s="10" t="s">
        <v>48</v>
      </c>
    </row>
    <row r="27" spans="1:11" x14ac:dyDescent="0.25">
      <c r="A27" s="5">
        <v>23</v>
      </c>
      <c r="B27" s="12" t="s">
        <v>53</v>
      </c>
      <c r="C27" s="10" t="s">
        <v>54</v>
      </c>
      <c r="D27" s="10" t="s">
        <v>55</v>
      </c>
      <c r="E27" s="10">
        <v>2</v>
      </c>
      <c r="F27" s="15">
        <v>120000</v>
      </c>
      <c r="G27" s="15">
        <v>360000</v>
      </c>
      <c r="H27" s="10" t="s">
        <v>15</v>
      </c>
      <c r="I27" s="10" t="s">
        <v>30</v>
      </c>
      <c r="J27" s="10">
        <v>2013</v>
      </c>
      <c r="K27" s="10" t="s">
        <v>48</v>
      </c>
    </row>
    <row r="28" spans="1:11" x14ac:dyDescent="0.25">
      <c r="A28" s="5">
        <v>24</v>
      </c>
      <c r="B28" s="12" t="s">
        <v>56</v>
      </c>
      <c r="C28" s="10"/>
      <c r="D28" s="10"/>
      <c r="E28" s="10">
        <v>2</v>
      </c>
      <c r="F28" s="15">
        <v>50000</v>
      </c>
      <c r="G28" s="15">
        <v>250000</v>
      </c>
      <c r="H28" s="10" t="s">
        <v>15</v>
      </c>
      <c r="I28" s="10" t="s">
        <v>47</v>
      </c>
      <c r="J28" s="10">
        <v>2013</v>
      </c>
      <c r="K28" s="10" t="s">
        <v>48</v>
      </c>
    </row>
    <row r="29" spans="1:11" x14ac:dyDescent="0.25">
      <c r="A29" s="5">
        <v>25</v>
      </c>
      <c r="B29" s="34" t="s">
        <v>57</v>
      </c>
      <c r="C29" s="35" t="s">
        <v>58</v>
      </c>
      <c r="D29" s="36"/>
      <c r="E29" s="35">
        <v>2</v>
      </c>
      <c r="F29" s="37">
        <v>80000</v>
      </c>
      <c r="G29" s="37">
        <v>160000</v>
      </c>
      <c r="H29" s="35" t="s">
        <v>15</v>
      </c>
      <c r="I29" s="35" t="s">
        <v>59</v>
      </c>
      <c r="J29" s="38">
        <v>41462</v>
      </c>
      <c r="K29" s="35" t="s">
        <v>60</v>
      </c>
    </row>
    <row r="30" spans="1:11" x14ac:dyDescent="0.25">
      <c r="A30" s="11">
        <v>26</v>
      </c>
      <c r="B30" s="39" t="s">
        <v>61</v>
      </c>
      <c r="C30" s="35" t="s">
        <v>62</v>
      </c>
      <c r="D30" s="36"/>
      <c r="E30" s="40">
        <v>1</v>
      </c>
      <c r="F30" s="41">
        <v>450000</v>
      </c>
      <c r="G30" s="41">
        <v>450000</v>
      </c>
      <c r="H30" s="40" t="s">
        <v>52</v>
      </c>
      <c r="I30" s="35" t="s">
        <v>63</v>
      </c>
      <c r="J30" s="42">
        <v>39550</v>
      </c>
      <c r="K30" s="35" t="s">
        <v>60</v>
      </c>
    </row>
    <row r="31" spans="1:11" x14ac:dyDescent="0.25">
      <c r="A31" s="5">
        <v>27</v>
      </c>
      <c r="B31" s="43" t="s">
        <v>64</v>
      </c>
      <c r="C31" s="35" t="s">
        <v>65</v>
      </c>
      <c r="D31" s="36">
        <v>350800</v>
      </c>
      <c r="E31" s="44">
        <v>1</v>
      </c>
      <c r="F31" s="37">
        <v>50000</v>
      </c>
      <c r="G31" s="37">
        <v>50000</v>
      </c>
      <c r="H31" s="35" t="s">
        <v>52</v>
      </c>
      <c r="I31" s="35" t="s">
        <v>59</v>
      </c>
      <c r="J31" s="38">
        <v>41199</v>
      </c>
      <c r="K31" s="35" t="s">
        <v>60</v>
      </c>
    </row>
    <row r="32" spans="1:11" x14ac:dyDescent="0.25">
      <c r="A32" s="5">
        <v>28</v>
      </c>
      <c r="B32" s="43" t="s">
        <v>64</v>
      </c>
      <c r="C32" s="35" t="s">
        <v>65</v>
      </c>
      <c r="D32" s="36">
        <v>350884</v>
      </c>
      <c r="E32" s="44">
        <v>1</v>
      </c>
      <c r="F32" s="37">
        <v>50000</v>
      </c>
      <c r="G32" s="37">
        <v>50000</v>
      </c>
      <c r="H32" s="35" t="s">
        <v>52</v>
      </c>
      <c r="I32" s="35" t="s">
        <v>59</v>
      </c>
      <c r="J32" s="38">
        <v>41200</v>
      </c>
      <c r="K32" s="35" t="s">
        <v>60</v>
      </c>
    </row>
    <row r="33" spans="1:11" x14ac:dyDescent="0.25">
      <c r="A33" s="5">
        <v>29</v>
      </c>
      <c r="B33" s="43" t="s">
        <v>64</v>
      </c>
      <c r="C33" s="35" t="s">
        <v>65</v>
      </c>
      <c r="D33" s="36">
        <v>350885</v>
      </c>
      <c r="E33" s="44">
        <v>1</v>
      </c>
      <c r="F33" s="37">
        <v>50000</v>
      </c>
      <c r="G33" s="37">
        <v>50000</v>
      </c>
      <c r="H33" s="35" t="s">
        <v>52</v>
      </c>
      <c r="I33" s="35" t="s">
        <v>59</v>
      </c>
      <c r="J33" s="38">
        <v>41201</v>
      </c>
      <c r="K33" s="35" t="s">
        <v>60</v>
      </c>
    </row>
    <row r="34" spans="1:11" x14ac:dyDescent="0.25">
      <c r="A34" s="11">
        <v>30</v>
      </c>
      <c r="B34" s="43" t="s">
        <v>64</v>
      </c>
      <c r="C34" s="35" t="s">
        <v>66</v>
      </c>
      <c r="D34" s="36"/>
      <c r="E34" s="44">
        <v>1</v>
      </c>
      <c r="F34" s="37">
        <v>50000</v>
      </c>
      <c r="G34" s="37">
        <v>50000</v>
      </c>
      <c r="H34" s="35" t="s">
        <v>52</v>
      </c>
      <c r="I34" s="35" t="s">
        <v>63</v>
      </c>
      <c r="J34" s="38">
        <v>39550</v>
      </c>
      <c r="K34" s="35" t="s">
        <v>60</v>
      </c>
    </row>
    <row r="35" spans="1:11" x14ac:dyDescent="0.25">
      <c r="A35" s="5">
        <v>31</v>
      </c>
      <c r="B35" s="43" t="s">
        <v>64</v>
      </c>
      <c r="C35" s="35" t="s">
        <v>67</v>
      </c>
      <c r="D35" s="36"/>
      <c r="E35" s="44">
        <v>1</v>
      </c>
      <c r="F35" s="37">
        <v>50000</v>
      </c>
      <c r="G35" s="37">
        <v>50000</v>
      </c>
      <c r="H35" s="35" t="s">
        <v>52</v>
      </c>
      <c r="I35" s="35" t="s">
        <v>63</v>
      </c>
      <c r="J35" s="38">
        <v>39550</v>
      </c>
      <c r="K35" s="35" t="s">
        <v>60</v>
      </c>
    </row>
    <row r="36" spans="1:11" x14ac:dyDescent="0.25">
      <c r="A36" s="5">
        <v>32</v>
      </c>
      <c r="B36" s="43" t="s">
        <v>68</v>
      </c>
      <c r="C36" s="35" t="s">
        <v>69</v>
      </c>
      <c r="D36" s="36">
        <v>535544</v>
      </c>
      <c r="E36" s="44">
        <v>1</v>
      </c>
      <c r="F36" s="37">
        <v>400000</v>
      </c>
      <c r="G36" s="37">
        <v>400000</v>
      </c>
      <c r="H36" s="35" t="s">
        <v>52</v>
      </c>
      <c r="I36" s="35" t="s">
        <v>70</v>
      </c>
      <c r="J36" s="38">
        <v>41199</v>
      </c>
      <c r="K36" s="35" t="s">
        <v>60</v>
      </c>
    </row>
    <row r="37" spans="1:11" x14ac:dyDescent="0.25">
      <c r="A37" s="5">
        <v>33</v>
      </c>
      <c r="B37" s="43" t="s">
        <v>68</v>
      </c>
      <c r="C37" s="35" t="s">
        <v>69</v>
      </c>
      <c r="D37" s="36">
        <v>535549</v>
      </c>
      <c r="E37" s="44">
        <v>1</v>
      </c>
      <c r="F37" s="37">
        <v>400000</v>
      </c>
      <c r="G37" s="37">
        <v>400000</v>
      </c>
      <c r="H37" s="35" t="s">
        <v>52</v>
      </c>
      <c r="I37" s="35" t="s">
        <v>70</v>
      </c>
      <c r="J37" s="38">
        <v>41199</v>
      </c>
      <c r="K37" s="35" t="s">
        <v>60</v>
      </c>
    </row>
    <row r="38" spans="1:11" x14ac:dyDescent="0.25">
      <c r="A38" s="11">
        <v>34</v>
      </c>
      <c r="B38" s="43" t="s">
        <v>68</v>
      </c>
      <c r="C38" s="35" t="s">
        <v>32</v>
      </c>
      <c r="D38" s="36">
        <v>535539</v>
      </c>
      <c r="E38" s="44">
        <v>1</v>
      </c>
      <c r="F38" s="37">
        <v>400000</v>
      </c>
      <c r="G38" s="37">
        <v>400000</v>
      </c>
      <c r="H38" s="35" t="s">
        <v>52</v>
      </c>
      <c r="I38" s="35" t="s">
        <v>70</v>
      </c>
      <c r="J38" s="38">
        <v>41199</v>
      </c>
      <c r="K38" s="35" t="s">
        <v>60</v>
      </c>
    </row>
    <row r="39" spans="1:11" x14ac:dyDescent="0.25">
      <c r="A39" s="5">
        <v>35</v>
      </c>
      <c r="B39" s="43" t="s">
        <v>68</v>
      </c>
      <c r="C39" s="35" t="s">
        <v>69</v>
      </c>
      <c r="D39" s="36">
        <v>535550</v>
      </c>
      <c r="E39" s="35">
        <v>1</v>
      </c>
      <c r="F39" s="37">
        <v>400000</v>
      </c>
      <c r="G39" s="37">
        <v>400000</v>
      </c>
      <c r="H39" s="35" t="s">
        <v>52</v>
      </c>
      <c r="I39" s="35" t="s">
        <v>70</v>
      </c>
      <c r="J39" s="38">
        <v>41199</v>
      </c>
      <c r="K39" s="35" t="s">
        <v>60</v>
      </c>
    </row>
    <row r="40" spans="1:11" x14ac:dyDescent="0.25">
      <c r="A40" s="5">
        <v>36</v>
      </c>
      <c r="B40" s="43" t="s">
        <v>68</v>
      </c>
      <c r="C40" s="35" t="s">
        <v>71</v>
      </c>
      <c r="D40" s="36">
        <v>535548</v>
      </c>
      <c r="E40" s="44">
        <v>1</v>
      </c>
      <c r="F40" s="37">
        <v>400000</v>
      </c>
      <c r="G40" s="37">
        <v>400000</v>
      </c>
      <c r="H40" s="35" t="s">
        <v>52</v>
      </c>
      <c r="I40" s="35" t="s">
        <v>70</v>
      </c>
      <c r="J40" s="38">
        <v>41199</v>
      </c>
      <c r="K40" s="35" t="s">
        <v>60</v>
      </c>
    </row>
    <row r="41" spans="1:11" x14ac:dyDescent="0.25">
      <c r="A41" s="5">
        <v>37</v>
      </c>
      <c r="B41" s="43" t="s">
        <v>68</v>
      </c>
      <c r="C41" s="35" t="s">
        <v>72</v>
      </c>
      <c r="D41" s="36" t="s">
        <v>73</v>
      </c>
      <c r="E41" s="44">
        <v>1</v>
      </c>
      <c r="F41" s="37">
        <v>400000</v>
      </c>
      <c r="G41" s="37">
        <v>400000</v>
      </c>
      <c r="H41" s="35" t="s">
        <v>52</v>
      </c>
      <c r="I41" s="35" t="s">
        <v>63</v>
      </c>
      <c r="J41" s="38">
        <v>39550</v>
      </c>
      <c r="K41" s="35" t="s">
        <v>60</v>
      </c>
    </row>
    <row r="42" spans="1:11" x14ac:dyDescent="0.25">
      <c r="A42" s="11">
        <v>38</v>
      </c>
      <c r="B42" s="43" t="s">
        <v>74</v>
      </c>
      <c r="C42" s="35" t="s">
        <v>75</v>
      </c>
      <c r="D42" s="36" t="s">
        <v>76</v>
      </c>
      <c r="E42" s="44">
        <v>1</v>
      </c>
      <c r="F42" s="37">
        <v>300000</v>
      </c>
      <c r="G42" s="37">
        <v>300000</v>
      </c>
      <c r="H42" s="35" t="s">
        <v>21</v>
      </c>
      <c r="I42" s="35" t="s">
        <v>63</v>
      </c>
      <c r="J42" s="38">
        <v>39550</v>
      </c>
      <c r="K42" s="35" t="s">
        <v>60</v>
      </c>
    </row>
    <row r="43" spans="1:11" x14ac:dyDescent="0.25">
      <c r="A43" s="5">
        <v>39</v>
      </c>
      <c r="B43" s="43" t="s">
        <v>77</v>
      </c>
      <c r="C43" s="35" t="s">
        <v>78</v>
      </c>
      <c r="D43" s="36">
        <v>535544</v>
      </c>
      <c r="E43" s="44">
        <v>1</v>
      </c>
      <c r="F43" s="37">
        <v>20000</v>
      </c>
      <c r="G43" s="37">
        <v>20000</v>
      </c>
      <c r="H43" s="35" t="s">
        <v>52</v>
      </c>
      <c r="I43" s="35" t="s">
        <v>70</v>
      </c>
      <c r="J43" s="38">
        <v>41199</v>
      </c>
      <c r="K43" s="35" t="s">
        <v>60</v>
      </c>
    </row>
    <row r="44" spans="1:11" x14ac:dyDescent="0.25">
      <c r="A44" s="5">
        <v>40</v>
      </c>
      <c r="B44" s="43" t="s">
        <v>77</v>
      </c>
      <c r="C44" s="35" t="s">
        <v>39</v>
      </c>
      <c r="D44" s="36">
        <v>535549</v>
      </c>
      <c r="E44" s="44">
        <v>1</v>
      </c>
      <c r="F44" s="37">
        <v>20000</v>
      </c>
      <c r="G44" s="37">
        <v>20000</v>
      </c>
      <c r="H44" s="35" t="s">
        <v>52</v>
      </c>
      <c r="I44" s="35" t="s">
        <v>70</v>
      </c>
      <c r="J44" s="38">
        <v>41199</v>
      </c>
      <c r="K44" s="35" t="s">
        <v>60</v>
      </c>
    </row>
    <row r="45" spans="1:11" x14ac:dyDescent="0.25">
      <c r="A45" s="5">
        <v>41</v>
      </c>
      <c r="B45" s="43" t="s">
        <v>77</v>
      </c>
      <c r="C45" s="35" t="s">
        <v>79</v>
      </c>
      <c r="D45" s="36">
        <v>535539</v>
      </c>
      <c r="E45" s="44">
        <v>1</v>
      </c>
      <c r="F45" s="37">
        <v>20000</v>
      </c>
      <c r="G45" s="37">
        <v>20000</v>
      </c>
      <c r="H45" s="35" t="s">
        <v>52</v>
      </c>
      <c r="I45" s="35" t="s">
        <v>70</v>
      </c>
      <c r="J45" s="38">
        <v>41199</v>
      </c>
      <c r="K45" s="35" t="s">
        <v>60</v>
      </c>
    </row>
    <row r="46" spans="1:11" x14ac:dyDescent="0.25">
      <c r="A46" s="11">
        <v>42</v>
      </c>
      <c r="B46" s="43" t="s">
        <v>77</v>
      </c>
      <c r="C46" s="35" t="s">
        <v>69</v>
      </c>
      <c r="D46" s="36">
        <v>535550</v>
      </c>
      <c r="E46" s="44">
        <v>1</v>
      </c>
      <c r="F46" s="37">
        <v>20000</v>
      </c>
      <c r="G46" s="37">
        <v>20000</v>
      </c>
      <c r="H46" s="35" t="s">
        <v>52</v>
      </c>
      <c r="I46" s="35" t="s">
        <v>70</v>
      </c>
      <c r="J46" s="38">
        <v>41199</v>
      </c>
      <c r="K46" s="35" t="s">
        <v>60</v>
      </c>
    </row>
    <row r="47" spans="1:11" x14ac:dyDescent="0.25">
      <c r="A47" s="5">
        <v>43</v>
      </c>
      <c r="B47" s="43" t="s">
        <v>77</v>
      </c>
      <c r="C47" s="35" t="s">
        <v>69</v>
      </c>
      <c r="D47" s="36">
        <v>535548</v>
      </c>
      <c r="E47" s="44">
        <v>1</v>
      </c>
      <c r="F47" s="37">
        <v>20000</v>
      </c>
      <c r="G47" s="37">
        <v>20000</v>
      </c>
      <c r="H47" s="35" t="s">
        <v>52</v>
      </c>
      <c r="I47" s="35" t="s">
        <v>70</v>
      </c>
      <c r="J47" s="38">
        <v>41199</v>
      </c>
      <c r="K47" s="35" t="s">
        <v>60</v>
      </c>
    </row>
    <row r="48" spans="1:11" x14ac:dyDescent="0.25">
      <c r="A48" s="5">
        <v>44</v>
      </c>
      <c r="B48" s="43" t="s">
        <v>77</v>
      </c>
      <c r="C48" s="35" t="s">
        <v>80</v>
      </c>
      <c r="D48" s="36"/>
      <c r="E48" s="44">
        <v>1</v>
      </c>
      <c r="F48" s="37">
        <v>25000</v>
      </c>
      <c r="G48" s="37">
        <v>25000</v>
      </c>
      <c r="H48" s="35" t="s">
        <v>52</v>
      </c>
      <c r="I48" s="35" t="s">
        <v>63</v>
      </c>
      <c r="J48" s="38">
        <v>39550</v>
      </c>
      <c r="K48" s="35" t="s">
        <v>60</v>
      </c>
    </row>
    <row r="49" spans="1:11" x14ac:dyDescent="0.25">
      <c r="A49" s="5">
        <v>45</v>
      </c>
      <c r="B49" s="43" t="s">
        <v>77</v>
      </c>
      <c r="C49" s="35" t="s">
        <v>78</v>
      </c>
      <c r="D49" s="36">
        <v>10206</v>
      </c>
      <c r="E49" s="44">
        <v>1</v>
      </c>
      <c r="F49" s="37">
        <v>25000</v>
      </c>
      <c r="G49" s="37">
        <v>25000</v>
      </c>
      <c r="H49" s="35" t="s">
        <v>52</v>
      </c>
      <c r="I49" s="35" t="s">
        <v>63</v>
      </c>
      <c r="J49" s="38">
        <v>39550</v>
      </c>
      <c r="K49" s="35" t="s">
        <v>60</v>
      </c>
    </row>
    <row r="50" spans="1:11" x14ac:dyDescent="0.25">
      <c r="A50" s="11">
        <v>46</v>
      </c>
      <c r="B50" s="43" t="s">
        <v>81</v>
      </c>
      <c r="C50" s="35" t="s">
        <v>79</v>
      </c>
      <c r="D50" s="36">
        <v>535544</v>
      </c>
      <c r="E50" s="44">
        <v>1</v>
      </c>
      <c r="F50" s="37">
        <v>25000</v>
      </c>
      <c r="G50" s="37">
        <v>25000</v>
      </c>
      <c r="H50" s="35" t="s">
        <v>52</v>
      </c>
      <c r="I50" s="35" t="s">
        <v>70</v>
      </c>
      <c r="J50" s="38">
        <v>41199</v>
      </c>
      <c r="K50" s="35" t="s">
        <v>60</v>
      </c>
    </row>
    <row r="51" spans="1:11" x14ac:dyDescent="0.25">
      <c r="A51" s="5">
        <v>47</v>
      </c>
      <c r="B51" s="43" t="s">
        <v>81</v>
      </c>
      <c r="C51" s="35" t="s">
        <v>39</v>
      </c>
      <c r="D51" s="36">
        <v>535549</v>
      </c>
      <c r="E51" s="44">
        <v>1</v>
      </c>
      <c r="F51" s="37">
        <v>25000</v>
      </c>
      <c r="G51" s="37">
        <v>25000</v>
      </c>
      <c r="H51" s="35" t="s">
        <v>52</v>
      </c>
      <c r="I51" s="35" t="s">
        <v>70</v>
      </c>
      <c r="J51" s="38">
        <v>41199</v>
      </c>
      <c r="K51" s="35" t="s">
        <v>60</v>
      </c>
    </row>
    <row r="52" spans="1:11" x14ac:dyDescent="0.25">
      <c r="A52" s="5">
        <v>48</v>
      </c>
      <c r="B52" s="43" t="s">
        <v>81</v>
      </c>
      <c r="C52" s="35" t="s">
        <v>39</v>
      </c>
      <c r="D52" s="36">
        <v>535539</v>
      </c>
      <c r="E52" s="44">
        <v>1</v>
      </c>
      <c r="F52" s="37">
        <v>25000</v>
      </c>
      <c r="G52" s="37">
        <v>25000</v>
      </c>
      <c r="H52" s="35" t="s">
        <v>52</v>
      </c>
      <c r="I52" s="35" t="s">
        <v>70</v>
      </c>
      <c r="J52" s="38">
        <v>41199</v>
      </c>
      <c r="K52" s="35" t="s">
        <v>60</v>
      </c>
    </row>
    <row r="53" spans="1:11" x14ac:dyDescent="0.25">
      <c r="A53" s="5">
        <v>49</v>
      </c>
      <c r="B53" s="43" t="s">
        <v>81</v>
      </c>
      <c r="C53" s="35" t="s">
        <v>78</v>
      </c>
      <c r="D53" s="36">
        <v>535550</v>
      </c>
      <c r="E53" s="44">
        <v>1</v>
      </c>
      <c r="F53" s="37">
        <v>25000</v>
      </c>
      <c r="G53" s="37">
        <v>25000</v>
      </c>
      <c r="H53" s="35" t="s">
        <v>52</v>
      </c>
      <c r="I53" s="35" t="s">
        <v>70</v>
      </c>
      <c r="J53" s="38">
        <v>41199</v>
      </c>
      <c r="K53" s="35" t="s">
        <v>60</v>
      </c>
    </row>
    <row r="54" spans="1:11" x14ac:dyDescent="0.25">
      <c r="A54" s="11">
        <v>50</v>
      </c>
      <c r="B54" s="43" t="s">
        <v>81</v>
      </c>
      <c r="C54" s="35" t="s">
        <v>39</v>
      </c>
      <c r="D54" s="36">
        <v>535548</v>
      </c>
      <c r="E54" s="44">
        <v>1</v>
      </c>
      <c r="F54" s="37">
        <v>25000</v>
      </c>
      <c r="G54" s="37">
        <v>25000</v>
      </c>
      <c r="H54" s="35" t="s">
        <v>52</v>
      </c>
      <c r="I54" s="35" t="s">
        <v>70</v>
      </c>
      <c r="J54" s="38">
        <v>41199</v>
      </c>
      <c r="K54" s="35" t="s">
        <v>60</v>
      </c>
    </row>
    <row r="55" spans="1:11" x14ac:dyDescent="0.25">
      <c r="A55" s="5">
        <v>51</v>
      </c>
      <c r="B55" s="43" t="s">
        <v>81</v>
      </c>
      <c r="C55" s="35" t="s">
        <v>82</v>
      </c>
      <c r="D55" s="45">
        <v>6812379</v>
      </c>
      <c r="E55" s="44">
        <v>1</v>
      </c>
      <c r="F55" s="37">
        <v>30000</v>
      </c>
      <c r="G55" s="37">
        <v>30000</v>
      </c>
      <c r="H55" s="35" t="s">
        <v>52</v>
      </c>
      <c r="I55" s="35" t="s">
        <v>63</v>
      </c>
      <c r="J55" s="38">
        <v>39550</v>
      </c>
      <c r="K55" s="35" t="s">
        <v>60</v>
      </c>
    </row>
    <row r="56" spans="1:11" x14ac:dyDescent="0.25">
      <c r="A56" s="5">
        <v>52</v>
      </c>
      <c r="B56" s="43" t="s">
        <v>81</v>
      </c>
      <c r="C56" s="35" t="s">
        <v>78</v>
      </c>
      <c r="D56" s="45"/>
      <c r="E56" s="44">
        <v>1</v>
      </c>
      <c r="F56" s="37">
        <v>30000</v>
      </c>
      <c r="G56" s="37">
        <v>30000</v>
      </c>
      <c r="H56" s="35" t="s">
        <v>52</v>
      </c>
      <c r="I56" s="35" t="s">
        <v>63</v>
      </c>
      <c r="J56" s="38">
        <v>39550</v>
      </c>
      <c r="K56" s="35" t="s">
        <v>60</v>
      </c>
    </row>
    <row r="57" spans="1:11" x14ac:dyDescent="0.25">
      <c r="A57" s="5">
        <v>53</v>
      </c>
      <c r="B57" s="43" t="s">
        <v>83</v>
      </c>
      <c r="C57" s="35" t="s">
        <v>84</v>
      </c>
      <c r="D57" s="45" t="s">
        <v>85</v>
      </c>
      <c r="E57" s="44">
        <v>1</v>
      </c>
      <c r="F57" s="37">
        <v>70000</v>
      </c>
      <c r="G57" s="37">
        <v>70000</v>
      </c>
      <c r="H57" s="35" t="s">
        <v>52</v>
      </c>
      <c r="I57" s="35" t="s">
        <v>63</v>
      </c>
      <c r="J57" s="38">
        <v>39550</v>
      </c>
      <c r="K57" s="35" t="s">
        <v>60</v>
      </c>
    </row>
    <row r="58" spans="1:11" x14ac:dyDescent="0.25">
      <c r="A58" s="11">
        <v>54</v>
      </c>
      <c r="B58" s="43" t="s">
        <v>83</v>
      </c>
      <c r="C58" s="35" t="s">
        <v>84</v>
      </c>
      <c r="D58" s="45" t="s">
        <v>85</v>
      </c>
      <c r="E58" s="44">
        <v>1</v>
      </c>
      <c r="F58" s="37">
        <v>70000</v>
      </c>
      <c r="G58" s="37">
        <v>70000</v>
      </c>
      <c r="H58" s="35" t="s">
        <v>52</v>
      </c>
      <c r="I58" s="35" t="s">
        <v>63</v>
      </c>
      <c r="J58" s="38">
        <v>39550</v>
      </c>
      <c r="K58" s="35" t="s">
        <v>60</v>
      </c>
    </row>
    <row r="59" spans="1:11" x14ac:dyDescent="0.25">
      <c r="A59" s="5">
        <v>55</v>
      </c>
      <c r="B59" s="43" t="s">
        <v>86</v>
      </c>
      <c r="C59" s="35" t="s">
        <v>39</v>
      </c>
      <c r="D59" s="45">
        <v>535544</v>
      </c>
      <c r="E59" s="44">
        <v>1</v>
      </c>
      <c r="F59" s="37">
        <v>600000</v>
      </c>
      <c r="G59" s="37">
        <v>600000</v>
      </c>
      <c r="H59" s="35" t="s">
        <v>52</v>
      </c>
      <c r="I59" s="35" t="s">
        <v>70</v>
      </c>
      <c r="J59" s="38">
        <v>41199</v>
      </c>
      <c r="K59" s="35" t="s">
        <v>60</v>
      </c>
    </row>
    <row r="60" spans="1:11" x14ac:dyDescent="0.25">
      <c r="A60" s="5">
        <v>56</v>
      </c>
      <c r="B60" s="43" t="s">
        <v>86</v>
      </c>
      <c r="C60" s="35" t="s">
        <v>39</v>
      </c>
      <c r="D60" s="45">
        <v>535549</v>
      </c>
      <c r="E60" s="44">
        <v>1</v>
      </c>
      <c r="F60" s="37">
        <v>600000</v>
      </c>
      <c r="G60" s="37">
        <v>600000</v>
      </c>
      <c r="H60" s="35" t="s">
        <v>52</v>
      </c>
      <c r="I60" s="35" t="s">
        <v>70</v>
      </c>
      <c r="J60" s="38">
        <v>41199</v>
      </c>
      <c r="K60" s="35" t="s">
        <v>60</v>
      </c>
    </row>
    <row r="61" spans="1:11" x14ac:dyDescent="0.25">
      <c r="A61" s="5">
        <v>57</v>
      </c>
      <c r="B61" s="43" t="s">
        <v>86</v>
      </c>
      <c r="C61" s="35" t="s">
        <v>39</v>
      </c>
      <c r="D61" s="45">
        <v>535539</v>
      </c>
      <c r="E61" s="44">
        <v>1</v>
      </c>
      <c r="F61" s="37">
        <v>600000</v>
      </c>
      <c r="G61" s="37">
        <v>600000</v>
      </c>
      <c r="H61" s="35" t="s">
        <v>52</v>
      </c>
      <c r="I61" s="35" t="s">
        <v>70</v>
      </c>
      <c r="J61" s="38">
        <v>41199</v>
      </c>
      <c r="K61" s="35" t="s">
        <v>60</v>
      </c>
    </row>
    <row r="62" spans="1:11" x14ac:dyDescent="0.25">
      <c r="A62" s="11">
        <v>58</v>
      </c>
      <c r="B62" s="43" t="s">
        <v>86</v>
      </c>
      <c r="C62" s="35" t="s">
        <v>39</v>
      </c>
      <c r="D62" s="45">
        <v>535550</v>
      </c>
      <c r="E62" s="44">
        <v>1</v>
      </c>
      <c r="F62" s="37">
        <v>600000</v>
      </c>
      <c r="G62" s="37">
        <v>600000</v>
      </c>
      <c r="H62" s="35" t="s">
        <v>52</v>
      </c>
      <c r="I62" s="35" t="s">
        <v>70</v>
      </c>
      <c r="J62" s="38">
        <v>41199</v>
      </c>
      <c r="K62" s="35" t="s">
        <v>60</v>
      </c>
    </row>
    <row r="63" spans="1:11" x14ac:dyDescent="0.25">
      <c r="A63" s="5">
        <v>59</v>
      </c>
      <c r="B63" s="43" t="s">
        <v>86</v>
      </c>
      <c r="C63" s="35" t="s">
        <v>39</v>
      </c>
      <c r="D63" s="45">
        <v>535548</v>
      </c>
      <c r="E63" s="44">
        <v>1</v>
      </c>
      <c r="F63" s="37">
        <v>600000</v>
      </c>
      <c r="G63" s="37">
        <v>600000</v>
      </c>
      <c r="H63" s="35" t="s">
        <v>52</v>
      </c>
      <c r="I63" s="35" t="s">
        <v>70</v>
      </c>
      <c r="J63" s="38">
        <v>41199</v>
      </c>
      <c r="K63" s="35" t="s">
        <v>60</v>
      </c>
    </row>
    <row r="64" spans="1:11" x14ac:dyDescent="0.25">
      <c r="A64" s="5">
        <v>60</v>
      </c>
      <c r="B64" s="43" t="s">
        <v>86</v>
      </c>
      <c r="C64" s="35" t="s">
        <v>87</v>
      </c>
      <c r="D64" s="45" t="s">
        <v>88</v>
      </c>
      <c r="E64" s="44">
        <v>1</v>
      </c>
      <c r="F64" s="37">
        <v>1000000</v>
      </c>
      <c r="G64" s="37">
        <v>1000000</v>
      </c>
      <c r="H64" s="35" t="s">
        <v>52</v>
      </c>
      <c r="I64" s="35" t="s">
        <v>63</v>
      </c>
      <c r="J64" s="38">
        <v>39550</v>
      </c>
      <c r="K64" s="35" t="s">
        <v>60</v>
      </c>
    </row>
    <row r="65" spans="1:11" x14ac:dyDescent="0.25">
      <c r="A65" s="5">
        <v>61</v>
      </c>
      <c r="B65" s="43" t="s">
        <v>86</v>
      </c>
      <c r="C65" s="35" t="s">
        <v>87</v>
      </c>
      <c r="D65" s="45"/>
      <c r="E65" s="44">
        <v>1</v>
      </c>
      <c r="F65" s="37">
        <v>1000000</v>
      </c>
      <c r="G65" s="37">
        <v>1000000</v>
      </c>
      <c r="H65" s="35" t="s">
        <v>52</v>
      </c>
      <c r="I65" s="35" t="s">
        <v>63</v>
      </c>
      <c r="J65" s="38">
        <v>39550</v>
      </c>
      <c r="K65" s="35" t="s">
        <v>60</v>
      </c>
    </row>
    <row r="66" spans="1:11" x14ac:dyDescent="0.25">
      <c r="A66" s="11">
        <v>62</v>
      </c>
      <c r="B66" s="43" t="s">
        <v>89</v>
      </c>
      <c r="C66" s="35" t="s">
        <v>90</v>
      </c>
      <c r="D66" s="45" t="s">
        <v>91</v>
      </c>
      <c r="E66" s="44">
        <v>1</v>
      </c>
      <c r="F66" s="37">
        <v>1200000</v>
      </c>
      <c r="G66" s="37">
        <v>1200000</v>
      </c>
      <c r="H66" s="35" t="s">
        <v>15</v>
      </c>
      <c r="I66" s="35" t="s">
        <v>70</v>
      </c>
      <c r="J66" s="38">
        <v>41199</v>
      </c>
      <c r="K66" s="35" t="s">
        <v>60</v>
      </c>
    </row>
    <row r="67" spans="1:11" x14ac:dyDescent="0.25">
      <c r="A67" s="5">
        <v>63</v>
      </c>
      <c r="B67" s="43" t="s">
        <v>92</v>
      </c>
      <c r="C67" s="35" t="s">
        <v>93</v>
      </c>
      <c r="D67" s="45" t="s">
        <v>94</v>
      </c>
      <c r="E67" s="44">
        <v>1</v>
      </c>
      <c r="F67" s="37">
        <v>400000</v>
      </c>
      <c r="G67" s="37">
        <v>400000</v>
      </c>
      <c r="H67" s="35" t="s">
        <v>15</v>
      </c>
      <c r="I67" s="35" t="s">
        <v>63</v>
      </c>
      <c r="J67" s="38">
        <v>39550</v>
      </c>
      <c r="K67" s="35" t="s">
        <v>60</v>
      </c>
    </row>
    <row r="68" spans="1:11" ht="24" x14ac:dyDescent="0.25">
      <c r="A68" s="11">
        <v>66</v>
      </c>
      <c r="B68" s="46" t="s">
        <v>98</v>
      </c>
      <c r="C68" s="47" t="s">
        <v>99</v>
      </c>
      <c r="D68" s="47">
        <v>79568</v>
      </c>
      <c r="E68" s="48">
        <v>1</v>
      </c>
      <c r="F68" s="49">
        <v>90000</v>
      </c>
      <c r="G68" s="49">
        <v>90000</v>
      </c>
      <c r="H68" s="48" t="s">
        <v>15</v>
      </c>
      <c r="I68" s="50" t="s">
        <v>100</v>
      </c>
      <c r="J68" s="42">
        <v>42845</v>
      </c>
      <c r="K68" s="35" t="s">
        <v>60</v>
      </c>
    </row>
    <row r="69" spans="1:11" ht="34.5" x14ac:dyDescent="0.25">
      <c r="A69" s="5">
        <v>67</v>
      </c>
      <c r="B69" s="51" t="s">
        <v>101</v>
      </c>
      <c r="C69" s="51" t="s">
        <v>14</v>
      </c>
      <c r="D69" s="52">
        <v>26159604</v>
      </c>
      <c r="E69" s="53">
        <v>1</v>
      </c>
      <c r="F69" s="54">
        <v>1200000</v>
      </c>
      <c r="G69" s="54">
        <v>1200000</v>
      </c>
      <c r="H69" s="53" t="s">
        <v>21</v>
      </c>
      <c r="I69" s="55" t="s">
        <v>102</v>
      </c>
      <c r="J69" s="56">
        <v>41524</v>
      </c>
      <c r="K69" s="53" t="s">
        <v>103</v>
      </c>
    </row>
    <row r="70" spans="1:11" ht="34.5" x14ac:dyDescent="0.25">
      <c r="A70" s="5">
        <v>68</v>
      </c>
      <c r="B70" s="51" t="s">
        <v>101</v>
      </c>
      <c r="C70" s="51" t="s">
        <v>14</v>
      </c>
      <c r="D70" s="52">
        <v>26159607</v>
      </c>
      <c r="E70" s="53">
        <v>1</v>
      </c>
      <c r="F70" s="54">
        <v>1200000</v>
      </c>
      <c r="G70" s="54">
        <v>1200000</v>
      </c>
      <c r="H70" s="53" t="s">
        <v>21</v>
      </c>
      <c r="I70" s="55" t="s">
        <v>102</v>
      </c>
      <c r="J70" s="56">
        <v>41525</v>
      </c>
      <c r="K70" s="53" t="s">
        <v>103</v>
      </c>
    </row>
    <row r="71" spans="1:11" ht="34.5" x14ac:dyDescent="0.25">
      <c r="A71" s="5">
        <v>69</v>
      </c>
      <c r="B71" s="51" t="s">
        <v>101</v>
      </c>
      <c r="C71" s="51" t="s">
        <v>14</v>
      </c>
      <c r="D71" s="52">
        <v>26159430</v>
      </c>
      <c r="E71" s="53">
        <v>1</v>
      </c>
      <c r="F71" s="54">
        <v>1200000</v>
      </c>
      <c r="G71" s="54">
        <v>1200000</v>
      </c>
      <c r="H71" s="53" t="s">
        <v>21</v>
      </c>
      <c r="I71" s="55" t="s">
        <v>102</v>
      </c>
      <c r="J71" s="56">
        <v>41526</v>
      </c>
      <c r="K71" s="53" t="s">
        <v>103</v>
      </c>
    </row>
    <row r="72" spans="1:11" ht="34.5" x14ac:dyDescent="0.25">
      <c r="A72" s="11">
        <v>70</v>
      </c>
      <c r="B72" s="51" t="s">
        <v>101</v>
      </c>
      <c r="C72" s="51" t="s">
        <v>14</v>
      </c>
      <c r="D72" s="52">
        <v>26159686</v>
      </c>
      <c r="E72" s="53">
        <v>1</v>
      </c>
      <c r="F72" s="54">
        <v>1200000</v>
      </c>
      <c r="G72" s="54">
        <v>1200000</v>
      </c>
      <c r="H72" s="53" t="s">
        <v>21</v>
      </c>
      <c r="I72" s="55" t="s">
        <v>102</v>
      </c>
      <c r="J72" s="56">
        <v>41527</v>
      </c>
      <c r="K72" s="53" t="s">
        <v>103</v>
      </c>
    </row>
    <row r="73" spans="1:11" ht="34.5" x14ac:dyDescent="0.25">
      <c r="A73" s="5">
        <v>71</v>
      </c>
      <c r="B73" s="51" t="s">
        <v>101</v>
      </c>
      <c r="C73" s="51" t="s">
        <v>14</v>
      </c>
      <c r="D73" s="52">
        <v>26159584</v>
      </c>
      <c r="E73" s="53">
        <v>1</v>
      </c>
      <c r="F73" s="54">
        <v>1200000</v>
      </c>
      <c r="G73" s="54">
        <v>1200000</v>
      </c>
      <c r="H73" s="53" t="s">
        <v>52</v>
      </c>
      <c r="I73" s="55" t="s">
        <v>102</v>
      </c>
      <c r="J73" s="56">
        <v>41528</v>
      </c>
      <c r="K73" s="53" t="s">
        <v>103</v>
      </c>
    </row>
    <row r="74" spans="1:11" ht="34.5" x14ac:dyDescent="0.25">
      <c r="A74" s="5">
        <v>72</v>
      </c>
      <c r="B74" s="51" t="s">
        <v>53</v>
      </c>
      <c r="C74" s="51"/>
      <c r="D74" s="52"/>
      <c r="E74" s="53">
        <v>2</v>
      </c>
      <c r="F74" s="54">
        <v>80000</v>
      </c>
      <c r="G74" s="54">
        <v>160000</v>
      </c>
      <c r="H74" s="53" t="s">
        <v>15</v>
      </c>
      <c r="I74" s="55" t="s">
        <v>102</v>
      </c>
      <c r="J74" s="56">
        <v>41528</v>
      </c>
      <c r="K74" s="53" t="s">
        <v>103</v>
      </c>
    </row>
    <row r="75" spans="1:11" ht="34.5" x14ac:dyDescent="0.25">
      <c r="A75" s="5">
        <v>73</v>
      </c>
      <c r="B75" s="51" t="s">
        <v>104</v>
      </c>
      <c r="C75" s="51" t="s">
        <v>14</v>
      </c>
      <c r="D75" s="52"/>
      <c r="E75" s="53">
        <v>5</v>
      </c>
      <c r="F75" s="54">
        <v>25000</v>
      </c>
      <c r="G75" s="54">
        <v>125000</v>
      </c>
      <c r="H75" s="53" t="s">
        <v>52</v>
      </c>
      <c r="I75" s="55" t="s">
        <v>102</v>
      </c>
      <c r="J75" s="56">
        <v>41529</v>
      </c>
      <c r="K75" s="53" t="s">
        <v>103</v>
      </c>
    </row>
    <row r="76" spans="1:11" ht="34.5" x14ac:dyDescent="0.25">
      <c r="A76" s="11">
        <v>74</v>
      </c>
      <c r="B76" s="51" t="s">
        <v>105</v>
      </c>
      <c r="C76" s="51"/>
      <c r="D76" s="57" t="s">
        <v>106</v>
      </c>
      <c r="E76" s="53">
        <v>1</v>
      </c>
      <c r="F76" s="54">
        <v>700000</v>
      </c>
      <c r="G76" s="54">
        <v>700000</v>
      </c>
      <c r="H76" s="53" t="s">
        <v>15</v>
      </c>
      <c r="I76" s="55" t="s">
        <v>102</v>
      </c>
      <c r="J76" s="56">
        <v>41530</v>
      </c>
      <c r="K76" s="53" t="s">
        <v>103</v>
      </c>
    </row>
    <row r="77" spans="1:11" x14ac:dyDescent="0.25">
      <c r="A77" s="5">
        <v>75</v>
      </c>
      <c r="B77" s="51" t="s">
        <v>107</v>
      </c>
      <c r="C77" s="51" t="s">
        <v>45</v>
      </c>
      <c r="D77" s="58" t="s">
        <v>108</v>
      </c>
      <c r="E77" s="59">
        <v>1</v>
      </c>
      <c r="F77" s="54">
        <v>180000</v>
      </c>
      <c r="G77" s="54">
        <v>180000</v>
      </c>
      <c r="H77" s="53" t="s">
        <v>52</v>
      </c>
      <c r="I77" s="53" t="s">
        <v>30</v>
      </c>
      <c r="J77" s="60">
        <v>40318</v>
      </c>
      <c r="K77" s="53" t="s">
        <v>103</v>
      </c>
    </row>
    <row r="78" spans="1:11" x14ac:dyDescent="0.25">
      <c r="A78" s="5">
        <v>76</v>
      </c>
      <c r="B78" s="51" t="s">
        <v>98</v>
      </c>
      <c r="C78" s="51"/>
      <c r="D78" s="61"/>
      <c r="E78" s="53">
        <v>1</v>
      </c>
      <c r="F78" s="54">
        <v>50000</v>
      </c>
      <c r="G78" s="62">
        <v>50000</v>
      </c>
      <c r="H78" s="53" t="s">
        <v>15</v>
      </c>
      <c r="I78" s="53" t="s">
        <v>109</v>
      </c>
      <c r="J78" s="63">
        <v>42702</v>
      </c>
      <c r="K78" s="53" t="s">
        <v>103</v>
      </c>
    </row>
    <row r="79" spans="1:11" x14ac:dyDescent="0.25">
      <c r="A79" s="5">
        <v>77</v>
      </c>
      <c r="B79" s="51" t="s">
        <v>19</v>
      </c>
      <c r="C79" s="51" t="s">
        <v>110</v>
      </c>
      <c r="D79" s="64" t="s">
        <v>111</v>
      </c>
      <c r="E79" s="53">
        <v>1</v>
      </c>
      <c r="F79" s="54">
        <v>650000</v>
      </c>
      <c r="G79" s="54">
        <v>650000</v>
      </c>
      <c r="H79" s="53" t="s">
        <v>15</v>
      </c>
      <c r="I79" s="53" t="s">
        <v>112</v>
      </c>
      <c r="J79" s="60">
        <v>44336</v>
      </c>
      <c r="K79" s="53" t="s">
        <v>103</v>
      </c>
    </row>
    <row r="80" spans="1:11" ht="24" x14ac:dyDescent="0.25">
      <c r="A80" s="5">
        <v>79</v>
      </c>
      <c r="B80" s="65" t="s">
        <v>113</v>
      </c>
      <c r="C80" s="10" t="s">
        <v>80</v>
      </c>
      <c r="D80" s="17">
        <v>26159587</v>
      </c>
      <c r="E80" s="11">
        <v>3</v>
      </c>
      <c r="F80" s="66">
        <v>800000</v>
      </c>
      <c r="G80" s="66">
        <v>800000</v>
      </c>
      <c r="H80" s="11" t="s">
        <v>15</v>
      </c>
      <c r="I80" s="11" t="s">
        <v>70</v>
      </c>
      <c r="J80" s="67" t="s">
        <v>114</v>
      </c>
      <c r="K80" s="11" t="s">
        <v>115</v>
      </c>
    </row>
    <row r="81" spans="1:11" ht="24" x14ac:dyDescent="0.25">
      <c r="A81" s="5">
        <v>80</v>
      </c>
      <c r="B81" s="65" t="s">
        <v>116</v>
      </c>
      <c r="C81" s="10" t="s">
        <v>117</v>
      </c>
      <c r="D81" s="17" t="s">
        <v>118</v>
      </c>
      <c r="E81" s="11">
        <v>1</v>
      </c>
      <c r="F81" s="66">
        <v>100000</v>
      </c>
      <c r="G81" s="66">
        <v>100000</v>
      </c>
      <c r="H81" s="10" t="s">
        <v>15</v>
      </c>
      <c r="I81" s="11" t="s">
        <v>70</v>
      </c>
      <c r="J81" s="67" t="s">
        <v>114</v>
      </c>
      <c r="K81" s="11" t="s">
        <v>115</v>
      </c>
    </row>
    <row r="82" spans="1:11" ht="24" x14ac:dyDescent="0.25">
      <c r="A82" s="5">
        <v>81</v>
      </c>
      <c r="B82" s="65" t="s">
        <v>77</v>
      </c>
      <c r="C82" s="10"/>
      <c r="D82" s="17" t="s">
        <v>119</v>
      </c>
      <c r="E82" s="11">
        <v>8</v>
      </c>
      <c r="F82" s="66">
        <v>15000</v>
      </c>
      <c r="G82" s="66">
        <v>150000</v>
      </c>
      <c r="H82" s="10" t="s">
        <v>15</v>
      </c>
      <c r="I82" s="11" t="s">
        <v>70</v>
      </c>
      <c r="J82" s="67" t="s">
        <v>114</v>
      </c>
      <c r="K82" s="11" t="s">
        <v>115</v>
      </c>
    </row>
    <row r="83" spans="1:11" ht="24" x14ac:dyDescent="0.25">
      <c r="A83" s="11">
        <v>82</v>
      </c>
      <c r="B83" s="65" t="s">
        <v>120</v>
      </c>
      <c r="C83" s="10" t="s">
        <v>45</v>
      </c>
      <c r="D83" s="17" t="s">
        <v>118</v>
      </c>
      <c r="E83" s="11">
        <v>1</v>
      </c>
      <c r="F83" s="66">
        <v>850000</v>
      </c>
      <c r="G83" s="66">
        <v>850000</v>
      </c>
      <c r="H83" s="10" t="s">
        <v>15</v>
      </c>
      <c r="I83" s="11" t="s">
        <v>97</v>
      </c>
      <c r="J83" s="67" t="s">
        <v>121</v>
      </c>
      <c r="K83" s="11" t="s">
        <v>115</v>
      </c>
    </row>
    <row r="84" spans="1:11" ht="24" x14ac:dyDescent="0.25">
      <c r="A84" s="5">
        <v>83</v>
      </c>
      <c r="B84" s="65" t="s">
        <v>122</v>
      </c>
      <c r="C84" s="10"/>
      <c r="D84" s="17" t="s">
        <v>123</v>
      </c>
      <c r="E84" s="11">
        <v>2</v>
      </c>
      <c r="F84" s="66">
        <v>50000</v>
      </c>
      <c r="G84" s="66">
        <v>150000</v>
      </c>
      <c r="H84" s="10" t="s">
        <v>15</v>
      </c>
      <c r="I84" s="11" t="s">
        <v>30</v>
      </c>
      <c r="J84" s="67" t="s">
        <v>114</v>
      </c>
      <c r="K84" s="11" t="s">
        <v>115</v>
      </c>
    </row>
    <row r="85" spans="1:11" ht="24" x14ac:dyDescent="0.25">
      <c r="A85" s="5">
        <v>84</v>
      </c>
      <c r="B85" s="65" t="s">
        <v>124</v>
      </c>
      <c r="C85" s="10" t="s">
        <v>125</v>
      </c>
      <c r="D85" s="17" t="s">
        <v>126</v>
      </c>
      <c r="E85" s="11">
        <v>1</v>
      </c>
      <c r="F85" s="66">
        <v>120000</v>
      </c>
      <c r="G85" s="66">
        <v>120000</v>
      </c>
      <c r="H85" s="10" t="s">
        <v>15</v>
      </c>
      <c r="I85" s="11" t="s">
        <v>70</v>
      </c>
      <c r="J85" s="67" t="s">
        <v>114</v>
      </c>
      <c r="K85" s="11" t="s">
        <v>127</v>
      </c>
    </row>
    <row r="86" spans="1:11" ht="24" x14ac:dyDescent="0.25">
      <c r="A86" s="5">
        <v>85</v>
      </c>
      <c r="B86" s="65" t="s">
        <v>128</v>
      </c>
      <c r="C86" s="10" t="s">
        <v>129</v>
      </c>
      <c r="D86" s="17" t="s">
        <v>130</v>
      </c>
      <c r="E86" s="11">
        <v>1</v>
      </c>
      <c r="F86" s="66">
        <v>700000</v>
      </c>
      <c r="G86" s="66">
        <v>700000</v>
      </c>
      <c r="H86" s="10" t="s">
        <v>15</v>
      </c>
      <c r="I86" s="11" t="s">
        <v>131</v>
      </c>
      <c r="J86" s="67" t="s">
        <v>132</v>
      </c>
      <c r="K86" s="11" t="s">
        <v>133</v>
      </c>
    </row>
    <row r="87" spans="1:11" ht="24" x14ac:dyDescent="0.25">
      <c r="A87" s="5">
        <v>87</v>
      </c>
      <c r="B87" s="12" t="s">
        <v>134</v>
      </c>
      <c r="C87" s="10"/>
      <c r="D87" s="10"/>
      <c r="E87" s="17">
        <v>1</v>
      </c>
      <c r="F87" s="15">
        <v>130000</v>
      </c>
      <c r="G87" s="15">
        <v>130000</v>
      </c>
      <c r="H87" s="14" t="s">
        <v>15</v>
      </c>
      <c r="I87" s="10" t="s">
        <v>135</v>
      </c>
      <c r="J87" s="16">
        <v>42845</v>
      </c>
      <c r="K87" s="11" t="s">
        <v>115</v>
      </c>
    </row>
    <row r="88" spans="1:11" x14ac:dyDescent="0.25">
      <c r="A88" s="5">
        <v>88</v>
      </c>
      <c r="B88" s="12" t="s">
        <v>95</v>
      </c>
      <c r="C88" s="10" t="s">
        <v>20</v>
      </c>
      <c r="D88" s="13" t="s">
        <v>96</v>
      </c>
      <c r="E88" s="10">
        <v>1</v>
      </c>
      <c r="F88" s="15">
        <v>900000</v>
      </c>
      <c r="G88" s="15">
        <v>900</v>
      </c>
      <c r="H88" s="10" t="s">
        <v>15</v>
      </c>
      <c r="I88" s="10" t="s">
        <v>97</v>
      </c>
      <c r="J88" s="16">
        <v>43597</v>
      </c>
      <c r="K88" s="10" t="s">
        <v>136</v>
      </c>
    </row>
    <row r="89" spans="1:11" x14ac:dyDescent="0.25">
      <c r="A89" s="5">
        <v>89</v>
      </c>
      <c r="B89" s="12" t="s">
        <v>18</v>
      </c>
      <c r="C89" s="10" t="s">
        <v>14</v>
      </c>
      <c r="D89" s="13">
        <v>31416595</v>
      </c>
      <c r="E89" s="10">
        <v>1</v>
      </c>
      <c r="F89" s="15">
        <v>10000</v>
      </c>
      <c r="G89" s="15">
        <v>10000</v>
      </c>
      <c r="H89" s="10" t="s">
        <v>15</v>
      </c>
      <c r="I89" s="10" t="s">
        <v>24</v>
      </c>
      <c r="J89" s="16">
        <v>41564</v>
      </c>
      <c r="K89" s="10" t="s">
        <v>136</v>
      </c>
    </row>
    <row r="90" spans="1:11" ht="36" x14ac:dyDescent="0.25">
      <c r="A90" s="11">
        <v>90</v>
      </c>
      <c r="B90" s="65" t="s">
        <v>137</v>
      </c>
      <c r="C90" s="10" t="s">
        <v>25</v>
      </c>
      <c r="D90" s="17">
        <v>21217385</v>
      </c>
      <c r="E90" s="11">
        <v>1</v>
      </c>
      <c r="F90" s="66">
        <v>1000000</v>
      </c>
      <c r="G90" s="66">
        <v>1000000</v>
      </c>
      <c r="H90" s="11" t="s">
        <v>15</v>
      </c>
      <c r="I90" s="11" t="s">
        <v>138</v>
      </c>
      <c r="J90" s="68"/>
      <c r="K90" s="11" t="s">
        <v>139</v>
      </c>
    </row>
    <row r="91" spans="1:11" ht="36" x14ac:dyDescent="0.25">
      <c r="A91" s="5">
        <v>91</v>
      </c>
      <c r="B91" s="65" t="s">
        <v>137</v>
      </c>
      <c r="C91" s="10" t="s">
        <v>25</v>
      </c>
      <c r="D91" s="17">
        <v>21217386</v>
      </c>
      <c r="E91" s="11">
        <v>1</v>
      </c>
      <c r="F91" s="66">
        <v>1000000</v>
      </c>
      <c r="G91" s="66">
        <v>1000000</v>
      </c>
      <c r="H91" s="11" t="s">
        <v>15</v>
      </c>
      <c r="I91" s="11" t="s">
        <v>138</v>
      </c>
      <c r="J91" s="68"/>
      <c r="K91" s="11" t="s">
        <v>139</v>
      </c>
    </row>
    <row r="92" spans="1:11" ht="24" x14ac:dyDescent="0.25">
      <c r="A92" s="5">
        <v>92</v>
      </c>
      <c r="B92" s="65" t="s">
        <v>140</v>
      </c>
      <c r="C92" s="10" t="s">
        <v>141</v>
      </c>
      <c r="D92" s="17" t="s">
        <v>142</v>
      </c>
      <c r="E92" s="11">
        <v>1</v>
      </c>
      <c r="F92" s="66">
        <v>1000000</v>
      </c>
      <c r="G92" s="66">
        <v>1000000</v>
      </c>
      <c r="H92" s="11" t="s">
        <v>15</v>
      </c>
      <c r="I92" s="11" t="s">
        <v>24</v>
      </c>
      <c r="J92" s="68">
        <v>41865</v>
      </c>
      <c r="K92" s="11" t="s">
        <v>139</v>
      </c>
    </row>
    <row r="93" spans="1:11" ht="24" x14ac:dyDescent="0.25">
      <c r="A93" s="5">
        <v>93</v>
      </c>
      <c r="B93" s="65" t="s">
        <v>143</v>
      </c>
      <c r="C93" s="10"/>
      <c r="D93" s="13">
        <v>141241007035</v>
      </c>
      <c r="E93" s="11">
        <v>1</v>
      </c>
      <c r="F93" s="66">
        <v>300000</v>
      </c>
      <c r="G93" s="66">
        <v>300000</v>
      </c>
      <c r="H93" s="11" t="s">
        <v>15</v>
      </c>
      <c r="I93" s="11" t="s">
        <v>24</v>
      </c>
      <c r="J93" s="68">
        <v>41865</v>
      </c>
      <c r="K93" s="11" t="s">
        <v>139</v>
      </c>
    </row>
    <row r="94" spans="1:11" ht="24" x14ac:dyDescent="0.25">
      <c r="A94" s="11">
        <v>94</v>
      </c>
      <c r="B94" s="65" t="s">
        <v>116</v>
      </c>
      <c r="C94" s="10"/>
      <c r="D94" s="13">
        <v>3734208309</v>
      </c>
      <c r="E94" s="11">
        <v>1</v>
      </c>
      <c r="F94" s="66">
        <v>100000</v>
      </c>
      <c r="G94" s="66">
        <v>100000</v>
      </c>
      <c r="H94" s="11" t="s">
        <v>15</v>
      </c>
      <c r="I94" s="11" t="s">
        <v>24</v>
      </c>
      <c r="J94" s="68">
        <v>41865</v>
      </c>
      <c r="K94" s="11" t="s">
        <v>139</v>
      </c>
    </row>
    <row r="95" spans="1:11" ht="24" x14ac:dyDescent="0.25">
      <c r="A95" s="5">
        <v>95</v>
      </c>
      <c r="B95" s="65" t="s">
        <v>18</v>
      </c>
      <c r="C95" s="10" t="s">
        <v>25</v>
      </c>
      <c r="D95" s="17"/>
      <c r="E95" s="11">
        <v>5</v>
      </c>
      <c r="F95" s="66">
        <v>25000</v>
      </c>
      <c r="G95" s="66">
        <v>25000</v>
      </c>
      <c r="H95" s="11" t="s">
        <v>15</v>
      </c>
      <c r="I95" s="11" t="s">
        <v>24</v>
      </c>
      <c r="J95" s="68">
        <v>39611</v>
      </c>
      <c r="K95" s="11" t="s">
        <v>139</v>
      </c>
    </row>
    <row r="96" spans="1:11" ht="24" x14ac:dyDescent="0.25">
      <c r="A96" s="5">
        <v>96</v>
      </c>
      <c r="B96" s="65" t="s">
        <v>122</v>
      </c>
      <c r="C96" s="10" t="s">
        <v>144</v>
      </c>
      <c r="D96" s="17">
        <v>88129</v>
      </c>
      <c r="E96" s="11">
        <v>1</v>
      </c>
      <c r="F96" s="66">
        <v>60000</v>
      </c>
      <c r="G96" s="66">
        <v>60000</v>
      </c>
      <c r="H96" s="11" t="s">
        <v>15</v>
      </c>
      <c r="I96" s="11" t="s">
        <v>30</v>
      </c>
      <c r="J96" s="68">
        <v>39611</v>
      </c>
      <c r="K96" s="11" t="s">
        <v>139</v>
      </c>
    </row>
    <row r="97" spans="1:11" ht="24" x14ac:dyDescent="0.25">
      <c r="A97" s="5">
        <v>97</v>
      </c>
      <c r="B97" s="65" t="s">
        <v>122</v>
      </c>
      <c r="C97" s="10" t="s">
        <v>144</v>
      </c>
      <c r="D97" s="17">
        <v>88130</v>
      </c>
      <c r="E97" s="11">
        <v>1</v>
      </c>
      <c r="F97" s="66">
        <v>60000</v>
      </c>
      <c r="G97" s="66">
        <v>60000</v>
      </c>
      <c r="H97" s="11" t="s">
        <v>15</v>
      </c>
      <c r="I97" s="11" t="s">
        <v>30</v>
      </c>
      <c r="J97" s="68">
        <v>39611</v>
      </c>
      <c r="K97" s="11" t="s">
        <v>139</v>
      </c>
    </row>
    <row r="98" spans="1:11" ht="24" x14ac:dyDescent="0.25">
      <c r="A98" s="11">
        <v>98</v>
      </c>
      <c r="B98" s="65" t="s">
        <v>122</v>
      </c>
      <c r="C98" s="10" t="s">
        <v>144</v>
      </c>
      <c r="D98" s="17">
        <v>88057</v>
      </c>
      <c r="E98" s="11">
        <v>1</v>
      </c>
      <c r="F98" s="66">
        <v>60000</v>
      </c>
      <c r="G98" s="66">
        <v>60000</v>
      </c>
      <c r="H98" s="11" t="s">
        <v>15</v>
      </c>
      <c r="I98" s="11" t="s">
        <v>30</v>
      </c>
      <c r="J98" s="68">
        <v>39611</v>
      </c>
      <c r="K98" s="11" t="s">
        <v>139</v>
      </c>
    </row>
    <row r="99" spans="1:11" ht="24" x14ac:dyDescent="0.25">
      <c r="A99" s="5">
        <v>99</v>
      </c>
      <c r="B99" s="65" t="s">
        <v>95</v>
      </c>
      <c r="C99" s="10" t="s">
        <v>20</v>
      </c>
      <c r="D99" s="17" t="s">
        <v>96</v>
      </c>
      <c r="E99" s="11">
        <v>1</v>
      </c>
      <c r="F99" s="66">
        <v>900000</v>
      </c>
      <c r="G99" s="66">
        <v>900000</v>
      </c>
      <c r="H99" s="11" t="s">
        <v>15</v>
      </c>
      <c r="I99" s="11" t="s">
        <v>97</v>
      </c>
      <c r="J99" s="68">
        <v>43598</v>
      </c>
      <c r="K99" s="11" t="s">
        <v>139</v>
      </c>
    </row>
    <row r="100" spans="1:11" ht="24" x14ac:dyDescent="0.25">
      <c r="A100" s="5">
        <v>100</v>
      </c>
      <c r="B100" s="65" t="s">
        <v>145</v>
      </c>
      <c r="C100" s="10" t="s">
        <v>45</v>
      </c>
      <c r="D100" s="17">
        <v>1366478</v>
      </c>
      <c r="E100" s="11">
        <v>1</v>
      </c>
      <c r="F100" s="66">
        <v>250000</v>
      </c>
      <c r="G100" s="66">
        <f>F100*E100</f>
        <v>250000</v>
      </c>
      <c r="H100" s="11" t="s">
        <v>15</v>
      </c>
      <c r="I100" s="11" t="s">
        <v>30</v>
      </c>
      <c r="J100" s="68">
        <v>39611</v>
      </c>
      <c r="K100" s="11" t="s">
        <v>139</v>
      </c>
    </row>
    <row r="101" spans="1:11" x14ac:dyDescent="0.25">
      <c r="A101" s="5">
        <v>101</v>
      </c>
      <c r="B101" s="6" t="s">
        <v>145</v>
      </c>
      <c r="C101" s="7" t="s">
        <v>146</v>
      </c>
      <c r="D101" s="69" t="s">
        <v>147</v>
      </c>
      <c r="E101" s="70">
        <v>1</v>
      </c>
      <c r="F101" s="9">
        <v>250000</v>
      </c>
      <c r="G101" s="66">
        <f t="shared" ref="G101:G164" si="1">F101*E101</f>
        <v>250000</v>
      </c>
      <c r="H101" s="7" t="s">
        <v>52</v>
      </c>
      <c r="I101" s="7" t="s">
        <v>148</v>
      </c>
      <c r="J101" s="71">
        <v>41043</v>
      </c>
      <c r="K101" s="10" t="s">
        <v>149</v>
      </c>
    </row>
    <row r="102" spans="1:11" x14ac:dyDescent="0.25">
      <c r="A102" s="11">
        <v>102</v>
      </c>
      <c r="B102" s="6" t="s">
        <v>150</v>
      </c>
      <c r="C102" s="7" t="s">
        <v>151</v>
      </c>
      <c r="D102" s="69" t="s">
        <v>152</v>
      </c>
      <c r="E102" s="70">
        <v>1</v>
      </c>
      <c r="F102" s="9">
        <v>100000</v>
      </c>
      <c r="G102" s="66">
        <f t="shared" si="1"/>
        <v>100000</v>
      </c>
      <c r="H102" s="7" t="s">
        <v>15</v>
      </c>
      <c r="I102" s="7" t="s">
        <v>30</v>
      </c>
      <c r="J102" s="71">
        <v>41433</v>
      </c>
      <c r="K102" s="10" t="s">
        <v>149</v>
      </c>
    </row>
    <row r="103" spans="1:11" x14ac:dyDescent="0.25">
      <c r="A103" s="5">
        <v>103</v>
      </c>
      <c r="B103" s="6" t="s">
        <v>153</v>
      </c>
      <c r="C103" s="7"/>
      <c r="D103" s="69"/>
      <c r="E103" s="70">
        <v>1</v>
      </c>
      <c r="F103" s="9">
        <v>240000</v>
      </c>
      <c r="G103" s="66">
        <f t="shared" si="1"/>
        <v>240000</v>
      </c>
      <c r="H103" s="7" t="s">
        <v>15</v>
      </c>
      <c r="I103" s="7" t="s">
        <v>30</v>
      </c>
      <c r="J103" s="71">
        <v>41592</v>
      </c>
      <c r="K103" s="10" t="s">
        <v>149</v>
      </c>
    </row>
    <row r="104" spans="1:11" x14ac:dyDescent="0.25">
      <c r="A104" s="5">
        <v>104</v>
      </c>
      <c r="B104" s="6" t="s">
        <v>154</v>
      </c>
      <c r="C104" s="7"/>
      <c r="D104" s="69"/>
      <c r="E104" s="70">
        <v>1</v>
      </c>
      <c r="F104" s="9">
        <v>80000</v>
      </c>
      <c r="G104" s="66">
        <f t="shared" si="1"/>
        <v>80000</v>
      </c>
      <c r="H104" s="7" t="s">
        <v>15</v>
      </c>
      <c r="I104" s="7" t="s">
        <v>155</v>
      </c>
      <c r="J104" s="71">
        <v>42809</v>
      </c>
      <c r="K104" s="10" t="s">
        <v>149</v>
      </c>
    </row>
    <row r="105" spans="1:11" x14ac:dyDescent="0.25">
      <c r="A105" s="5">
        <v>105</v>
      </c>
      <c r="B105" s="6" t="s">
        <v>156</v>
      </c>
      <c r="C105" s="7"/>
      <c r="D105" s="69"/>
      <c r="E105" s="70">
        <v>1</v>
      </c>
      <c r="F105" s="9">
        <v>350000</v>
      </c>
      <c r="G105" s="66">
        <f t="shared" si="1"/>
        <v>350000</v>
      </c>
      <c r="H105" s="7" t="s">
        <v>15</v>
      </c>
      <c r="I105" s="7" t="s">
        <v>155</v>
      </c>
      <c r="J105" s="71">
        <v>44055</v>
      </c>
      <c r="K105" s="10" t="s">
        <v>149</v>
      </c>
    </row>
    <row r="106" spans="1:11" x14ac:dyDescent="0.25">
      <c r="A106" s="11">
        <v>106</v>
      </c>
      <c r="B106" s="6" t="s">
        <v>157</v>
      </c>
      <c r="C106" s="7" t="s">
        <v>158</v>
      </c>
      <c r="D106" s="7"/>
      <c r="E106" s="8">
        <v>1</v>
      </c>
      <c r="F106" s="9">
        <v>90000</v>
      </c>
      <c r="G106" s="66">
        <f t="shared" si="1"/>
        <v>90000</v>
      </c>
      <c r="H106" s="7" t="s">
        <v>15</v>
      </c>
      <c r="I106" s="7" t="s">
        <v>155</v>
      </c>
      <c r="J106" s="71">
        <v>44055</v>
      </c>
      <c r="K106" s="10" t="s">
        <v>149</v>
      </c>
    </row>
    <row r="107" spans="1:11" x14ac:dyDescent="0.25">
      <c r="A107" s="5">
        <v>107</v>
      </c>
      <c r="B107" s="6" t="s">
        <v>159</v>
      </c>
      <c r="C107" s="7" t="s">
        <v>160</v>
      </c>
      <c r="D107" s="69" t="s">
        <v>111</v>
      </c>
      <c r="E107" s="70">
        <v>1</v>
      </c>
      <c r="F107" s="9">
        <v>700000</v>
      </c>
      <c r="G107" s="66">
        <f t="shared" si="1"/>
        <v>700000</v>
      </c>
      <c r="H107" s="7" t="s">
        <v>15</v>
      </c>
      <c r="I107" s="7" t="s">
        <v>155</v>
      </c>
      <c r="J107" s="71">
        <v>44326</v>
      </c>
      <c r="K107" s="10" t="s">
        <v>149</v>
      </c>
    </row>
    <row r="108" spans="1:11" x14ac:dyDescent="0.25">
      <c r="A108" s="5">
        <v>108</v>
      </c>
      <c r="B108" s="6" t="s">
        <v>161</v>
      </c>
      <c r="C108" s="7"/>
      <c r="D108" s="7"/>
      <c r="E108" s="8">
        <v>1</v>
      </c>
      <c r="F108" s="9">
        <v>30000</v>
      </c>
      <c r="G108" s="66">
        <f t="shared" si="1"/>
        <v>30000</v>
      </c>
      <c r="H108" s="7" t="s">
        <v>15</v>
      </c>
      <c r="I108" s="7" t="s">
        <v>155</v>
      </c>
      <c r="J108" s="71">
        <v>44628</v>
      </c>
      <c r="K108" s="10" t="s">
        <v>149</v>
      </c>
    </row>
    <row r="109" spans="1:11" x14ac:dyDescent="0.25">
      <c r="A109" s="5">
        <v>109</v>
      </c>
      <c r="B109" s="6" t="s">
        <v>150</v>
      </c>
      <c r="C109" s="7" t="s">
        <v>162</v>
      </c>
      <c r="D109" s="7"/>
      <c r="E109" s="8">
        <v>1</v>
      </c>
      <c r="F109" s="9">
        <v>150000</v>
      </c>
      <c r="G109" s="66">
        <f t="shared" si="1"/>
        <v>150000</v>
      </c>
      <c r="H109" s="7" t="s">
        <v>15</v>
      </c>
      <c r="I109" s="7" t="s">
        <v>163</v>
      </c>
      <c r="J109" s="71">
        <v>44762</v>
      </c>
      <c r="K109" s="10" t="s">
        <v>149</v>
      </c>
    </row>
    <row r="110" spans="1:11" x14ac:dyDescent="0.25">
      <c r="A110" s="11">
        <v>110</v>
      </c>
      <c r="B110" s="6" t="s">
        <v>164</v>
      </c>
      <c r="C110" s="7"/>
      <c r="D110" s="69"/>
      <c r="E110" s="70">
        <v>1</v>
      </c>
      <c r="F110" s="9">
        <v>200000</v>
      </c>
      <c r="G110" s="66">
        <f t="shared" si="1"/>
        <v>200000</v>
      </c>
      <c r="H110" s="7" t="s">
        <v>15</v>
      </c>
      <c r="I110" s="7" t="s">
        <v>155</v>
      </c>
      <c r="J110" s="71">
        <v>44628</v>
      </c>
      <c r="K110" s="10" t="s">
        <v>149</v>
      </c>
    </row>
    <row r="111" spans="1:11" x14ac:dyDescent="0.25">
      <c r="A111" s="5">
        <v>111</v>
      </c>
      <c r="B111" s="6" t="s">
        <v>165</v>
      </c>
      <c r="C111" s="7" t="s">
        <v>166</v>
      </c>
      <c r="D111" s="69"/>
      <c r="E111" s="70">
        <v>1</v>
      </c>
      <c r="F111" s="9">
        <v>2000000</v>
      </c>
      <c r="G111" s="66">
        <f t="shared" si="1"/>
        <v>2000000</v>
      </c>
      <c r="H111" s="7" t="s">
        <v>15</v>
      </c>
      <c r="I111" s="7" t="s">
        <v>155</v>
      </c>
      <c r="J111" s="71">
        <v>44628</v>
      </c>
      <c r="K111" s="10" t="s">
        <v>149</v>
      </c>
    </row>
    <row r="112" spans="1:11" ht="24" x14ac:dyDescent="0.25">
      <c r="A112" s="5">
        <v>112</v>
      </c>
      <c r="B112" s="65" t="s">
        <v>92</v>
      </c>
      <c r="C112" s="10" t="s">
        <v>167</v>
      </c>
      <c r="D112" s="17">
        <v>619736</v>
      </c>
      <c r="E112" s="11">
        <v>1</v>
      </c>
      <c r="F112" s="66">
        <v>500000</v>
      </c>
      <c r="G112" s="66">
        <f t="shared" si="1"/>
        <v>500000</v>
      </c>
      <c r="H112" s="11" t="s">
        <v>15</v>
      </c>
      <c r="I112" s="11" t="s">
        <v>30</v>
      </c>
      <c r="J112" s="68">
        <v>36700</v>
      </c>
      <c r="K112" s="11" t="s">
        <v>168</v>
      </c>
    </row>
    <row r="113" spans="1:11" ht="24" x14ac:dyDescent="0.25">
      <c r="A113" s="5">
        <v>113</v>
      </c>
      <c r="B113" s="65" t="s">
        <v>140</v>
      </c>
      <c r="C113" s="10" t="s">
        <v>169</v>
      </c>
      <c r="D113" s="17" t="s">
        <v>170</v>
      </c>
      <c r="E113" s="11">
        <v>1</v>
      </c>
      <c r="F113" s="66">
        <v>1200000</v>
      </c>
      <c r="G113" s="66">
        <f t="shared" si="1"/>
        <v>1200000</v>
      </c>
      <c r="H113" s="11" t="s">
        <v>15</v>
      </c>
      <c r="I113" s="11" t="s">
        <v>171</v>
      </c>
      <c r="J113" s="68">
        <v>41236</v>
      </c>
      <c r="K113" s="11" t="s">
        <v>168</v>
      </c>
    </row>
    <row r="114" spans="1:11" x14ac:dyDescent="0.25">
      <c r="A114" s="11">
        <v>114</v>
      </c>
      <c r="B114" s="72" t="s">
        <v>172</v>
      </c>
      <c r="C114" s="73" t="s">
        <v>173</v>
      </c>
      <c r="D114" s="74">
        <v>22007642</v>
      </c>
      <c r="E114" s="75">
        <v>1</v>
      </c>
      <c r="F114" s="76">
        <v>600000</v>
      </c>
      <c r="G114" s="66">
        <f t="shared" si="1"/>
        <v>600000</v>
      </c>
      <c r="H114" s="73" t="s">
        <v>21</v>
      </c>
      <c r="I114" s="73" t="s">
        <v>174</v>
      </c>
      <c r="J114" s="77">
        <v>41227</v>
      </c>
      <c r="K114" s="73" t="s">
        <v>175</v>
      </c>
    </row>
    <row r="115" spans="1:11" x14ac:dyDescent="0.25">
      <c r="A115" s="5">
        <v>115</v>
      </c>
      <c r="B115" s="72" t="s">
        <v>172</v>
      </c>
      <c r="C115" s="73" t="s">
        <v>173</v>
      </c>
      <c r="D115" s="74">
        <v>22007646</v>
      </c>
      <c r="E115" s="75">
        <v>1</v>
      </c>
      <c r="F115" s="76">
        <v>600000</v>
      </c>
      <c r="G115" s="66">
        <f t="shared" si="1"/>
        <v>600000</v>
      </c>
      <c r="H115" s="73" t="s">
        <v>21</v>
      </c>
      <c r="I115" s="73" t="s">
        <v>174</v>
      </c>
      <c r="J115" s="77">
        <v>41227</v>
      </c>
      <c r="K115" s="73" t="s">
        <v>175</v>
      </c>
    </row>
    <row r="116" spans="1:11" x14ac:dyDescent="0.25">
      <c r="A116" s="5">
        <v>116</v>
      </c>
      <c r="B116" s="72" t="s">
        <v>172</v>
      </c>
      <c r="C116" s="73" t="s">
        <v>173</v>
      </c>
      <c r="D116" s="74">
        <v>22007722</v>
      </c>
      <c r="E116" s="75">
        <v>1</v>
      </c>
      <c r="F116" s="76">
        <v>600000</v>
      </c>
      <c r="G116" s="66">
        <f t="shared" si="1"/>
        <v>600000</v>
      </c>
      <c r="H116" s="73" t="s">
        <v>21</v>
      </c>
      <c r="I116" s="73" t="s">
        <v>174</v>
      </c>
      <c r="J116" s="77">
        <v>41227</v>
      </c>
      <c r="K116" s="73" t="s">
        <v>175</v>
      </c>
    </row>
    <row r="117" spans="1:11" x14ac:dyDescent="0.25">
      <c r="A117" s="5">
        <v>117</v>
      </c>
      <c r="B117" s="72" t="s">
        <v>172</v>
      </c>
      <c r="C117" s="73" t="s">
        <v>173</v>
      </c>
      <c r="D117" s="74">
        <v>22007734</v>
      </c>
      <c r="E117" s="75">
        <v>1</v>
      </c>
      <c r="F117" s="76">
        <v>600000</v>
      </c>
      <c r="G117" s="66">
        <f t="shared" si="1"/>
        <v>600000</v>
      </c>
      <c r="H117" s="73" t="s">
        <v>21</v>
      </c>
      <c r="I117" s="73" t="s">
        <v>174</v>
      </c>
      <c r="J117" s="77">
        <v>41227</v>
      </c>
      <c r="K117" s="73" t="s">
        <v>175</v>
      </c>
    </row>
    <row r="118" spans="1:11" x14ac:dyDescent="0.25">
      <c r="A118" s="11">
        <v>118</v>
      </c>
      <c r="B118" s="72" t="s">
        <v>172</v>
      </c>
      <c r="C118" s="73" t="s">
        <v>173</v>
      </c>
      <c r="D118" s="74">
        <v>22007735</v>
      </c>
      <c r="E118" s="78">
        <v>1</v>
      </c>
      <c r="F118" s="76">
        <v>600000</v>
      </c>
      <c r="G118" s="66">
        <f t="shared" si="1"/>
        <v>600000</v>
      </c>
      <c r="H118" s="73"/>
      <c r="I118" s="73" t="s">
        <v>174</v>
      </c>
      <c r="J118" s="77">
        <v>41227</v>
      </c>
      <c r="K118" s="73" t="s">
        <v>175</v>
      </c>
    </row>
    <row r="119" spans="1:11" x14ac:dyDescent="0.25">
      <c r="A119" s="5">
        <v>119</v>
      </c>
      <c r="B119" s="72" t="s">
        <v>105</v>
      </c>
      <c r="C119" s="73" t="s">
        <v>176</v>
      </c>
      <c r="D119" s="79" t="s">
        <v>177</v>
      </c>
      <c r="E119" s="80">
        <v>1</v>
      </c>
      <c r="F119" s="76">
        <v>600000</v>
      </c>
      <c r="G119" s="66">
        <f t="shared" si="1"/>
        <v>600000</v>
      </c>
      <c r="H119" s="73" t="s">
        <v>15</v>
      </c>
      <c r="I119" s="73" t="s">
        <v>174</v>
      </c>
      <c r="J119" s="77">
        <v>41227</v>
      </c>
      <c r="K119" s="73" t="s">
        <v>175</v>
      </c>
    </row>
    <row r="120" spans="1:11" x14ac:dyDescent="0.25">
      <c r="A120" s="5">
        <v>120</v>
      </c>
      <c r="B120" s="81" t="s">
        <v>95</v>
      </c>
      <c r="C120" s="82" t="s">
        <v>39</v>
      </c>
      <c r="D120" s="82" t="s">
        <v>178</v>
      </c>
      <c r="E120" s="75">
        <v>1</v>
      </c>
      <c r="F120" s="76">
        <v>900000</v>
      </c>
      <c r="G120" s="66">
        <f t="shared" si="1"/>
        <v>900000</v>
      </c>
      <c r="H120" s="73" t="s">
        <v>52</v>
      </c>
      <c r="I120" s="73" t="s">
        <v>179</v>
      </c>
      <c r="J120" s="77">
        <v>39161</v>
      </c>
      <c r="K120" s="73" t="s">
        <v>175</v>
      </c>
    </row>
    <row r="121" spans="1:11" x14ac:dyDescent="0.25">
      <c r="A121" s="5">
        <v>121</v>
      </c>
      <c r="B121" s="72" t="s">
        <v>95</v>
      </c>
      <c r="C121" s="82" t="s">
        <v>20</v>
      </c>
      <c r="D121" s="82" t="s">
        <v>180</v>
      </c>
      <c r="E121" s="78">
        <v>1</v>
      </c>
      <c r="F121" s="76">
        <v>550000</v>
      </c>
      <c r="G121" s="66">
        <f t="shared" si="1"/>
        <v>550000</v>
      </c>
      <c r="H121" s="73" t="s">
        <v>15</v>
      </c>
      <c r="I121" s="73" t="s">
        <v>181</v>
      </c>
      <c r="J121" s="77" t="s">
        <v>182</v>
      </c>
      <c r="K121" s="73" t="s">
        <v>175</v>
      </c>
    </row>
    <row r="122" spans="1:11" x14ac:dyDescent="0.25">
      <c r="A122" s="11">
        <v>122</v>
      </c>
      <c r="B122" s="72" t="s">
        <v>183</v>
      </c>
      <c r="C122" s="73" t="s">
        <v>39</v>
      </c>
      <c r="D122" s="83"/>
      <c r="E122" s="75">
        <v>1</v>
      </c>
      <c r="F122" s="76">
        <v>1200000</v>
      </c>
      <c r="G122" s="66">
        <f t="shared" si="1"/>
        <v>1200000</v>
      </c>
      <c r="H122" s="83" t="s">
        <v>52</v>
      </c>
      <c r="I122" s="73" t="s">
        <v>184</v>
      </c>
      <c r="J122" s="77" t="s">
        <v>182</v>
      </c>
      <c r="K122" s="73" t="s">
        <v>175</v>
      </c>
    </row>
    <row r="123" spans="1:11" ht="30" x14ac:dyDescent="0.25">
      <c r="A123" s="5">
        <v>123</v>
      </c>
      <c r="B123" s="84" t="s">
        <v>185</v>
      </c>
      <c r="C123" s="73" t="s">
        <v>169</v>
      </c>
      <c r="D123" s="83" t="s">
        <v>186</v>
      </c>
      <c r="E123" s="75">
        <v>1</v>
      </c>
      <c r="F123" s="76">
        <v>600000</v>
      </c>
      <c r="G123" s="66">
        <f t="shared" si="1"/>
        <v>600000</v>
      </c>
      <c r="H123" s="73" t="s">
        <v>15</v>
      </c>
      <c r="I123" s="73" t="s">
        <v>181</v>
      </c>
      <c r="J123" s="77" t="s">
        <v>187</v>
      </c>
      <c r="K123" s="73" t="s">
        <v>175</v>
      </c>
    </row>
    <row r="124" spans="1:11" ht="24" x14ac:dyDescent="0.25">
      <c r="A124" s="5">
        <v>124</v>
      </c>
      <c r="B124" s="12" t="s">
        <v>188</v>
      </c>
      <c r="C124" s="10"/>
      <c r="D124" s="10"/>
      <c r="E124" s="10">
        <v>1</v>
      </c>
      <c r="F124" s="15">
        <v>1200000</v>
      </c>
      <c r="G124" s="66">
        <f t="shared" si="1"/>
        <v>1200000</v>
      </c>
      <c r="H124" s="10" t="s">
        <v>21</v>
      </c>
      <c r="I124" s="10" t="s">
        <v>189</v>
      </c>
      <c r="J124" s="10" t="s">
        <v>190</v>
      </c>
      <c r="K124" s="85" t="s">
        <v>191</v>
      </c>
    </row>
    <row r="125" spans="1:11" x14ac:dyDescent="0.25">
      <c r="A125" s="5">
        <v>125</v>
      </c>
      <c r="B125" s="12" t="s">
        <v>192</v>
      </c>
      <c r="C125" s="10"/>
      <c r="D125" s="86"/>
      <c r="E125" s="10">
        <v>1</v>
      </c>
      <c r="F125" s="15">
        <v>200000</v>
      </c>
      <c r="G125" s="66">
        <f t="shared" si="1"/>
        <v>200000</v>
      </c>
      <c r="H125" s="10" t="s">
        <v>15</v>
      </c>
      <c r="I125" s="10" t="s">
        <v>189</v>
      </c>
      <c r="J125" s="10" t="s">
        <v>190</v>
      </c>
      <c r="K125" s="85" t="s">
        <v>191</v>
      </c>
    </row>
    <row r="126" spans="1:11" ht="24" x14ac:dyDescent="0.25">
      <c r="A126" s="11">
        <v>126</v>
      </c>
      <c r="B126" s="12" t="s">
        <v>18</v>
      </c>
      <c r="C126" s="10"/>
      <c r="D126" s="86"/>
      <c r="E126" s="10">
        <v>15</v>
      </c>
      <c r="F126" s="15">
        <v>10000</v>
      </c>
      <c r="G126" s="66">
        <f t="shared" si="1"/>
        <v>150000</v>
      </c>
      <c r="H126" s="10" t="s">
        <v>21</v>
      </c>
      <c r="I126" s="10" t="s">
        <v>189</v>
      </c>
      <c r="J126" s="10" t="s">
        <v>190</v>
      </c>
      <c r="K126" s="85" t="s">
        <v>191</v>
      </c>
    </row>
    <row r="127" spans="1:11" x14ac:dyDescent="0.25">
      <c r="A127" s="5">
        <v>127</v>
      </c>
      <c r="B127" s="12" t="s">
        <v>193</v>
      </c>
      <c r="C127" s="87" t="s">
        <v>80</v>
      </c>
      <c r="D127" s="86">
        <v>2055098</v>
      </c>
      <c r="E127" s="10">
        <v>1</v>
      </c>
      <c r="F127" s="15">
        <v>1000000</v>
      </c>
      <c r="G127" s="66">
        <f t="shared" si="1"/>
        <v>1000000</v>
      </c>
      <c r="H127" s="10" t="s">
        <v>15</v>
      </c>
      <c r="I127" s="10" t="s">
        <v>189</v>
      </c>
      <c r="J127" s="10" t="s">
        <v>194</v>
      </c>
      <c r="K127" s="85" t="s">
        <v>191</v>
      </c>
    </row>
    <row r="128" spans="1:11" x14ac:dyDescent="0.25">
      <c r="A128" s="5">
        <v>128</v>
      </c>
      <c r="B128" s="88" t="s">
        <v>193</v>
      </c>
      <c r="C128" s="87" t="s">
        <v>80</v>
      </c>
      <c r="D128" s="85">
        <v>2061324</v>
      </c>
      <c r="E128" s="87">
        <v>1</v>
      </c>
      <c r="F128" s="89">
        <v>1000000</v>
      </c>
      <c r="G128" s="66">
        <f t="shared" si="1"/>
        <v>1000000</v>
      </c>
      <c r="H128" s="87" t="s">
        <v>15</v>
      </c>
      <c r="I128" s="87" t="s">
        <v>189</v>
      </c>
      <c r="J128" s="87" t="s">
        <v>194</v>
      </c>
      <c r="K128" s="85" t="s">
        <v>191</v>
      </c>
    </row>
    <row r="129" spans="1:11" x14ac:dyDescent="0.25">
      <c r="A129" s="5">
        <v>129</v>
      </c>
      <c r="B129" s="12" t="s">
        <v>193</v>
      </c>
      <c r="C129" s="90" t="s">
        <v>80</v>
      </c>
      <c r="D129" s="90">
        <v>2062192</v>
      </c>
      <c r="E129" s="87">
        <v>1</v>
      </c>
      <c r="F129" s="15">
        <v>1000000</v>
      </c>
      <c r="G129" s="66">
        <f t="shared" si="1"/>
        <v>1000000</v>
      </c>
      <c r="H129" s="87" t="s">
        <v>15</v>
      </c>
      <c r="I129" s="10" t="s">
        <v>189</v>
      </c>
      <c r="J129" s="10" t="s">
        <v>194</v>
      </c>
      <c r="K129" s="85" t="s">
        <v>191</v>
      </c>
    </row>
    <row r="130" spans="1:11" x14ac:dyDescent="0.25">
      <c r="A130" s="11">
        <v>130</v>
      </c>
      <c r="B130" s="12" t="s">
        <v>193</v>
      </c>
      <c r="C130" s="10" t="s">
        <v>80</v>
      </c>
      <c r="D130" s="10">
        <v>2062033</v>
      </c>
      <c r="E130" s="87">
        <v>1</v>
      </c>
      <c r="F130" s="15">
        <v>1000000</v>
      </c>
      <c r="G130" s="66">
        <f t="shared" si="1"/>
        <v>1000000</v>
      </c>
      <c r="H130" s="87" t="s">
        <v>15</v>
      </c>
      <c r="I130" s="10" t="s">
        <v>189</v>
      </c>
      <c r="J130" s="10" t="s">
        <v>194</v>
      </c>
      <c r="K130" s="85" t="s">
        <v>191</v>
      </c>
    </row>
    <row r="131" spans="1:11" x14ac:dyDescent="0.25">
      <c r="A131" s="5">
        <v>131</v>
      </c>
      <c r="B131" s="12" t="s">
        <v>193</v>
      </c>
      <c r="C131" s="10" t="s">
        <v>80</v>
      </c>
      <c r="D131" s="10">
        <v>2064630</v>
      </c>
      <c r="E131" s="87">
        <v>1</v>
      </c>
      <c r="F131" s="15">
        <v>1000000</v>
      </c>
      <c r="G131" s="66">
        <f t="shared" si="1"/>
        <v>1000000</v>
      </c>
      <c r="H131" s="87" t="s">
        <v>15</v>
      </c>
      <c r="I131" s="10" t="s">
        <v>189</v>
      </c>
      <c r="J131" s="10" t="s">
        <v>194</v>
      </c>
      <c r="K131" s="85" t="s">
        <v>191</v>
      </c>
    </row>
    <row r="132" spans="1:11" x14ac:dyDescent="0.25">
      <c r="A132" s="5">
        <v>132</v>
      </c>
      <c r="B132" s="12" t="s">
        <v>193</v>
      </c>
      <c r="C132" s="10" t="s">
        <v>80</v>
      </c>
      <c r="D132" s="10">
        <v>2056101</v>
      </c>
      <c r="E132" s="87">
        <v>1</v>
      </c>
      <c r="F132" s="15">
        <v>1000000</v>
      </c>
      <c r="G132" s="66">
        <f t="shared" si="1"/>
        <v>1000000</v>
      </c>
      <c r="H132" s="87" t="s">
        <v>15</v>
      </c>
      <c r="I132" s="10" t="s">
        <v>189</v>
      </c>
      <c r="J132" s="10" t="s">
        <v>194</v>
      </c>
      <c r="K132" s="85" t="s">
        <v>191</v>
      </c>
    </row>
    <row r="133" spans="1:11" x14ac:dyDescent="0.25">
      <c r="A133" s="5">
        <v>133</v>
      </c>
      <c r="B133" s="12" t="s">
        <v>193</v>
      </c>
      <c r="C133" s="10" t="s">
        <v>80</v>
      </c>
      <c r="D133" s="10">
        <v>2050965</v>
      </c>
      <c r="E133" s="87">
        <v>1</v>
      </c>
      <c r="F133" s="15">
        <v>1000000</v>
      </c>
      <c r="G133" s="66">
        <f t="shared" si="1"/>
        <v>1000000</v>
      </c>
      <c r="H133" s="87" t="s">
        <v>15</v>
      </c>
      <c r="I133" s="10" t="s">
        <v>189</v>
      </c>
      <c r="J133" s="10" t="s">
        <v>194</v>
      </c>
      <c r="K133" s="85" t="s">
        <v>191</v>
      </c>
    </row>
    <row r="134" spans="1:11" x14ac:dyDescent="0.25">
      <c r="A134" s="11">
        <v>134</v>
      </c>
      <c r="B134" s="12" t="s">
        <v>193</v>
      </c>
      <c r="C134" s="10" t="s">
        <v>80</v>
      </c>
      <c r="D134" s="10">
        <v>2064441</v>
      </c>
      <c r="E134" s="87">
        <v>1</v>
      </c>
      <c r="F134" s="15">
        <v>1000000</v>
      </c>
      <c r="G134" s="66">
        <f t="shared" si="1"/>
        <v>1000000</v>
      </c>
      <c r="H134" s="87" t="s">
        <v>21</v>
      </c>
      <c r="I134" s="10" t="s">
        <v>189</v>
      </c>
      <c r="J134" s="10" t="s">
        <v>194</v>
      </c>
      <c r="K134" s="85" t="s">
        <v>191</v>
      </c>
    </row>
    <row r="135" spans="1:11" x14ac:dyDescent="0.25">
      <c r="A135" s="5">
        <v>135</v>
      </c>
      <c r="B135" s="12" t="s">
        <v>193</v>
      </c>
      <c r="C135" s="10" t="s">
        <v>80</v>
      </c>
      <c r="D135" s="10">
        <v>2064503</v>
      </c>
      <c r="E135" s="87">
        <v>1</v>
      </c>
      <c r="F135" s="15">
        <v>1000000</v>
      </c>
      <c r="G135" s="66">
        <f t="shared" si="1"/>
        <v>1000000</v>
      </c>
      <c r="H135" s="87" t="s">
        <v>21</v>
      </c>
      <c r="I135" s="10" t="s">
        <v>189</v>
      </c>
      <c r="J135" s="10" t="s">
        <v>194</v>
      </c>
      <c r="K135" s="85" t="s">
        <v>191</v>
      </c>
    </row>
    <row r="136" spans="1:11" x14ac:dyDescent="0.25">
      <c r="A136" s="5">
        <v>136</v>
      </c>
      <c r="B136" s="12" t="s">
        <v>193</v>
      </c>
      <c r="C136" s="10" t="s">
        <v>80</v>
      </c>
      <c r="D136" s="10">
        <v>2056048</v>
      </c>
      <c r="E136" s="87">
        <v>1</v>
      </c>
      <c r="F136" s="15">
        <v>1000000</v>
      </c>
      <c r="G136" s="66">
        <f t="shared" si="1"/>
        <v>1000000</v>
      </c>
      <c r="H136" s="87" t="s">
        <v>21</v>
      </c>
      <c r="I136" s="10" t="s">
        <v>189</v>
      </c>
      <c r="J136" s="10" t="s">
        <v>194</v>
      </c>
      <c r="K136" s="85" t="s">
        <v>191</v>
      </c>
    </row>
    <row r="137" spans="1:11" ht="24" x14ac:dyDescent="0.25">
      <c r="A137" s="5">
        <v>137</v>
      </c>
      <c r="B137" s="12" t="s">
        <v>95</v>
      </c>
      <c r="C137" s="10" t="s">
        <v>195</v>
      </c>
      <c r="D137" s="10"/>
      <c r="E137" s="87">
        <v>1</v>
      </c>
      <c r="F137" s="15">
        <v>440000</v>
      </c>
      <c r="G137" s="66">
        <f t="shared" si="1"/>
        <v>440000</v>
      </c>
      <c r="H137" s="87" t="s">
        <v>21</v>
      </c>
      <c r="I137" s="10" t="s">
        <v>148</v>
      </c>
      <c r="J137" s="16">
        <v>41890</v>
      </c>
      <c r="K137" s="85" t="s">
        <v>191</v>
      </c>
    </row>
    <row r="138" spans="1:11" ht="24" x14ac:dyDescent="0.25">
      <c r="A138" s="11">
        <v>138</v>
      </c>
      <c r="B138" s="12" t="s">
        <v>196</v>
      </c>
      <c r="C138" s="10"/>
      <c r="D138" s="10"/>
      <c r="E138" s="87">
        <v>1</v>
      </c>
      <c r="F138" s="15">
        <v>500000</v>
      </c>
      <c r="G138" s="66">
        <f t="shared" si="1"/>
        <v>500000</v>
      </c>
      <c r="H138" s="87" t="s">
        <v>15</v>
      </c>
      <c r="I138" s="10" t="s">
        <v>148</v>
      </c>
      <c r="J138" s="16">
        <v>41764</v>
      </c>
      <c r="K138" s="85" t="s">
        <v>191</v>
      </c>
    </row>
    <row r="139" spans="1:11" ht="24" x14ac:dyDescent="0.25">
      <c r="A139" s="5">
        <v>139</v>
      </c>
      <c r="B139" s="12" t="s">
        <v>19</v>
      </c>
      <c r="C139" s="10" t="s">
        <v>20</v>
      </c>
      <c r="D139" s="10" t="s">
        <v>96</v>
      </c>
      <c r="E139" s="87">
        <v>1</v>
      </c>
      <c r="F139" s="15">
        <v>900000</v>
      </c>
      <c r="G139" s="66">
        <f t="shared" si="1"/>
        <v>900000</v>
      </c>
      <c r="H139" s="87" t="s">
        <v>15</v>
      </c>
      <c r="I139" s="10" t="s">
        <v>197</v>
      </c>
      <c r="J139" s="16">
        <v>43598</v>
      </c>
      <c r="K139" s="85" t="s">
        <v>191</v>
      </c>
    </row>
    <row r="140" spans="1:11" x14ac:dyDescent="0.25">
      <c r="A140" s="5">
        <v>140</v>
      </c>
      <c r="B140" s="91" t="s">
        <v>198</v>
      </c>
      <c r="C140" s="92" t="s">
        <v>80</v>
      </c>
      <c r="D140" s="92">
        <v>26168905</v>
      </c>
      <c r="E140" s="92">
        <v>1</v>
      </c>
      <c r="F140" s="15">
        <v>800000</v>
      </c>
      <c r="G140" s="66">
        <f t="shared" si="1"/>
        <v>800000</v>
      </c>
      <c r="H140" s="92" t="s">
        <v>15</v>
      </c>
      <c r="I140" s="92" t="s">
        <v>24</v>
      </c>
      <c r="J140" s="93">
        <v>41556</v>
      </c>
      <c r="K140" s="92" t="s">
        <v>199</v>
      </c>
    </row>
    <row r="141" spans="1:11" x14ac:dyDescent="0.25">
      <c r="A141" s="5">
        <v>141</v>
      </c>
      <c r="B141" s="91" t="s">
        <v>198</v>
      </c>
      <c r="C141" s="92" t="s">
        <v>80</v>
      </c>
      <c r="D141" s="92">
        <v>26171453</v>
      </c>
      <c r="E141" s="92">
        <v>1</v>
      </c>
      <c r="F141" s="15">
        <v>800000</v>
      </c>
      <c r="G141" s="66">
        <f t="shared" si="1"/>
        <v>800000</v>
      </c>
      <c r="H141" s="92" t="s">
        <v>15</v>
      </c>
      <c r="I141" s="92" t="s">
        <v>24</v>
      </c>
      <c r="J141" s="93">
        <v>41556</v>
      </c>
      <c r="K141" s="92" t="s">
        <v>199</v>
      </c>
    </row>
    <row r="142" spans="1:11" x14ac:dyDescent="0.25">
      <c r="A142" s="11">
        <v>142</v>
      </c>
      <c r="B142" s="91" t="s">
        <v>198</v>
      </c>
      <c r="C142" s="92" t="s">
        <v>80</v>
      </c>
      <c r="D142" s="92">
        <v>26168559</v>
      </c>
      <c r="E142" s="92">
        <v>1</v>
      </c>
      <c r="F142" s="15">
        <v>800000</v>
      </c>
      <c r="G142" s="66">
        <f t="shared" si="1"/>
        <v>800000</v>
      </c>
      <c r="H142" s="92" t="s">
        <v>15</v>
      </c>
      <c r="I142" s="92" t="s">
        <v>24</v>
      </c>
      <c r="J142" s="93">
        <v>41556</v>
      </c>
      <c r="K142" s="92" t="s">
        <v>199</v>
      </c>
    </row>
    <row r="143" spans="1:11" x14ac:dyDescent="0.25">
      <c r="A143" s="5">
        <v>143</v>
      </c>
      <c r="B143" s="91" t="s">
        <v>198</v>
      </c>
      <c r="C143" s="92" t="s">
        <v>80</v>
      </c>
      <c r="D143" s="92">
        <v>26171571</v>
      </c>
      <c r="E143" s="92">
        <v>1</v>
      </c>
      <c r="F143" s="15">
        <v>800000</v>
      </c>
      <c r="G143" s="66">
        <f t="shared" si="1"/>
        <v>800000</v>
      </c>
      <c r="H143" s="92" t="s">
        <v>15</v>
      </c>
      <c r="I143" s="92" t="s">
        <v>24</v>
      </c>
      <c r="J143" s="93">
        <v>41556</v>
      </c>
      <c r="K143" s="92" t="s">
        <v>199</v>
      </c>
    </row>
    <row r="144" spans="1:11" x14ac:dyDescent="0.25">
      <c r="A144" s="5">
        <v>144</v>
      </c>
      <c r="B144" s="91" t="s">
        <v>122</v>
      </c>
      <c r="C144" s="92" t="s">
        <v>200</v>
      </c>
      <c r="D144" s="92"/>
      <c r="E144" s="92">
        <v>3</v>
      </c>
      <c r="F144" s="15">
        <v>50000</v>
      </c>
      <c r="G144" s="66">
        <f t="shared" si="1"/>
        <v>150000</v>
      </c>
      <c r="H144" s="92" t="s">
        <v>15</v>
      </c>
      <c r="I144" s="92" t="s">
        <v>30</v>
      </c>
      <c r="J144" s="93">
        <v>41556</v>
      </c>
      <c r="K144" s="92" t="s">
        <v>199</v>
      </c>
    </row>
    <row r="145" spans="1:11" x14ac:dyDescent="0.25">
      <c r="A145" s="5">
        <v>145</v>
      </c>
      <c r="B145" s="91" t="s">
        <v>140</v>
      </c>
      <c r="C145" s="92" t="s">
        <v>125</v>
      </c>
      <c r="D145" s="92" t="s">
        <v>201</v>
      </c>
      <c r="E145" s="92">
        <v>1</v>
      </c>
      <c r="F145" s="15">
        <v>1200000</v>
      </c>
      <c r="G145" s="66">
        <f t="shared" si="1"/>
        <v>1200000</v>
      </c>
      <c r="H145" s="92" t="s">
        <v>15</v>
      </c>
      <c r="I145" s="92" t="s">
        <v>30</v>
      </c>
      <c r="J145" s="93">
        <v>41556</v>
      </c>
      <c r="K145" s="92" t="s">
        <v>199</v>
      </c>
    </row>
    <row r="146" spans="1:11" x14ac:dyDescent="0.25">
      <c r="A146" s="11">
        <v>146</v>
      </c>
      <c r="B146" s="91" t="s">
        <v>77</v>
      </c>
      <c r="C146" s="92"/>
      <c r="D146" s="92" t="s">
        <v>201</v>
      </c>
      <c r="E146" s="92">
        <v>10</v>
      </c>
      <c r="F146" s="15">
        <v>15000</v>
      </c>
      <c r="G146" s="66">
        <f t="shared" si="1"/>
        <v>150000</v>
      </c>
      <c r="H146" s="92" t="s">
        <v>15</v>
      </c>
      <c r="I146" s="92" t="s">
        <v>24</v>
      </c>
      <c r="J146" s="93">
        <v>41556</v>
      </c>
      <c r="K146" s="92" t="s">
        <v>199</v>
      </c>
    </row>
    <row r="147" spans="1:11" x14ac:dyDescent="0.25">
      <c r="A147" s="5">
        <v>147</v>
      </c>
      <c r="B147" s="91" t="s">
        <v>143</v>
      </c>
      <c r="C147" s="92" t="s">
        <v>202</v>
      </c>
      <c r="D147" s="92" t="s">
        <v>203</v>
      </c>
      <c r="E147" s="92">
        <v>1</v>
      </c>
      <c r="F147" s="15">
        <v>100000</v>
      </c>
      <c r="G147" s="66">
        <f t="shared" si="1"/>
        <v>100000</v>
      </c>
      <c r="H147" s="92" t="s">
        <v>15</v>
      </c>
      <c r="I147" s="92" t="s">
        <v>24</v>
      </c>
      <c r="J147" s="93">
        <v>41556</v>
      </c>
      <c r="K147" s="92" t="s">
        <v>199</v>
      </c>
    </row>
    <row r="148" spans="1:11" x14ac:dyDescent="0.25">
      <c r="A148" s="5">
        <v>148</v>
      </c>
      <c r="B148" s="6" t="s">
        <v>204</v>
      </c>
      <c r="C148" s="6" t="s">
        <v>205</v>
      </c>
      <c r="D148" s="6" t="s">
        <v>206</v>
      </c>
      <c r="E148" s="8">
        <v>1</v>
      </c>
      <c r="F148" s="9">
        <v>70000</v>
      </c>
      <c r="G148" s="66">
        <f t="shared" si="1"/>
        <v>70000</v>
      </c>
      <c r="H148" s="92" t="s">
        <v>15</v>
      </c>
      <c r="I148" s="92" t="s">
        <v>24</v>
      </c>
      <c r="J148" s="25">
        <v>44589</v>
      </c>
      <c r="K148" s="92" t="s">
        <v>199</v>
      </c>
    </row>
    <row r="149" spans="1:11" x14ac:dyDescent="0.25">
      <c r="A149" s="5">
        <v>149</v>
      </c>
      <c r="B149" s="6" t="s">
        <v>204</v>
      </c>
      <c r="C149" s="6" t="s">
        <v>205</v>
      </c>
      <c r="D149" s="6" t="s">
        <v>207</v>
      </c>
      <c r="E149" s="8">
        <v>1</v>
      </c>
      <c r="F149" s="9">
        <v>70000</v>
      </c>
      <c r="G149" s="66">
        <f t="shared" si="1"/>
        <v>70000</v>
      </c>
      <c r="H149" s="92" t="s">
        <v>15</v>
      </c>
      <c r="I149" s="92" t="s">
        <v>24</v>
      </c>
      <c r="J149" s="25">
        <v>44589</v>
      </c>
      <c r="K149" s="92" t="s">
        <v>199</v>
      </c>
    </row>
    <row r="150" spans="1:11" x14ac:dyDescent="0.25">
      <c r="A150" s="11">
        <v>150</v>
      </c>
      <c r="B150" s="6" t="s">
        <v>204</v>
      </c>
      <c r="C150" s="6" t="s">
        <v>205</v>
      </c>
      <c r="D150" s="6" t="s">
        <v>208</v>
      </c>
      <c r="E150" s="8">
        <v>1</v>
      </c>
      <c r="F150" s="9">
        <v>70000</v>
      </c>
      <c r="G150" s="66">
        <f t="shared" si="1"/>
        <v>70000</v>
      </c>
      <c r="H150" s="92" t="s">
        <v>15</v>
      </c>
      <c r="I150" s="92" t="s">
        <v>24</v>
      </c>
      <c r="J150" s="25">
        <v>44589</v>
      </c>
      <c r="K150" s="92" t="s">
        <v>199</v>
      </c>
    </row>
    <row r="151" spans="1:11" x14ac:dyDescent="0.25">
      <c r="A151" s="5">
        <v>151</v>
      </c>
      <c r="B151" s="6" t="s">
        <v>204</v>
      </c>
      <c r="C151" s="6" t="s">
        <v>205</v>
      </c>
      <c r="D151" s="6" t="s">
        <v>209</v>
      </c>
      <c r="E151" s="8">
        <v>1</v>
      </c>
      <c r="F151" s="9">
        <v>70000</v>
      </c>
      <c r="G151" s="66">
        <f t="shared" si="1"/>
        <v>70000</v>
      </c>
      <c r="H151" s="92" t="s">
        <v>15</v>
      </c>
      <c r="I151" s="92" t="s">
        <v>24</v>
      </c>
      <c r="J151" s="25">
        <v>44589</v>
      </c>
      <c r="K151" s="92" t="s">
        <v>199</v>
      </c>
    </row>
    <row r="152" spans="1:11" x14ac:dyDescent="0.25">
      <c r="A152" s="5">
        <v>152</v>
      </c>
      <c r="B152" s="6" t="s">
        <v>204</v>
      </c>
      <c r="C152" s="6" t="s">
        <v>205</v>
      </c>
      <c r="D152" s="6" t="s">
        <v>210</v>
      </c>
      <c r="E152" s="8">
        <v>1</v>
      </c>
      <c r="F152" s="9">
        <v>70000</v>
      </c>
      <c r="G152" s="66">
        <f t="shared" si="1"/>
        <v>70000</v>
      </c>
      <c r="H152" s="92" t="s">
        <v>15</v>
      </c>
      <c r="I152" s="92" t="s">
        <v>24</v>
      </c>
      <c r="J152" s="25">
        <v>44589</v>
      </c>
      <c r="K152" s="92" t="s">
        <v>199</v>
      </c>
    </row>
    <row r="153" spans="1:11" x14ac:dyDescent="0.25">
      <c r="A153" s="5">
        <v>153</v>
      </c>
      <c r="B153" s="6" t="s">
        <v>204</v>
      </c>
      <c r="C153" s="6" t="s">
        <v>205</v>
      </c>
      <c r="D153" s="6" t="s">
        <v>211</v>
      </c>
      <c r="E153" s="8">
        <v>1</v>
      </c>
      <c r="F153" s="9">
        <v>70000</v>
      </c>
      <c r="G153" s="66">
        <f t="shared" si="1"/>
        <v>70000</v>
      </c>
      <c r="H153" s="92" t="s">
        <v>15</v>
      </c>
      <c r="I153" s="92" t="s">
        <v>24</v>
      </c>
      <c r="J153" s="25">
        <v>44589</v>
      </c>
      <c r="K153" s="92" t="s">
        <v>199</v>
      </c>
    </row>
    <row r="154" spans="1:11" x14ac:dyDescent="0.25">
      <c r="A154" s="11">
        <v>154</v>
      </c>
      <c r="B154" s="6" t="s">
        <v>204</v>
      </c>
      <c r="C154" s="6" t="s">
        <v>205</v>
      </c>
      <c r="D154" s="6" t="s">
        <v>212</v>
      </c>
      <c r="E154" s="8">
        <v>1</v>
      </c>
      <c r="F154" s="9">
        <v>70000</v>
      </c>
      <c r="G154" s="66">
        <f t="shared" si="1"/>
        <v>70000</v>
      </c>
      <c r="H154" s="92" t="s">
        <v>15</v>
      </c>
      <c r="I154" s="92" t="s">
        <v>24</v>
      </c>
      <c r="J154" s="25">
        <v>44589</v>
      </c>
      <c r="K154" s="92" t="s">
        <v>199</v>
      </c>
    </row>
    <row r="155" spans="1:11" x14ac:dyDescent="0.25">
      <c r="A155" s="5">
        <v>155</v>
      </c>
      <c r="B155" s="12" t="s">
        <v>19</v>
      </c>
      <c r="C155" s="10" t="s">
        <v>20</v>
      </c>
      <c r="D155" s="10" t="s">
        <v>96</v>
      </c>
      <c r="E155" s="87">
        <v>1</v>
      </c>
      <c r="F155" s="15">
        <v>900000</v>
      </c>
      <c r="G155" s="66">
        <f t="shared" si="1"/>
        <v>900000</v>
      </c>
      <c r="H155" s="87" t="s">
        <v>15</v>
      </c>
      <c r="I155" s="10" t="s">
        <v>197</v>
      </c>
      <c r="J155" s="16">
        <v>43598</v>
      </c>
      <c r="K155" s="87" t="s">
        <v>213</v>
      </c>
    </row>
    <row r="156" spans="1:11" x14ac:dyDescent="0.25">
      <c r="A156" s="5">
        <v>156</v>
      </c>
      <c r="B156" s="94" t="s">
        <v>105</v>
      </c>
      <c r="C156" s="85" t="s">
        <v>20</v>
      </c>
      <c r="D156" s="95" t="s">
        <v>91</v>
      </c>
      <c r="E156" s="95">
        <v>2</v>
      </c>
      <c r="F156" s="96">
        <v>13000000</v>
      </c>
      <c r="G156" s="66">
        <f t="shared" si="1"/>
        <v>26000000</v>
      </c>
      <c r="H156" s="87" t="s">
        <v>15</v>
      </c>
      <c r="I156" s="87" t="s">
        <v>24</v>
      </c>
      <c r="J156" s="97">
        <v>41357</v>
      </c>
      <c r="K156" s="87" t="s">
        <v>213</v>
      </c>
    </row>
    <row r="157" spans="1:11" x14ac:dyDescent="0.25">
      <c r="A157" s="5">
        <v>157</v>
      </c>
      <c r="B157" s="94" t="s">
        <v>214</v>
      </c>
      <c r="C157" s="85"/>
      <c r="D157" s="98">
        <v>350591</v>
      </c>
      <c r="E157" s="95">
        <v>1</v>
      </c>
      <c r="F157" s="89">
        <v>60000</v>
      </c>
      <c r="G157" s="66">
        <f t="shared" si="1"/>
        <v>60000</v>
      </c>
      <c r="H157" s="87" t="s">
        <v>15</v>
      </c>
      <c r="I157" s="87" t="s">
        <v>30</v>
      </c>
      <c r="J157" s="97">
        <v>41357</v>
      </c>
      <c r="K157" s="87" t="s">
        <v>213</v>
      </c>
    </row>
    <row r="158" spans="1:11" x14ac:dyDescent="0.25">
      <c r="A158" s="11">
        <v>158</v>
      </c>
      <c r="B158" s="94" t="s">
        <v>215</v>
      </c>
      <c r="C158" s="85" t="s">
        <v>45</v>
      </c>
      <c r="D158" s="95" t="s">
        <v>216</v>
      </c>
      <c r="E158" s="95">
        <v>1</v>
      </c>
      <c r="F158" s="89">
        <v>200000</v>
      </c>
      <c r="G158" s="66">
        <f t="shared" si="1"/>
        <v>200000</v>
      </c>
      <c r="H158" s="87" t="s">
        <v>52</v>
      </c>
      <c r="I158" s="87" t="s">
        <v>30</v>
      </c>
      <c r="J158" s="97">
        <v>39939</v>
      </c>
      <c r="K158" s="87" t="s">
        <v>213</v>
      </c>
    </row>
    <row r="159" spans="1:11" x14ac:dyDescent="0.25">
      <c r="A159" s="5">
        <v>159</v>
      </c>
      <c r="B159" s="88" t="s">
        <v>217</v>
      </c>
      <c r="C159" s="87"/>
      <c r="D159" s="87"/>
      <c r="E159" s="87">
        <v>1</v>
      </c>
      <c r="F159" s="89">
        <v>1500000</v>
      </c>
      <c r="G159" s="66">
        <f t="shared" si="1"/>
        <v>1500000</v>
      </c>
      <c r="H159" s="87" t="s">
        <v>15</v>
      </c>
      <c r="I159" s="10" t="s">
        <v>218</v>
      </c>
      <c r="J159" s="97" t="s">
        <v>219</v>
      </c>
      <c r="K159" s="87" t="s">
        <v>213</v>
      </c>
    </row>
    <row r="160" spans="1:11" x14ac:dyDescent="0.25">
      <c r="A160" s="5">
        <v>160</v>
      </c>
      <c r="B160" s="88" t="s">
        <v>220</v>
      </c>
      <c r="C160" s="87"/>
      <c r="D160" s="87"/>
      <c r="E160" s="87">
        <v>1</v>
      </c>
      <c r="F160" s="89">
        <v>1000000</v>
      </c>
      <c r="G160" s="66">
        <f t="shared" si="1"/>
        <v>1000000</v>
      </c>
      <c r="H160" s="87" t="s">
        <v>15</v>
      </c>
      <c r="I160" s="10" t="s">
        <v>218</v>
      </c>
      <c r="J160" s="97" t="s">
        <v>219</v>
      </c>
      <c r="K160" s="87" t="s">
        <v>213</v>
      </c>
    </row>
    <row r="161" spans="1:11" x14ac:dyDescent="0.25">
      <c r="A161" s="5">
        <v>161</v>
      </c>
      <c r="B161" s="88" t="s">
        <v>221</v>
      </c>
      <c r="C161" s="87"/>
      <c r="D161" s="87"/>
      <c r="E161" s="87">
        <v>1</v>
      </c>
      <c r="F161" s="89">
        <v>1200000</v>
      </c>
      <c r="G161" s="66">
        <f t="shared" si="1"/>
        <v>1200000</v>
      </c>
      <c r="H161" s="87" t="s">
        <v>15</v>
      </c>
      <c r="I161" s="10" t="s">
        <v>218</v>
      </c>
      <c r="J161" s="97" t="s">
        <v>219</v>
      </c>
      <c r="K161" s="87" t="s">
        <v>213</v>
      </c>
    </row>
    <row r="162" spans="1:11" x14ac:dyDescent="0.25">
      <c r="A162" s="11">
        <v>162</v>
      </c>
      <c r="B162" s="12" t="s">
        <v>19</v>
      </c>
      <c r="C162" s="10" t="s">
        <v>20</v>
      </c>
      <c r="D162" s="10" t="s">
        <v>96</v>
      </c>
      <c r="E162" s="87">
        <v>1</v>
      </c>
      <c r="F162" s="15">
        <v>900000</v>
      </c>
      <c r="G162" s="66">
        <f t="shared" si="1"/>
        <v>900000</v>
      </c>
      <c r="H162" s="87" t="s">
        <v>15</v>
      </c>
      <c r="I162" s="10" t="s">
        <v>197</v>
      </c>
      <c r="J162" s="16">
        <v>43598</v>
      </c>
      <c r="K162" s="10" t="s">
        <v>222</v>
      </c>
    </row>
    <row r="163" spans="1:11" x14ac:dyDescent="0.25">
      <c r="A163" s="5">
        <v>163</v>
      </c>
      <c r="B163" s="99" t="s">
        <v>223</v>
      </c>
      <c r="C163" s="10" t="s">
        <v>39</v>
      </c>
      <c r="D163" s="14">
        <v>21217300</v>
      </c>
      <c r="E163" s="10">
        <v>1</v>
      </c>
      <c r="F163" s="15">
        <v>1000000</v>
      </c>
      <c r="G163" s="66">
        <f t="shared" si="1"/>
        <v>1000000</v>
      </c>
      <c r="H163" s="10" t="s">
        <v>224</v>
      </c>
      <c r="I163" s="10" t="s">
        <v>225</v>
      </c>
      <c r="J163" s="16">
        <v>41887</v>
      </c>
      <c r="K163" s="10" t="s">
        <v>222</v>
      </c>
    </row>
    <row r="164" spans="1:11" x14ac:dyDescent="0.25">
      <c r="A164" s="5">
        <v>164</v>
      </c>
      <c r="B164" s="99" t="s">
        <v>226</v>
      </c>
      <c r="C164" s="10"/>
      <c r="D164" s="14"/>
      <c r="E164" s="10">
        <v>1</v>
      </c>
      <c r="F164" s="15">
        <v>1000000</v>
      </c>
      <c r="G164" s="66">
        <f t="shared" si="1"/>
        <v>1000000</v>
      </c>
      <c r="H164" s="10" t="s">
        <v>224</v>
      </c>
      <c r="I164" s="10" t="s">
        <v>227</v>
      </c>
      <c r="J164" s="16">
        <v>41887</v>
      </c>
      <c r="K164" s="10" t="s">
        <v>222</v>
      </c>
    </row>
    <row r="165" spans="1:11" x14ac:dyDescent="0.25">
      <c r="A165" s="5">
        <v>165</v>
      </c>
      <c r="B165" s="99" t="s">
        <v>226</v>
      </c>
      <c r="C165" s="10"/>
      <c r="D165" s="14"/>
      <c r="E165" s="10">
        <v>1</v>
      </c>
      <c r="F165" s="15">
        <v>1000000</v>
      </c>
      <c r="G165" s="66">
        <f t="shared" ref="G165:G210" si="2">F165*E165</f>
        <v>1000000</v>
      </c>
      <c r="H165" s="10" t="s">
        <v>224</v>
      </c>
      <c r="I165" s="10" t="s">
        <v>227</v>
      </c>
      <c r="J165" s="16">
        <v>41887</v>
      </c>
      <c r="K165" s="10" t="s">
        <v>222</v>
      </c>
    </row>
    <row r="166" spans="1:11" x14ac:dyDescent="0.25">
      <c r="A166" s="11">
        <v>166</v>
      </c>
      <c r="B166" s="99" t="s">
        <v>228</v>
      </c>
      <c r="C166" s="10"/>
      <c r="D166" s="14"/>
      <c r="E166" s="10">
        <v>1</v>
      </c>
      <c r="F166" s="15">
        <v>1000000</v>
      </c>
      <c r="G166" s="66">
        <f t="shared" si="2"/>
        <v>1000000</v>
      </c>
      <c r="H166" s="10" t="s">
        <v>224</v>
      </c>
      <c r="I166" s="10" t="s">
        <v>227</v>
      </c>
      <c r="J166" s="16">
        <v>41887</v>
      </c>
      <c r="K166" s="10" t="s">
        <v>222</v>
      </c>
    </row>
    <row r="167" spans="1:11" x14ac:dyDescent="0.25">
      <c r="A167" s="5">
        <v>167</v>
      </c>
      <c r="B167" s="99" t="s">
        <v>228</v>
      </c>
      <c r="C167" s="10"/>
      <c r="D167" s="14"/>
      <c r="E167" s="10">
        <v>1</v>
      </c>
      <c r="F167" s="15">
        <v>1000000</v>
      </c>
      <c r="G167" s="66">
        <f t="shared" si="2"/>
        <v>1000000</v>
      </c>
      <c r="H167" s="10" t="s">
        <v>224</v>
      </c>
      <c r="I167" s="10" t="s">
        <v>227</v>
      </c>
      <c r="J167" s="16">
        <v>41887</v>
      </c>
      <c r="K167" s="10" t="s">
        <v>222</v>
      </c>
    </row>
    <row r="168" spans="1:11" x14ac:dyDescent="0.25">
      <c r="A168" s="5">
        <v>168</v>
      </c>
      <c r="B168" s="99" t="s">
        <v>77</v>
      </c>
      <c r="C168" s="10" t="s">
        <v>229</v>
      </c>
      <c r="D168" s="14" t="s">
        <v>230</v>
      </c>
      <c r="E168" s="10">
        <v>1</v>
      </c>
      <c r="F168" s="15">
        <v>30000</v>
      </c>
      <c r="G168" s="66">
        <f t="shared" si="2"/>
        <v>30000</v>
      </c>
      <c r="H168" s="10" t="s">
        <v>224</v>
      </c>
      <c r="I168" s="10" t="s">
        <v>227</v>
      </c>
      <c r="J168" s="16">
        <v>41887</v>
      </c>
      <c r="K168" s="10" t="s">
        <v>222</v>
      </c>
    </row>
    <row r="169" spans="1:11" x14ac:dyDescent="0.25">
      <c r="A169" s="5">
        <v>169</v>
      </c>
      <c r="B169" s="99" t="s">
        <v>77</v>
      </c>
      <c r="C169" s="10" t="s">
        <v>231</v>
      </c>
      <c r="D169" s="14"/>
      <c r="E169" s="10">
        <v>1</v>
      </c>
      <c r="F169" s="15">
        <v>30000</v>
      </c>
      <c r="G169" s="66">
        <f t="shared" si="2"/>
        <v>30000</v>
      </c>
      <c r="H169" s="10" t="s">
        <v>224</v>
      </c>
      <c r="I169" s="10" t="s">
        <v>227</v>
      </c>
      <c r="J169" s="16">
        <v>41887</v>
      </c>
      <c r="K169" s="10" t="s">
        <v>222</v>
      </c>
    </row>
    <row r="170" spans="1:11" x14ac:dyDescent="0.25">
      <c r="A170" s="11">
        <v>170</v>
      </c>
      <c r="B170" s="99" t="s">
        <v>77</v>
      </c>
      <c r="C170" s="10" t="s">
        <v>231</v>
      </c>
      <c r="D170" s="13"/>
      <c r="E170" s="10">
        <v>1</v>
      </c>
      <c r="F170" s="15">
        <v>30000</v>
      </c>
      <c r="G170" s="66">
        <f t="shared" si="2"/>
        <v>30000</v>
      </c>
      <c r="H170" s="10" t="s">
        <v>224</v>
      </c>
      <c r="I170" s="10" t="s">
        <v>227</v>
      </c>
      <c r="J170" s="16">
        <v>41887</v>
      </c>
      <c r="K170" s="10" t="s">
        <v>222</v>
      </c>
    </row>
    <row r="171" spans="1:11" x14ac:dyDescent="0.25">
      <c r="A171" s="5">
        <v>171</v>
      </c>
      <c r="B171" s="99" t="s">
        <v>77</v>
      </c>
      <c r="C171" s="10" t="s">
        <v>231</v>
      </c>
      <c r="D171" s="13"/>
      <c r="E171" s="10">
        <v>1</v>
      </c>
      <c r="F171" s="15">
        <v>30000</v>
      </c>
      <c r="G171" s="66">
        <f t="shared" si="2"/>
        <v>30000</v>
      </c>
      <c r="H171" s="10" t="s">
        <v>224</v>
      </c>
      <c r="I171" s="10" t="s">
        <v>227</v>
      </c>
      <c r="J171" s="16">
        <v>41887</v>
      </c>
      <c r="K171" s="10" t="s">
        <v>222</v>
      </c>
    </row>
    <row r="172" spans="1:11" x14ac:dyDescent="0.25">
      <c r="A172" s="5">
        <v>172</v>
      </c>
      <c r="B172" s="99" t="s">
        <v>77</v>
      </c>
      <c r="C172" s="10" t="s">
        <v>231</v>
      </c>
      <c r="D172" s="13"/>
      <c r="E172" s="10">
        <v>1</v>
      </c>
      <c r="F172" s="15">
        <v>30000</v>
      </c>
      <c r="G172" s="66">
        <f t="shared" si="2"/>
        <v>30000</v>
      </c>
      <c r="H172" s="10" t="s">
        <v>224</v>
      </c>
      <c r="I172" s="10" t="s">
        <v>227</v>
      </c>
      <c r="J172" s="16">
        <v>41887</v>
      </c>
      <c r="K172" s="10" t="s">
        <v>222</v>
      </c>
    </row>
    <row r="173" spans="1:11" x14ac:dyDescent="0.25">
      <c r="A173" s="5">
        <v>173</v>
      </c>
      <c r="B173" s="99" t="s">
        <v>77</v>
      </c>
      <c r="C173" s="10" t="s">
        <v>231</v>
      </c>
      <c r="D173" s="13"/>
      <c r="E173" s="10">
        <v>1</v>
      </c>
      <c r="F173" s="15">
        <v>30000</v>
      </c>
      <c r="G173" s="66">
        <f t="shared" si="2"/>
        <v>30000</v>
      </c>
      <c r="H173" s="10" t="s">
        <v>224</v>
      </c>
      <c r="I173" s="10" t="s">
        <v>227</v>
      </c>
      <c r="J173" s="16">
        <v>41887</v>
      </c>
      <c r="K173" s="10" t="s">
        <v>222</v>
      </c>
    </row>
    <row r="174" spans="1:11" x14ac:dyDescent="0.25">
      <c r="A174" s="11">
        <v>174</v>
      </c>
      <c r="B174" s="99" t="s">
        <v>232</v>
      </c>
      <c r="C174" s="10" t="s">
        <v>233</v>
      </c>
      <c r="D174" s="14" t="s">
        <v>234</v>
      </c>
      <c r="E174" s="14">
        <v>3</v>
      </c>
      <c r="F174" s="15">
        <v>30000</v>
      </c>
      <c r="G174" s="66">
        <f t="shared" si="2"/>
        <v>90000</v>
      </c>
      <c r="H174" s="10" t="s">
        <v>224</v>
      </c>
      <c r="I174" s="10" t="s">
        <v>59</v>
      </c>
      <c r="J174" s="16">
        <v>40430</v>
      </c>
      <c r="K174" s="10" t="s">
        <v>222</v>
      </c>
    </row>
    <row r="175" spans="1:11" x14ac:dyDescent="0.25">
      <c r="A175" s="5">
        <v>175</v>
      </c>
      <c r="B175" s="99" t="s">
        <v>92</v>
      </c>
      <c r="C175" s="10" t="s">
        <v>45</v>
      </c>
      <c r="D175" s="14"/>
      <c r="E175" s="14">
        <v>1</v>
      </c>
      <c r="F175" s="15">
        <v>1500000</v>
      </c>
      <c r="G175" s="66">
        <f t="shared" si="2"/>
        <v>1500000</v>
      </c>
      <c r="H175" s="10" t="s">
        <v>224</v>
      </c>
      <c r="I175" s="10" t="s">
        <v>227</v>
      </c>
      <c r="J175" s="16">
        <v>41522</v>
      </c>
      <c r="K175" s="10" t="s">
        <v>222</v>
      </c>
    </row>
    <row r="176" spans="1:11" x14ac:dyDescent="0.25">
      <c r="A176" s="5">
        <v>176</v>
      </c>
      <c r="B176" s="99" t="s">
        <v>235</v>
      </c>
      <c r="C176" s="10" t="s">
        <v>39</v>
      </c>
      <c r="D176" s="14" t="s">
        <v>236</v>
      </c>
      <c r="E176" s="14">
        <v>1</v>
      </c>
      <c r="F176" s="15">
        <v>120000</v>
      </c>
      <c r="G176" s="66">
        <f t="shared" si="2"/>
        <v>120000</v>
      </c>
      <c r="H176" s="10" t="s">
        <v>237</v>
      </c>
      <c r="I176" s="10" t="s">
        <v>63</v>
      </c>
      <c r="J176" s="16">
        <v>40111</v>
      </c>
      <c r="K176" s="10" t="s">
        <v>222</v>
      </c>
    </row>
    <row r="177" spans="1:11" x14ac:dyDescent="0.25">
      <c r="A177" s="5">
        <v>177</v>
      </c>
      <c r="B177" s="12" t="s">
        <v>238</v>
      </c>
      <c r="C177" s="10" t="s">
        <v>239</v>
      </c>
      <c r="D177" s="10"/>
      <c r="E177" s="10">
        <v>4</v>
      </c>
      <c r="F177" s="15">
        <v>80000</v>
      </c>
      <c r="G177" s="66">
        <f t="shared" si="2"/>
        <v>320000</v>
      </c>
      <c r="H177" s="10" t="s">
        <v>15</v>
      </c>
      <c r="I177" s="10" t="s">
        <v>30</v>
      </c>
      <c r="J177" s="16">
        <v>43961</v>
      </c>
      <c r="K177" s="10" t="s">
        <v>240</v>
      </c>
    </row>
    <row r="178" spans="1:11" x14ac:dyDescent="0.25">
      <c r="A178" s="11">
        <v>178</v>
      </c>
      <c r="B178" s="12" t="s">
        <v>223</v>
      </c>
      <c r="C178" s="10"/>
      <c r="D178" s="10">
        <v>21122125</v>
      </c>
      <c r="E178" s="10">
        <v>1</v>
      </c>
      <c r="F178" s="15">
        <v>1200000</v>
      </c>
      <c r="G178" s="66">
        <f t="shared" si="2"/>
        <v>1200000</v>
      </c>
      <c r="H178" s="10" t="s">
        <v>52</v>
      </c>
      <c r="I178" s="10" t="s">
        <v>225</v>
      </c>
      <c r="J178" s="16">
        <v>41345</v>
      </c>
      <c r="K178" s="10" t="s">
        <v>240</v>
      </c>
    </row>
    <row r="179" spans="1:11" x14ac:dyDescent="0.25">
      <c r="A179" s="5">
        <v>179</v>
      </c>
      <c r="B179" s="12" t="s">
        <v>223</v>
      </c>
      <c r="C179" s="10"/>
      <c r="D179" s="10">
        <v>21122126</v>
      </c>
      <c r="E179" s="10">
        <v>1</v>
      </c>
      <c r="F179" s="15">
        <v>1200000</v>
      </c>
      <c r="G179" s="66">
        <f t="shared" si="2"/>
        <v>1200000</v>
      </c>
      <c r="H179" s="10" t="s">
        <v>52</v>
      </c>
      <c r="I179" s="10" t="s">
        <v>225</v>
      </c>
      <c r="J179" s="16">
        <v>41345</v>
      </c>
      <c r="K179" s="10" t="s">
        <v>240</v>
      </c>
    </row>
    <row r="180" spans="1:11" x14ac:dyDescent="0.25">
      <c r="A180" s="5">
        <v>180</v>
      </c>
      <c r="B180" s="12" t="s">
        <v>223</v>
      </c>
      <c r="C180" s="10"/>
      <c r="D180" s="10">
        <v>21122127</v>
      </c>
      <c r="E180" s="10">
        <v>1</v>
      </c>
      <c r="F180" s="15">
        <v>1200000</v>
      </c>
      <c r="G180" s="66">
        <f t="shared" si="2"/>
        <v>1200000</v>
      </c>
      <c r="H180" s="10" t="s">
        <v>52</v>
      </c>
      <c r="I180" s="10" t="s">
        <v>225</v>
      </c>
      <c r="J180" s="16">
        <v>41345</v>
      </c>
      <c r="K180" s="10" t="s">
        <v>240</v>
      </c>
    </row>
    <row r="181" spans="1:11" x14ac:dyDescent="0.25">
      <c r="A181" s="5">
        <v>181</v>
      </c>
      <c r="B181" s="12" t="s">
        <v>223</v>
      </c>
      <c r="C181" s="10"/>
      <c r="D181" s="10">
        <v>21122128</v>
      </c>
      <c r="E181" s="10">
        <v>1</v>
      </c>
      <c r="F181" s="15">
        <v>1200000</v>
      </c>
      <c r="G181" s="66">
        <f t="shared" si="2"/>
        <v>1200000</v>
      </c>
      <c r="H181" s="10" t="s">
        <v>52</v>
      </c>
      <c r="I181" s="10" t="s">
        <v>225</v>
      </c>
      <c r="J181" s="16">
        <v>41345</v>
      </c>
      <c r="K181" s="10" t="s">
        <v>240</v>
      </c>
    </row>
    <row r="182" spans="1:11" x14ac:dyDescent="0.25">
      <c r="A182" s="11">
        <v>182</v>
      </c>
      <c r="B182" s="12" t="s">
        <v>241</v>
      </c>
      <c r="C182" s="10"/>
      <c r="D182" s="10" t="s">
        <v>242</v>
      </c>
      <c r="E182" s="10">
        <v>1</v>
      </c>
      <c r="F182" s="15">
        <v>700000</v>
      </c>
      <c r="G182" s="66">
        <f t="shared" si="2"/>
        <v>700000</v>
      </c>
      <c r="H182" s="10" t="s">
        <v>15</v>
      </c>
      <c r="I182" s="10" t="s">
        <v>225</v>
      </c>
      <c r="J182" s="16">
        <v>41345</v>
      </c>
      <c r="K182" s="10" t="s">
        <v>240</v>
      </c>
    </row>
    <row r="183" spans="1:11" x14ac:dyDescent="0.25">
      <c r="A183" s="5">
        <v>183</v>
      </c>
      <c r="B183" s="12" t="s">
        <v>243</v>
      </c>
      <c r="C183" s="10"/>
      <c r="D183" s="10" t="s">
        <v>244</v>
      </c>
      <c r="E183" s="10">
        <v>1</v>
      </c>
      <c r="F183" s="15">
        <v>180000</v>
      </c>
      <c r="G183" s="66">
        <f t="shared" si="2"/>
        <v>180000</v>
      </c>
      <c r="H183" s="10" t="s">
        <v>15</v>
      </c>
      <c r="I183" s="10" t="s">
        <v>225</v>
      </c>
      <c r="J183" s="16">
        <v>41345</v>
      </c>
      <c r="K183" s="10" t="s">
        <v>240</v>
      </c>
    </row>
    <row r="184" spans="1:11" x14ac:dyDescent="0.25">
      <c r="A184" s="5">
        <v>184</v>
      </c>
      <c r="B184" s="12" t="s">
        <v>245</v>
      </c>
      <c r="C184" s="10"/>
      <c r="D184" s="10"/>
      <c r="E184" s="10">
        <v>10</v>
      </c>
      <c r="F184" s="15">
        <v>8000</v>
      </c>
      <c r="G184" s="66">
        <f t="shared" si="2"/>
        <v>80000</v>
      </c>
      <c r="H184" s="10" t="s">
        <v>15</v>
      </c>
      <c r="I184" s="10" t="s">
        <v>225</v>
      </c>
      <c r="J184" s="16">
        <v>41345</v>
      </c>
      <c r="K184" s="10" t="s">
        <v>240</v>
      </c>
    </row>
    <row r="185" spans="1:11" x14ac:dyDescent="0.25">
      <c r="A185" s="5">
        <v>185</v>
      </c>
      <c r="B185" s="12" t="s">
        <v>246</v>
      </c>
      <c r="C185" s="10"/>
      <c r="D185" s="14"/>
      <c r="E185" s="14">
        <v>1</v>
      </c>
      <c r="F185" s="15">
        <v>350000</v>
      </c>
      <c r="G185" s="66">
        <f t="shared" si="2"/>
        <v>350000</v>
      </c>
      <c r="H185" s="10" t="s">
        <v>21</v>
      </c>
      <c r="I185" s="10" t="s">
        <v>30</v>
      </c>
      <c r="J185" s="16">
        <v>38829</v>
      </c>
      <c r="K185" s="10" t="s">
        <v>240</v>
      </c>
    </row>
    <row r="186" spans="1:11" x14ac:dyDescent="0.25">
      <c r="A186" s="11">
        <v>186</v>
      </c>
      <c r="B186" s="100" t="s">
        <v>134</v>
      </c>
      <c r="C186" s="101"/>
      <c r="D186" s="102"/>
      <c r="E186" s="103">
        <v>1</v>
      </c>
      <c r="F186" s="104">
        <v>150000</v>
      </c>
      <c r="G186" s="66">
        <f t="shared" si="2"/>
        <v>150000</v>
      </c>
      <c r="H186" s="105" t="s">
        <v>15</v>
      </c>
      <c r="I186" s="106" t="s">
        <v>135</v>
      </c>
      <c r="J186" s="107">
        <v>42835</v>
      </c>
      <c r="K186" s="108" t="s">
        <v>247</v>
      </c>
    </row>
    <row r="187" spans="1:11" x14ac:dyDescent="0.25">
      <c r="A187" s="5">
        <v>187</v>
      </c>
      <c r="B187" s="109" t="s">
        <v>134</v>
      </c>
      <c r="C187" s="108"/>
      <c r="D187" s="102"/>
      <c r="E187" s="110">
        <v>1</v>
      </c>
      <c r="F187" s="104">
        <v>150000</v>
      </c>
      <c r="G187" s="66">
        <f t="shared" si="2"/>
        <v>150000</v>
      </c>
      <c r="H187" s="106" t="s">
        <v>15</v>
      </c>
      <c r="I187" s="106" t="s">
        <v>63</v>
      </c>
      <c r="J187" s="107">
        <v>44456</v>
      </c>
      <c r="K187" s="108" t="s">
        <v>247</v>
      </c>
    </row>
    <row r="188" spans="1:11" x14ac:dyDescent="0.25">
      <c r="A188" s="5">
        <v>188</v>
      </c>
      <c r="B188" s="100" t="s">
        <v>140</v>
      </c>
      <c r="C188" s="101" t="s">
        <v>125</v>
      </c>
      <c r="D188" s="102" t="s">
        <v>248</v>
      </c>
      <c r="E188" s="103">
        <v>1</v>
      </c>
      <c r="F188" s="104">
        <v>1200000</v>
      </c>
      <c r="G188" s="66">
        <f t="shared" si="2"/>
        <v>1200000</v>
      </c>
      <c r="H188" s="105" t="s">
        <v>15</v>
      </c>
      <c r="I188" s="106" t="s">
        <v>70</v>
      </c>
      <c r="J188" s="107">
        <v>41199</v>
      </c>
      <c r="K188" s="108" t="s">
        <v>247</v>
      </c>
    </row>
    <row r="189" spans="1:11" x14ac:dyDescent="0.25">
      <c r="A189" s="5">
        <v>189</v>
      </c>
      <c r="B189" s="100" t="s">
        <v>64</v>
      </c>
      <c r="C189" s="101"/>
      <c r="D189" s="102">
        <v>350886</v>
      </c>
      <c r="E189" s="103">
        <v>3</v>
      </c>
      <c r="F189" s="104">
        <v>50000</v>
      </c>
      <c r="G189" s="66">
        <f t="shared" si="2"/>
        <v>150000</v>
      </c>
      <c r="H189" s="105" t="s">
        <v>15</v>
      </c>
      <c r="I189" s="106" t="s">
        <v>59</v>
      </c>
      <c r="J189" s="107">
        <v>41199</v>
      </c>
      <c r="K189" s="108" t="s">
        <v>247</v>
      </c>
    </row>
    <row r="190" spans="1:11" x14ac:dyDescent="0.25">
      <c r="A190" s="11">
        <v>190</v>
      </c>
      <c r="B190" s="100" t="s">
        <v>64</v>
      </c>
      <c r="C190" s="101"/>
      <c r="D190" s="102"/>
      <c r="E190" s="103">
        <v>5</v>
      </c>
      <c r="F190" s="104">
        <v>50000</v>
      </c>
      <c r="G190" s="66">
        <f t="shared" si="2"/>
        <v>250000</v>
      </c>
      <c r="H190" s="105" t="s">
        <v>15</v>
      </c>
      <c r="I190" s="106" t="s">
        <v>59</v>
      </c>
      <c r="J190" s="107">
        <v>41199</v>
      </c>
      <c r="K190" s="108" t="s">
        <v>247</v>
      </c>
    </row>
    <row r="191" spans="1:11" x14ac:dyDescent="0.25">
      <c r="A191" s="5">
        <v>191</v>
      </c>
      <c r="B191" s="100" t="s">
        <v>249</v>
      </c>
      <c r="C191" s="101"/>
      <c r="D191" s="102"/>
      <c r="E191" s="103">
        <v>1</v>
      </c>
      <c r="F191" s="104">
        <v>250000</v>
      </c>
      <c r="G191" s="66">
        <f t="shared" si="2"/>
        <v>250000</v>
      </c>
      <c r="H191" s="105" t="s">
        <v>21</v>
      </c>
      <c r="I191" s="111" t="s">
        <v>59</v>
      </c>
      <c r="J191" s="107">
        <v>37958</v>
      </c>
      <c r="K191" s="108" t="s">
        <v>247</v>
      </c>
    </row>
    <row r="192" spans="1:11" x14ac:dyDescent="0.25">
      <c r="A192" s="5">
        <v>192</v>
      </c>
      <c r="B192" s="100" t="s">
        <v>250</v>
      </c>
      <c r="C192" s="101"/>
      <c r="D192" s="102"/>
      <c r="E192" s="103">
        <v>1</v>
      </c>
      <c r="F192" s="104">
        <v>25000</v>
      </c>
      <c r="G192" s="66">
        <f t="shared" si="2"/>
        <v>25000</v>
      </c>
      <c r="H192" s="105" t="s">
        <v>21</v>
      </c>
      <c r="I192" s="111" t="s">
        <v>251</v>
      </c>
      <c r="J192" s="107">
        <v>39252</v>
      </c>
      <c r="K192" s="108" t="s">
        <v>247</v>
      </c>
    </row>
    <row r="193" spans="1:11" x14ac:dyDescent="0.25">
      <c r="A193" s="5">
        <v>193</v>
      </c>
      <c r="B193" s="12" t="s">
        <v>13</v>
      </c>
      <c r="C193" s="10" t="s">
        <v>14</v>
      </c>
      <c r="D193" s="10"/>
      <c r="E193" s="10">
        <v>3</v>
      </c>
      <c r="F193" s="15">
        <v>9000000</v>
      </c>
      <c r="G193" s="66">
        <f t="shared" si="2"/>
        <v>27000000</v>
      </c>
      <c r="H193" s="10" t="s">
        <v>52</v>
      </c>
      <c r="I193" s="10" t="s">
        <v>30</v>
      </c>
      <c r="J193" s="10">
        <v>2013</v>
      </c>
      <c r="K193" s="10" t="s">
        <v>252</v>
      </c>
    </row>
    <row r="194" spans="1:11" x14ac:dyDescent="0.25">
      <c r="A194" s="11">
        <v>194</v>
      </c>
      <c r="B194" s="12" t="s">
        <v>18</v>
      </c>
      <c r="C194" s="10" t="s">
        <v>14</v>
      </c>
      <c r="D194" s="10"/>
      <c r="E194" s="10">
        <v>1</v>
      </c>
      <c r="F194" s="15">
        <v>10000</v>
      </c>
      <c r="G194" s="66">
        <f t="shared" si="2"/>
        <v>10000</v>
      </c>
      <c r="H194" s="10" t="s">
        <v>15</v>
      </c>
      <c r="I194" s="10" t="s">
        <v>30</v>
      </c>
      <c r="J194" s="10">
        <v>2013</v>
      </c>
      <c r="K194" s="10" t="s">
        <v>252</v>
      </c>
    </row>
    <row r="195" spans="1:11" x14ac:dyDescent="0.25">
      <c r="A195" s="5">
        <v>195</v>
      </c>
      <c r="B195" s="12" t="s">
        <v>253</v>
      </c>
      <c r="C195" s="10" t="s">
        <v>32</v>
      </c>
      <c r="D195" s="10"/>
      <c r="E195" s="10">
        <v>1</v>
      </c>
      <c r="F195" s="15">
        <v>50000</v>
      </c>
      <c r="G195" s="66">
        <f t="shared" si="2"/>
        <v>50000</v>
      </c>
      <c r="H195" s="10" t="s">
        <v>15</v>
      </c>
      <c r="I195" s="10" t="s">
        <v>30</v>
      </c>
      <c r="J195" s="10">
        <v>2013</v>
      </c>
      <c r="K195" s="10" t="s">
        <v>252</v>
      </c>
    </row>
    <row r="196" spans="1:11" x14ac:dyDescent="0.25">
      <c r="A196" s="5">
        <v>196</v>
      </c>
      <c r="B196" s="12" t="s">
        <v>254</v>
      </c>
      <c r="C196" s="10" t="s">
        <v>255</v>
      </c>
      <c r="D196" s="10"/>
      <c r="E196" s="10">
        <v>1</v>
      </c>
      <c r="F196" s="15">
        <v>70000</v>
      </c>
      <c r="G196" s="66">
        <f t="shared" si="2"/>
        <v>70000</v>
      </c>
      <c r="H196" s="10" t="s">
        <v>15</v>
      </c>
      <c r="I196" s="10" t="s">
        <v>30</v>
      </c>
      <c r="J196" s="10">
        <v>2013</v>
      </c>
      <c r="K196" s="10" t="s">
        <v>252</v>
      </c>
    </row>
    <row r="197" spans="1:11" x14ac:dyDescent="0.25">
      <c r="A197" s="5">
        <v>197</v>
      </c>
      <c r="B197" s="12" t="s">
        <v>256</v>
      </c>
      <c r="C197" s="10" t="s">
        <v>125</v>
      </c>
      <c r="D197" s="10"/>
      <c r="E197" s="10">
        <v>2</v>
      </c>
      <c r="F197" s="15">
        <v>800000</v>
      </c>
      <c r="G197" s="66">
        <f t="shared" si="2"/>
        <v>1600000</v>
      </c>
      <c r="H197" s="10" t="s">
        <v>15</v>
      </c>
      <c r="I197" s="10" t="s">
        <v>30</v>
      </c>
      <c r="J197" s="10">
        <v>2013</v>
      </c>
      <c r="K197" s="10" t="s">
        <v>252</v>
      </c>
    </row>
    <row r="198" spans="1:11" x14ac:dyDescent="0.25">
      <c r="A198" s="11">
        <v>198</v>
      </c>
      <c r="B198" s="12" t="s">
        <v>257</v>
      </c>
      <c r="C198" s="10" t="s">
        <v>45</v>
      </c>
      <c r="D198" s="10"/>
      <c r="E198" s="10">
        <v>1</v>
      </c>
      <c r="F198" s="15">
        <v>150000</v>
      </c>
      <c r="G198" s="66">
        <f t="shared" si="2"/>
        <v>150000</v>
      </c>
      <c r="H198" s="10" t="s">
        <v>15</v>
      </c>
      <c r="I198" s="10" t="s">
        <v>30</v>
      </c>
      <c r="J198" s="10">
        <v>2013</v>
      </c>
      <c r="K198" s="10" t="s">
        <v>252</v>
      </c>
    </row>
    <row r="199" spans="1:11" x14ac:dyDescent="0.25">
      <c r="A199" s="5">
        <v>199</v>
      </c>
      <c r="B199" s="12" t="s">
        <v>19</v>
      </c>
      <c r="C199" s="10" t="s">
        <v>20</v>
      </c>
      <c r="D199" s="10" t="s">
        <v>96</v>
      </c>
      <c r="E199" s="10">
        <v>1</v>
      </c>
      <c r="F199" s="15">
        <v>900000</v>
      </c>
      <c r="G199" s="66">
        <f t="shared" si="2"/>
        <v>900000</v>
      </c>
      <c r="H199" s="10" t="s">
        <v>15</v>
      </c>
      <c r="I199" s="10" t="s">
        <v>197</v>
      </c>
      <c r="J199" s="16">
        <v>43597</v>
      </c>
      <c r="K199" s="10" t="s">
        <v>252</v>
      </c>
    </row>
    <row r="200" spans="1:11" x14ac:dyDescent="0.25">
      <c r="A200" s="5">
        <v>200</v>
      </c>
      <c r="B200" s="12" t="s">
        <v>258</v>
      </c>
      <c r="C200" s="10" t="s">
        <v>14</v>
      </c>
      <c r="D200" s="17"/>
      <c r="E200" s="10">
        <v>15</v>
      </c>
      <c r="F200" s="15">
        <v>800000</v>
      </c>
      <c r="G200" s="66">
        <f t="shared" si="2"/>
        <v>12000000</v>
      </c>
      <c r="H200" s="10" t="s">
        <v>15</v>
      </c>
      <c r="I200" s="10" t="s">
        <v>259</v>
      </c>
      <c r="J200" s="16">
        <v>44334</v>
      </c>
      <c r="K200" s="10" t="s">
        <v>252</v>
      </c>
    </row>
    <row r="201" spans="1:11" x14ac:dyDescent="0.25">
      <c r="A201" s="5">
        <v>201</v>
      </c>
      <c r="B201" s="12" t="s">
        <v>19</v>
      </c>
      <c r="C201" s="10" t="s">
        <v>20</v>
      </c>
      <c r="D201" s="10" t="s">
        <v>111</v>
      </c>
      <c r="E201" s="10">
        <v>1</v>
      </c>
      <c r="F201" s="15">
        <v>900000</v>
      </c>
      <c r="G201" s="66">
        <f t="shared" si="2"/>
        <v>900000</v>
      </c>
      <c r="H201" s="10" t="s">
        <v>52</v>
      </c>
      <c r="I201" s="10" t="s">
        <v>131</v>
      </c>
      <c r="J201" s="16"/>
      <c r="K201" s="10" t="s">
        <v>252</v>
      </c>
    </row>
    <row r="202" spans="1:11" x14ac:dyDescent="0.25">
      <c r="A202" s="11">
        <v>202</v>
      </c>
      <c r="B202" s="12" t="s">
        <v>19</v>
      </c>
      <c r="C202" s="10" t="s">
        <v>260</v>
      </c>
      <c r="D202" s="17" t="s">
        <v>261</v>
      </c>
      <c r="E202" s="10">
        <v>1</v>
      </c>
      <c r="F202" s="15">
        <v>6100000</v>
      </c>
      <c r="G202" s="66">
        <f t="shared" si="2"/>
        <v>6100000</v>
      </c>
      <c r="H202" s="10"/>
      <c r="I202" s="10" t="s">
        <v>131</v>
      </c>
      <c r="J202" s="16"/>
      <c r="K202" s="10" t="s">
        <v>252</v>
      </c>
    </row>
    <row r="203" spans="1:11" x14ac:dyDescent="0.25">
      <c r="A203" s="5">
        <v>203</v>
      </c>
      <c r="B203" s="12" t="s">
        <v>262</v>
      </c>
      <c r="C203" s="10" t="s">
        <v>263</v>
      </c>
      <c r="D203" s="17" t="s">
        <v>264</v>
      </c>
      <c r="E203" s="10">
        <v>1</v>
      </c>
      <c r="F203" s="15">
        <v>900000</v>
      </c>
      <c r="G203" s="66">
        <f t="shared" si="2"/>
        <v>900000</v>
      </c>
      <c r="H203" s="10" t="s">
        <v>52</v>
      </c>
      <c r="I203" s="10" t="s">
        <v>131</v>
      </c>
      <c r="J203" s="16"/>
      <c r="K203" s="10" t="s">
        <v>252</v>
      </c>
    </row>
    <row r="204" spans="1:11" x14ac:dyDescent="0.25">
      <c r="A204" s="5">
        <v>204</v>
      </c>
      <c r="B204" s="12" t="s">
        <v>140</v>
      </c>
      <c r="C204" s="10" t="s">
        <v>265</v>
      </c>
      <c r="D204" s="17"/>
      <c r="E204" s="10">
        <v>2</v>
      </c>
      <c r="F204" s="15">
        <v>2000000</v>
      </c>
      <c r="G204" s="66">
        <f t="shared" si="2"/>
        <v>4000000</v>
      </c>
      <c r="H204" s="10" t="s">
        <v>15</v>
      </c>
      <c r="I204" s="10" t="s">
        <v>131</v>
      </c>
      <c r="J204" s="16"/>
      <c r="K204" s="10" t="s">
        <v>252</v>
      </c>
    </row>
    <row r="205" spans="1:11" x14ac:dyDescent="0.25">
      <c r="A205" s="5">
        <v>205</v>
      </c>
      <c r="B205" s="12" t="s">
        <v>266</v>
      </c>
      <c r="C205" s="10" t="s">
        <v>267</v>
      </c>
      <c r="D205" s="17"/>
      <c r="E205" s="10">
        <v>1</v>
      </c>
      <c r="F205" s="15">
        <v>200000</v>
      </c>
      <c r="G205" s="66">
        <f t="shared" si="2"/>
        <v>200000</v>
      </c>
      <c r="H205" s="10" t="s">
        <v>15</v>
      </c>
      <c r="I205" s="10" t="s">
        <v>268</v>
      </c>
      <c r="J205" s="16">
        <v>44841</v>
      </c>
      <c r="K205" s="10" t="s">
        <v>252</v>
      </c>
    </row>
    <row r="206" spans="1:11" x14ac:dyDescent="0.25">
      <c r="A206" s="11">
        <v>206</v>
      </c>
      <c r="B206" s="12" t="s">
        <v>269</v>
      </c>
      <c r="C206" s="10" t="s">
        <v>270</v>
      </c>
      <c r="D206" s="17" t="s">
        <v>271</v>
      </c>
      <c r="E206" s="10">
        <v>1</v>
      </c>
      <c r="F206" s="15">
        <v>100000</v>
      </c>
      <c r="G206" s="66">
        <f t="shared" si="2"/>
        <v>100000</v>
      </c>
      <c r="H206" s="10" t="s">
        <v>15</v>
      </c>
      <c r="I206" s="10" t="s">
        <v>268</v>
      </c>
      <c r="J206" s="16">
        <v>44841</v>
      </c>
      <c r="K206" s="10" t="s">
        <v>252</v>
      </c>
    </row>
    <row r="207" spans="1:11" x14ac:dyDescent="0.25">
      <c r="A207" s="5">
        <v>207</v>
      </c>
      <c r="B207" s="12" t="s">
        <v>272</v>
      </c>
      <c r="C207" s="10" t="s">
        <v>273</v>
      </c>
      <c r="D207" s="17"/>
      <c r="E207" s="10">
        <v>2</v>
      </c>
      <c r="F207" s="15">
        <v>130000</v>
      </c>
      <c r="G207" s="66">
        <f t="shared" si="2"/>
        <v>260000</v>
      </c>
      <c r="H207" s="10" t="s">
        <v>15</v>
      </c>
      <c r="I207" s="10" t="s">
        <v>268</v>
      </c>
      <c r="J207" s="16">
        <v>44841</v>
      </c>
      <c r="K207" s="10" t="s">
        <v>252</v>
      </c>
    </row>
    <row r="208" spans="1:11" x14ac:dyDescent="0.25">
      <c r="A208" s="5">
        <v>208</v>
      </c>
      <c r="B208" s="12" t="s">
        <v>274</v>
      </c>
      <c r="C208" s="10" t="s">
        <v>273</v>
      </c>
      <c r="D208" s="17"/>
      <c r="E208" s="10">
        <v>1</v>
      </c>
      <c r="F208" s="15">
        <v>100000</v>
      </c>
      <c r="G208" s="66">
        <f t="shared" si="2"/>
        <v>100000</v>
      </c>
      <c r="H208" s="10" t="s">
        <v>15</v>
      </c>
      <c r="I208" s="10" t="s">
        <v>268</v>
      </c>
      <c r="J208" s="16">
        <v>44841</v>
      </c>
      <c r="K208" s="10" t="s">
        <v>252</v>
      </c>
    </row>
    <row r="209" spans="1:11" x14ac:dyDescent="0.25">
      <c r="A209" s="5">
        <v>209</v>
      </c>
      <c r="B209" s="12" t="s">
        <v>275</v>
      </c>
      <c r="C209" s="10"/>
      <c r="D209" s="17"/>
      <c r="E209" s="10">
        <v>1</v>
      </c>
      <c r="F209" s="15">
        <v>50000</v>
      </c>
      <c r="G209" s="66">
        <f t="shared" si="2"/>
        <v>50000</v>
      </c>
      <c r="H209" s="10" t="s">
        <v>15</v>
      </c>
      <c r="I209" s="10" t="s">
        <v>268</v>
      </c>
      <c r="J209" s="16">
        <v>44841</v>
      </c>
      <c r="K209" s="10" t="s">
        <v>252</v>
      </c>
    </row>
    <row r="210" spans="1:11" x14ac:dyDescent="0.25">
      <c r="A210" s="11">
        <v>210</v>
      </c>
      <c r="B210" s="12" t="s">
        <v>276</v>
      </c>
      <c r="C210" s="10" t="s">
        <v>277</v>
      </c>
      <c r="D210" s="17"/>
      <c r="E210" s="10">
        <v>2</v>
      </c>
      <c r="F210" s="15">
        <v>80000</v>
      </c>
      <c r="G210" s="66">
        <f t="shared" si="2"/>
        <v>160000</v>
      </c>
      <c r="H210" s="10" t="s">
        <v>15</v>
      </c>
      <c r="I210" s="10" t="s">
        <v>268</v>
      </c>
      <c r="J210" s="16">
        <v>44841</v>
      </c>
      <c r="K210" s="10" t="s">
        <v>252</v>
      </c>
    </row>
    <row r="211" spans="1:11" x14ac:dyDescent="0.25">
      <c r="A211" s="5">
        <v>212</v>
      </c>
      <c r="B211" s="27"/>
      <c r="C211" s="1"/>
      <c r="D211" s="1"/>
      <c r="E211" s="112"/>
      <c r="F211" s="113"/>
      <c r="G211" s="113"/>
      <c r="H211" s="1"/>
      <c r="I211" s="1"/>
      <c r="J211" s="1"/>
      <c r="K211" s="1"/>
    </row>
    <row r="212" spans="1:11" x14ac:dyDescent="0.25">
      <c r="A212" s="5">
        <v>213</v>
      </c>
      <c r="B212" s="27"/>
      <c r="C212" s="1"/>
      <c r="D212" s="1"/>
      <c r="E212" s="112"/>
      <c r="F212" s="113"/>
      <c r="G212" s="113"/>
      <c r="H212" s="1"/>
      <c r="I212" s="1"/>
      <c r="J212" s="1"/>
      <c r="K212" s="1"/>
    </row>
    <row r="213" spans="1:11" x14ac:dyDescent="0.25">
      <c r="A213" s="11">
        <v>214</v>
      </c>
      <c r="B213" s="27"/>
      <c r="C213" s="1"/>
      <c r="D213" s="1"/>
      <c r="E213" s="112"/>
      <c r="F213" s="113"/>
      <c r="G213" s="113"/>
      <c r="H213" s="1"/>
      <c r="I213" s="1"/>
      <c r="J213" s="1"/>
      <c r="K213" s="1"/>
    </row>
    <row r="214" spans="1:11" x14ac:dyDescent="0.25">
      <c r="A214" s="5">
        <v>215</v>
      </c>
      <c r="B214" s="27"/>
      <c r="C214" s="1"/>
      <c r="D214" s="1"/>
      <c r="E214" s="112"/>
      <c r="F214" s="113"/>
      <c r="G214" s="113"/>
      <c r="H214" s="1"/>
      <c r="I214" s="1"/>
      <c r="J214" s="1"/>
      <c r="K214" s="1"/>
    </row>
    <row r="215" spans="1:11" x14ac:dyDescent="0.25">
      <c r="A215" s="5">
        <v>216</v>
      </c>
      <c r="B215" s="27"/>
      <c r="C215" s="1"/>
      <c r="D215" s="1"/>
      <c r="E215" s="112"/>
      <c r="F215" s="114" t="s">
        <v>278</v>
      </c>
      <c r="G215" s="114">
        <f>SUM(G111:G214)</f>
        <v>131035000</v>
      </c>
      <c r="H215" s="1"/>
      <c r="I215" s="1"/>
      <c r="J215" s="1"/>
      <c r="K215" s="1"/>
    </row>
  </sheetData>
  <mergeCells count="3">
    <mergeCell ref="A1:I1"/>
    <mergeCell ref="A2:I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FX</cp:lastModifiedBy>
  <dcterms:created xsi:type="dcterms:W3CDTF">2023-05-10T19:26:49Z</dcterms:created>
  <dcterms:modified xsi:type="dcterms:W3CDTF">2023-06-01T21:37:43Z</dcterms:modified>
</cp:coreProperties>
</file>