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D:\Desktop\ENERO 2022 SEMANA INSTITUCIONAL\INSTITUCIONAL JULIO\GESTION PPT\"/>
    </mc:Choice>
  </mc:AlternateContent>
  <xr:revisionPtr revIDLastSave="0" documentId="13_ncr:1_{FD50FB83-FE37-4B44-931C-CFF370CC94D2}" xr6:coauthVersionLast="47" xr6:coauthVersionMax="47" xr10:uidLastSave="{00000000-0000-0000-0000-000000000000}"/>
  <bookViews>
    <workbookView xWindow="-120" yWindow="-120" windowWidth="20730" windowHeight="11160" firstSheet="8" activeTab="12"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3" sheetId="18" r:id="rId6"/>
    <sheet name="Hoja4" sheetId="19" r:id="rId7"/>
    <sheet name="Hoja5" sheetId="20" r:id="rId8"/>
    <sheet name="Cómo vamos 1" sheetId="10" r:id="rId9"/>
    <sheet name="Cómo vamos 2" sheetId="15" r:id="rId10"/>
    <sheet name="Hoja2" sheetId="17" r:id="rId11"/>
    <sheet name="Hoja1" sheetId="16" r:id="rId12"/>
    <sheet name="Qué aprendimos y cómo mejoramo" sheetId="12" r:id="rId1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2" i="12" l="1"/>
  <c r="B7" i="12"/>
  <c r="B18" i="15"/>
  <c r="C25" i="10"/>
  <c r="B13" i="9"/>
  <c r="B22" i="9"/>
  <c r="B25" i="9"/>
  <c r="B21" i="10" l="1"/>
  <c r="B21" i="15"/>
  <c r="B10" i="9"/>
  <c r="B19" i="9" l="1"/>
  <c r="B7" i="9"/>
  <c r="D10" i="8"/>
  <c r="B10" i="8"/>
  <c r="B8" i="8" l="1"/>
  <c r="C26" i="15" l="1"/>
  <c r="C25" i="15"/>
  <c r="C24" i="15"/>
  <c r="B24" i="15"/>
  <c r="C23" i="15"/>
  <c r="C22" i="15"/>
  <c r="C21" i="15"/>
  <c r="C20" i="15"/>
  <c r="C19" i="15"/>
  <c r="C18" i="15"/>
  <c r="C15" i="15"/>
  <c r="C14" i="15"/>
  <c r="C13" i="15"/>
  <c r="B13" i="15"/>
  <c r="C12" i="15"/>
  <c r="C11" i="15"/>
  <c r="C10" i="15"/>
  <c r="B10" i="15"/>
  <c r="C9" i="15"/>
  <c r="C8" i="15"/>
  <c r="C7" i="15"/>
  <c r="B7" i="15"/>
  <c r="D8" i="8" l="1"/>
  <c r="B13" i="12"/>
  <c r="B11" i="12"/>
  <c r="B8" i="12"/>
  <c r="B6" i="12"/>
  <c r="C19" i="10"/>
  <c r="C20" i="10"/>
  <c r="C21" i="10"/>
  <c r="C22" i="10"/>
  <c r="C23" i="10"/>
  <c r="C24" i="10"/>
  <c r="C26" i="10"/>
  <c r="C18" i="10"/>
  <c r="C10" i="10"/>
  <c r="C11" i="10"/>
  <c r="C12" i="10"/>
  <c r="C13" i="10"/>
  <c r="C14" i="10"/>
  <c r="C15" i="10"/>
  <c r="C8" i="10"/>
  <c r="C9" i="10"/>
  <c r="C7" i="10"/>
  <c r="B24" i="10"/>
  <c r="B13" i="10"/>
  <c r="B10" i="10"/>
  <c r="B9" i="8"/>
  <c r="D9" i="8"/>
  <c r="B7" i="10"/>
  <c r="B18" i="10" l="1"/>
</calcChain>
</file>

<file path=xl/sharedStrings.xml><?xml version="1.0" encoding="utf-8"?>
<sst xmlns="http://schemas.openxmlformats.org/spreadsheetml/2006/main" count="587" uniqueCount="419">
  <si>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</si>
  <si>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</si>
  <si>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</si>
  <si>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</si>
  <si>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</si>
  <si>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</si>
  <si>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</si>
  <si>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</si>
  <si>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</si>
  <si>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</si>
  <si>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</si>
  <si>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</si>
  <si>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</si>
  <si>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</si>
  <si>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</si>
  <si>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</si>
  <si>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</si>
  <si>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</si>
  <si>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</si>
  <si>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</si>
  <si>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</si>
  <si>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</si>
  <si>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</si>
  <si>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</si>
  <si>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</si>
  <si>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</si>
  <si>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</si>
  <si>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</si>
  <si>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</si>
  <si>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</si>
  <si>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</si>
  <si>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</si>
  <si>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</si>
  <si>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</si>
  <si>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</si>
  <si>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</si>
  <si>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</si>
  <si>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</si>
  <si>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</si>
  <si>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</si>
  <si>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</si>
  <si>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</si>
  <si>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</si>
  <si>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</si>
  <si>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</si>
  <si>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</si>
  <si>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</si>
  <si>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</si>
  <si>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</si>
  <si>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</si>
  <si>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</si>
  <si>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</si>
  <si>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</si>
  <si>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</si>
  <si>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</si>
  <si>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</si>
  <si>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</si>
  <si>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</si>
  <si>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</si>
  <si>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</si>
  <si>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</si>
  <si>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</si>
  <si>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</si>
  <si>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</si>
  <si>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</si>
  <si>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</si>
  <si>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</si>
  <si>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</si>
  <si>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</si>
  <si>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</si>
  <si>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</si>
  <si>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</si>
  <si>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</si>
  <si>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</si>
  <si>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</si>
  <si>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</si>
  <si>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</si>
  <si>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</si>
  <si>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</si>
  <si>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</si>
  <si>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</si>
  <si>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</si>
  <si>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</si>
  <si>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</si>
  <si>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</si>
  <si>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</si>
  <si>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</si>
  <si>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</si>
  <si>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</si>
  <si>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</si>
  <si>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</si>
  <si>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</si>
  <si>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</si>
  <si>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</si>
  <si>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</si>
  <si>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</si>
  <si>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</si>
  <si>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</si>
  <si>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</si>
  <si>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</si>
  <si>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</si>
  <si>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</si>
  <si>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</si>
  <si>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</si>
  <si>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</si>
  <si>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</si>
  <si>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</si>
  <si>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</si>
  <si>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</si>
  <si>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</si>
  <si>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</si>
  <si>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</si>
  <si>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</si>
  <si>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</si>
  <si>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</si>
  <si>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</si>
  <si>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</si>
  <si>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</si>
  <si>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</si>
  <si>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</si>
  <si>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</si>
  <si>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</si>
  <si>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</si>
  <si>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</si>
  <si>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</si>
  <si>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</si>
  <si>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</si>
  <si>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</si>
  <si>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</si>
  <si>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</si>
  <si>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</si>
  <si>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</si>
  <si>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</si>
  <si>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</si>
  <si>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</si>
  <si>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</si>
  <si>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</si>
  <si>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</si>
  <si>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</si>
  <si>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</si>
  <si>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</si>
  <si>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</si>
  <si>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</si>
  <si>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</si>
  <si>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</si>
  <si>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</si>
  <si>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</si>
  <si>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</si>
  <si>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</si>
  <si>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</si>
  <si>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</si>
  <si>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</si>
  <si>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</si>
  <si>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</si>
  <si>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</si>
  <si>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</si>
  <si>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</si>
  <si>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</si>
  <si>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</si>
  <si>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</si>
  <si>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</si>
  <si>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</si>
  <si>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</si>
  <si>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</si>
  <si>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</si>
  <si>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</si>
  <si>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</si>
  <si>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</si>
  <si>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</si>
  <si>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</si>
  <si>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</si>
  <si>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</si>
  <si>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</si>
  <si>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</si>
  <si>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</si>
  <si>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</si>
  <si>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</si>
  <si>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</si>
  <si>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</si>
  <si>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</si>
  <si>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</si>
  <si>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</si>
  <si>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</si>
  <si>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CER Santa Inés </t>
  </si>
  <si>
    <t>Santa Ines  ( vereda santa inés)</t>
  </si>
  <si>
    <t>cersantaines2018@gmail.com</t>
  </si>
  <si>
    <t xml:space="preserve">Convivencia escolar por indisciplina de los estudiantes </t>
  </si>
  <si>
    <t>2. El 80% de los docentes del CER Santa Ines participaron de la capacitacion sobre competencias basicas, derechos humanos y manual de convivencia.</t>
  </si>
  <si>
    <t xml:space="preserve">1. Se cuenta con un  manual y  comité de convivencia  donde se dan a conocer las normas , derechos y deberes que estan establecidos en el CER Santa Ines . </t>
  </si>
  <si>
    <t>3. El  manejo de escuela de padres , junta y comités de padres de famila que son organizados por los docentes del CER Santa Ines , para apoyar y fortalecer la convivencia escolar que se vive a diario en las diferentes sedes.</t>
  </si>
  <si>
    <t>1. El CER Santa Ines  no cuenta con un psicoorientador que apoye los procesos de convivencia escolar.</t>
  </si>
  <si>
    <t>2. En el CER Santa Ines  no se cuenta con la total arientacion y acompañamiento por parte de los padres de familia.</t>
  </si>
  <si>
    <t xml:space="preserve">3. En el CER Santa Ines existe una poblacion con extraedad, lo que genera situaciones de convivencia escolar, representada en el incumplimiento de las labores escolares y la inasistencia. </t>
  </si>
  <si>
    <t>Espacios de enseñanza: aulas y laboratorios.</t>
  </si>
  <si>
    <t>La causas de la situacion del riesgo priorizado es la irresponsabilidad por parte de los padres de familia.                                                                                                                                               La situacion socioeconomica por parte de los padres de familia quienes  ocupan a sus hijos en trabajos agricolas.                                                                                                                              E</t>
  </si>
  <si>
    <t xml:space="preserve"> -Una de las principales consecuencias es la inasistencia a clases                                                      -La desmotivacion por parte de los demas estudiantes                                                                       </t>
  </si>
  <si>
    <t>Enuncie una medida para fortalecer cada capacidad.</t>
  </si>
  <si>
    <t>Enuncie una medida para reducir o mitigar cada vulnerabilidad.</t>
  </si>
  <si>
    <t>Estas son las tres (3) fortalezas o recursos con los que cuenta el establecimiento educativo para afrontar  la situacion que mas afecta la convivencia, la vida y la integridad.</t>
  </si>
  <si>
    <t xml:space="preserve">Estos son los tres (3) factores que hacen que sea mas probable que el riesgo se mantenga o empeore. </t>
  </si>
  <si>
    <t xml:space="preserve">Gestionar frente a la secretaria de educacion, para que se asigne una persona encargada de los procesos de orientacion en la convivencia escolar en el CER Santa Ines. </t>
  </si>
  <si>
    <t>Fortalecimiento de la escuela de padres por parte de los docentes del CER Santa Ines.</t>
  </si>
  <si>
    <t>Generar acuerdos con los estudiantes y padres de familia donde se realice una aceleracion de aprendizaje.</t>
  </si>
  <si>
    <t xml:space="preserve"> Promocion  a todo la comunidad educativa del manual de convivencia  manera didactica y coherente.                                              </t>
  </si>
  <si>
    <t>Participación y convivencia.</t>
  </si>
  <si>
    <t xml:space="preserve">3.Socializaciones </t>
  </si>
  <si>
    <t xml:space="preserve">2.Talleres </t>
  </si>
  <si>
    <t>1. Divulgación a la comunidad.</t>
  </si>
  <si>
    <t>Argelino Rangel Rangel</t>
  </si>
  <si>
    <t xml:space="preserve">Docente </t>
  </si>
  <si>
    <t xml:space="preserve">Comunidad educativa </t>
  </si>
  <si>
    <t>Carteleras , redes sociales, pendones.</t>
  </si>
  <si>
    <t xml:space="preserve">Docentes </t>
  </si>
  <si>
    <t>block , copias, papel boond</t>
  </si>
  <si>
    <t>5/-03/-2021</t>
  </si>
  <si>
    <t>Comunidad educativa y docentes.</t>
  </si>
  <si>
    <t>video  beam, tableros, marcadores y block.</t>
  </si>
  <si>
    <t xml:space="preserve">1.Realizacion de proyectos </t>
  </si>
  <si>
    <t xml:space="preserve">2.Implementación </t>
  </si>
  <si>
    <t>1.Necesidad del servicio</t>
  </si>
  <si>
    <t xml:space="preserve">2. Entes gubernamentales </t>
  </si>
  <si>
    <t xml:space="preserve">Gobierno escolar </t>
  </si>
  <si>
    <t xml:space="preserve">Carmen Noreida  Delgado </t>
  </si>
  <si>
    <t>Padres de familia y docentes del CER Santa Inés.</t>
  </si>
  <si>
    <t>Equipos de computo , impresora y block .</t>
  </si>
  <si>
    <t>3. socialización  del proyecto.</t>
  </si>
  <si>
    <t>Docentes del CER Santa Inés.</t>
  </si>
  <si>
    <t>Correo o  dirección yequipos de computo.</t>
  </si>
  <si>
    <t>Comunidad educativa del CER Santa Inés.</t>
  </si>
  <si>
    <t>Practicas Pedagogicas</t>
  </si>
  <si>
    <t>Participacion y convivencia</t>
  </si>
  <si>
    <t>Proyeccion a ala comunidad</t>
  </si>
  <si>
    <t>Accesibilidad</t>
  </si>
  <si>
    <t>1.Diseño de opciones de estrategias pedagogicas</t>
  </si>
  <si>
    <t>1.Elaboración de estrategias</t>
  </si>
  <si>
    <t>3.Aplicacion de estrategias</t>
  </si>
  <si>
    <t>Jhon James Angarita</t>
  </si>
  <si>
    <t>Grupo gestion academica</t>
  </si>
  <si>
    <t>Estudiantes y docentes</t>
  </si>
  <si>
    <t>Equipos de computo, conexión a internet</t>
  </si>
  <si>
    <t>Aulas de clases</t>
  </si>
  <si>
    <t xml:space="preserve">Socializacion en escuela de padres referente al manual de convivencia y derechos humanos. </t>
  </si>
  <si>
    <t>1.Dominio del tema</t>
  </si>
  <si>
    <t>Carteleras y redes sociales</t>
  </si>
  <si>
    <t>Video  beam, tableros</t>
  </si>
  <si>
    <t>Video beam y tableros</t>
  </si>
  <si>
    <t>1.Publicar el manual de convivencia</t>
  </si>
  <si>
    <t>2.Fomentar los acuerdos en el CER.</t>
  </si>
  <si>
    <t>3.Dar a conocer a la comunidad educativa</t>
  </si>
  <si>
    <t>2.Socialización de estrategias</t>
  </si>
  <si>
    <t>3. implementación de estrategias</t>
  </si>
  <si>
    <t>1.Planeación del tema para la reunion</t>
  </si>
  <si>
    <t>2.Promoción del tema</t>
  </si>
  <si>
    <t>3. reunión con los padres de familia.</t>
  </si>
  <si>
    <t>2.Dibulgación de estrategias</t>
  </si>
  <si>
    <t>3.Dar a conocer el manual de convivencia y los ddhh.</t>
  </si>
  <si>
    <t>2.Dibulgar sobre el manual de convivencia y ddhh.</t>
  </si>
  <si>
    <t>3.Dar a conocer el proyecto</t>
  </si>
  <si>
    <t>2.Seleccionar temas a tratar</t>
  </si>
  <si>
    <t>3.Runiones con los padres</t>
  </si>
  <si>
    <t>1.fomentar red de aprendizaje.</t>
  </si>
  <si>
    <t>1.Organizar grupo de trabajo.</t>
  </si>
  <si>
    <t>2.tener dominio del tema.</t>
  </si>
  <si>
    <t>3.Motivar a los padres de familia.</t>
  </si>
  <si>
    <t>2.Promocion de acuerdos con comunidad educativa.</t>
  </si>
  <si>
    <t>3.Socializacion y firma de acuerdos.</t>
  </si>
  <si>
    <t>2.Dibulgar el acuerdo</t>
  </si>
  <si>
    <t>3.acordar con padres de familia</t>
  </si>
  <si>
    <t>Video llamadas y redes sociales.</t>
  </si>
  <si>
    <t>Conexión a internet.</t>
  </si>
  <si>
    <t>Video beam y tableros.</t>
  </si>
  <si>
    <t>1.Elaboracion de acuerdo.</t>
  </si>
  <si>
    <t>Equipo de computo e impresora</t>
  </si>
  <si>
    <t>Video beam y actas de acuerdos</t>
  </si>
  <si>
    <t>1.Diseño de acuerdos</t>
  </si>
  <si>
    <t>$ $150.000</t>
  </si>
  <si>
    <t xml:space="preserve">En el CER Santa Ines existen situaciones de convivencia escolar, representada en el incumplimiento de las labores escolares y la inasistencia. </t>
  </si>
  <si>
    <t xml:space="preserve"> Los docentes del CER Santa Ines Implementaran estrategias pedagogicas para  fortalecer  en las  sedes educativas los derechos humanos y el manual de convivencia. </t>
  </si>
  <si>
    <t>El saber utilizar las herramientas tecnologicas.</t>
  </si>
  <si>
    <t>Aprovechar las plataformas de comunicación, en el aislamiento preventivo del covid-19.</t>
  </si>
  <si>
    <t>Utilizar las guias en casa para difundir los talleres de DDHH con los estudiantes en casa.</t>
  </si>
  <si>
    <t>No poder reunirnos de forma presencial con la comunidad educativa.</t>
  </si>
  <si>
    <t>No reunir a los estudiantes para orientarlos por no tener contacto con ellos por el covid-19.</t>
  </si>
  <si>
    <t>No se presentaron dificultades en el diseño de la estrategia.</t>
  </si>
  <si>
    <t>Seguir buscando la manera que los temas sean mas amenos y didacticos para los estudiantes.</t>
  </si>
  <si>
    <t>Continuar con la promocion de la estrategia.</t>
  </si>
  <si>
    <t>Que los estudiantes puedan volver a las aulas para colocar en practica con sus compañeros la propuesta</t>
  </si>
  <si>
    <t>El aprovechamiento de las tecnologias.</t>
  </si>
  <si>
    <t>Carencia de conectividad en las diferentes Sedes Educativas.</t>
  </si>
  <si>
    <t>Buscar otros medios de comunicacion para llevar la informacion.</t>
  </si>
  <si>
    <t>La implementacion de temas amenos de facil comprension a la comunidad educativa</t>
  </si>
  <si>
    <t>La no asistencia de algunos padresv de familia, por la situacion que se ha venido presentando COVID-19.</t>
  </si>
  <si>
    <t>Continuar con un plan de alternancia.</t>
  </si>
  <si>
    <t>Utilizacion del Video Beam, formatos, guias.</t>
  </si>
  <si>
    <t>La inasistencia de algunos padres de familia.</t>
  </si>
  <si>
    <t>Aprovechar el plan de la Alternancia para darle continuidad al proceso.</t>
  </si>
  <si>
    <t>La utilizacion de herramientas pedagogicas( carteleras. Guias, talleres).</t>
  </si>
  <si>
    <t>La comunidad capto con responsabilidad la informacion propuesta.</t>
  </si>
  <si>
    <t>Algunos integrantes de la comudidad mostraron apatia a las reuniones.</t>
  </si>
  <si>
    <t>Darle continuidad a la estrategia planteada.</t>
  </si>
  <si>
    <t>Falto mas participacion de la comunidad educativa en la tematica.</t>
  </si>
  <si>
    <t>Promover en la comunidad la participacion de la toda la comunidad educativa.</t>
  </si>
  <si>
    <t>Se empleo talleres y guias.</t>
  </si>
  <si>
    <t>Promover en la comunidad la importancia de la participacion en las reuniones.</t>
  </si>
  <si>
    <t>Apoyo incondicional por el padre de familia en el desarrollo de las actividades.</t>
  </si>
  <si>
    <t>Algunos padres de familia dan a conocer la apatia en sus hijos en la realizacion de las actividades.</t>
  </si>
  <si>
    <t>Dar continuidad al proceso que favorece el avance cognitivo en el estudiante.</t>
  </si>
  <si>
    <t>Retroalimentacion de los temas vistos.</t>
  </si>
  <si>
    <t>No hay organización del tiempo por parte de los estudiantes para la ejecucion de las actividades.</t>
  </si>
  <si>
    <t>Motivarlos para el aprovechamiento del tiempo en las diferentes actividades escolares.</t>
  </si>
  <si>
    <t>Conocer la importancia de los aprendizajes en  sus hijos, en las diferentes areas del conocimiento.</t>
  </si>
  <si>
    <t>Que algunos padres de familia no se presentaron a la reunion programada.</t>
  </si>
  <si>
    <t>Promover en los padres de familia la importancia de la realiacion de las actividades en casa.</t>
  </si>
  <si>
    <t>El padre de familia apoya al docente en esta situacion de pandemia.</t>
  </si>
  <si>
    <t>El temor a la asistencia de las reuniones.</t>
  </si>
  <si>
    <t>El padre de familia apoye en la realizacion de las actividades en sus hijos.</t>
  </si>
  <si>
    <t>Continuar promoviendo el fortalecimiento de la sede eduacativa.</t>
  </si>
  <si>
    <t>Algunos padres de familia fueron apaticos.</t>
  </si>
  <si>
    <t>Promover en el padres de familia la importancia de la educacion.</t>
  </si>
  <si>
    <t>Los padres de familia apoyaron la propuesta del trabajo en casa.</t>
  </si>
  <si>
    <t>La entrega del material</t>
  </si>
  <si>
    <t>Fomentar en los padres de familia y estudiantes la importancia del trabajo en casa.</t>
  </si>
  <si>
    <t>Tener acceso a informacion para poder en el interneb para guiarnos.</t>
  </si>
  <si>
    <t>Conocer de antemano las debilidades para convrtirlas en oportunidades.</t>
  </si>
  <si>
    <t>Poder utilizar las plataformas virtuales para laactividad.</t>
  </si>
  <si>
    <t>Se cruzan muchas actividades intitucionales.</t>
  </si>
  <si>
    <t>La gestion depende de la entidad encargada de proporcionar el perosnal calificado para el CER.</t>
  </si>
  <si>
    <t>Cumplir con los plazos del proyecto.</t>
  </si>
  <si>
    <t>Solucionar de buena forma los imprevistos para llevar a feliz termino el proyecto.</t>
  </si>
  <si>
    <t xml:space="preserve">Identificar y priorizar las urgencias menos  importantes, para dedicar atencion a lo realmente tracendente. </t>
  </si>
  <si>
    <t>Examinar las estrategias, para determinar si esta funcionando adecuadamente.</t>
  </si>
  <si>
    <t>María Leonor Martinez Rincón</t>
  </si>
  <si>
    <t>La comunicación con la comunidad.</t>
  </si>
  <si>
    <t>El ausentismo de algunos padres de familia</t>
  </si>
  <si>
    <t>Concientización a padres de familia o acudientes.</t>
  </si>
  <si>
    <t>Entendimiento rapido de los talleres.</t>
  </si>
  <si>
    <t>Las actividades agriculas de algunos padres de familia que no asistieron.</t>
  </si>
  <si>
    <t xml:space="preserve">Plan de flexibilización para las actividades. </t>
  </si>
  <si>
    <t>Folletos impresos.</t>
  </si>
  <si>
    <t>La inasistencia de algunos padres de familia o acudientes.</t>
  </si>
  <si>
    <t>Motivar a los padres de familia a participar en las actividades del CER.</t>
  </si>
  <si>
    <t>Contar con una impresora en el CER.</t>
  </si>
  <si>
    <t>Incentivar a los padres de familia a la participación de las actividades que realiza el CER:</t>
  </si>
  <si>
    <t>Comunicación con la comunidad educativa en general.</t>
  </si>
  <si>
    <t>Apatia de algunos miembros de la comunidad educativa del CER.</t>
  </si>
  <si>
    <t>Estrategias pedagogicas encaminadas a mejorar la integración de las comunidades a los eventos que realiza el CER.</t>
  </si>
  <si>
    <t>Folletos impresos con temas relacionados.</t>
  </si>
  <si>
    <t>La premura de tiempo para desarrollo de las actividades.</t>
  </si>
  <si>
    <t>Continuar con el proceso de consecución de las actividades.</t>
  </si>
  <si>
    <t>Utilización de folletos, talleres en algunas sedes utilización de videos.</t>
  </si>
  <si>
    <t>Falta de equipos de computos y videobeam para socialización</t>
  </si>
  <si>
    <t>Gestionar dotación de equipos para las sedes educativas del CER.</t>
  </si>
  <si>
    <t xml:space="preserve">La publicación de los temas en puntos estratégicos de cada una de los sedes. </t>
  </si>
  <si>
    <t>Falta de acceso de internet y señal.</t>
  </si>
  <si>
    <t>Gestionar puntos de internet gratiuito.</t>
  </si>
  <si>
    <t>Charlas participativas, lluvia de ideas.</t>
  </si>
  <si>
    <t>Inasistencia de algunas padres de familia.</t>
  </si>
  <si>
    <t>Motivación para el desarrollo de las actividades.</t>
  </si>
  <si>
    <t>No ha  avanzado.</t>
  </si>
  <si>
    <t>Facilitar la asignación del personal pertinente por parte de Secretaria de Educación.</t>
  </si>
  <si>
    <t>Acceso a internet y equipos tecnologicos.</t>
  </si>
  <si>
    <t>Gestionar ante las entidades correspondientes.</t>
  </si>
  <si>
    <t>Gestionar dotación de acceso a internet gratuito a las comunidades.</t>
  </si>
  <si>
    <t>Diseño de estratégias encaminadas a mejorar el aprendizaje de los estudiantes.</t>
  </si>
  <si>
    <t>Interes de algunos estudiantes.</t>
  </si>
  <si>
    <t>Concientizar a los padres de familia y estudiantes que el estudiar se mejora la calidad de vida.</t>
  </si>
  <si>
    <t>Retroalimentar temas con dificiencia.</t>
  </si>
  <si>
    <t>El desinteres de los padres de familia y estudiantes a la educaión.</t>
  </si>
  <si>
    <t>Promover a la comunidad educativa la importancia del estudio para mejorar la calidad de vida.</t>
  </si>
  <si>
    <t>Motivar a los padres de familia y estudiantes para el aprovechamiento del tiempo.</t>
  </si>
  <si>
    <t>Conocer las deficiencias academicas de los estudiantes.</t>
  </si>
  <si>
    <t>El desinteres de los padres de familia de saber el rendimiento académico de los hijos.</t>
  </si>
  <si>
    <t>Contar con un comité de padres de familia.</t>
  </si>
  <si>
    <t xml:space="preserve">Falta de compromiso por parte de Secretaria de Educación. </t>
  </si>
  <si>
    <t>Falta de parcipación de los padres de familia en las actividades que desarrolla el CER.</t>
  </si>
  <si>
    <t>Motivar a los padres de familia a la participación en las actividades del CER.</t>
  </si>
  <si>
    <t>El interés de las comunidades  a la participación de las actiivdades.</t>
  </si>
  <si>
    <t>La participación de algunos padres de familia por las actividades agrícolas.</t>
  </si>
  <si>
    <t>Fortalecer las estrategias para seguir la implementación la escuela para padres.</t>
  </si>
  <si>
    <t>Aceptación de los acuerdo por parte de la comunidad educativa.</t>
  </si>
  <si>
    <t>Falta de herramientas para la comunicación.</t>
  </si>
  <si>
    <t>Que la comunidad cuente con mas acceso a las redes sociales.</t>
  </si>
  <si>
    <t xml:space="preserve">Promoción y socialización del manual de convivencia. </t>
  </si>
  <si>
    <t>Si, algunos deberes y derechos de la comunidad educativa.</t>
  </si>
  <si>
    <t>si, quitar el uso de tapabocas, el distanciamiento.</t>
  </si>
  <si>
    <t>Mejoro la comunicación y convivencia entre la comunidad educativa.</t>
  </si>
  <si>
    <t>Algunos miembros de la comunidad educativa no participaron.</t>
  </si>
  <si>
    <t>Motivación y el buen comportamiento social.</t>
  </si>
  <si>
    <t xml:space="preserve">El aporte de algunos miembros de la comunidad educativa en la mejora de los valores y derechos y deberes humanos. </t>
  </si>
  <si>
    <t>Llevar un registro si algun caso se presentara con el debido proceso.</t>
  </si>
  <si>
    <t>Solucionar pequeños inconvenientes que se presentaran en la institución.</t>
  </si>
  <si>
    <t>La apatia de algunos miembros de la comunidad educativa para participar en las actividades realizadas por el CER.</t>
  </si>
  <si>
    <t>Que toda la Comunidad Educativa debe ser conocedora del Manual de Convivencia.</t>
  </si>
  <si>
    <t>Socialización a traves de charlas con los proyectos transversales sobre derechos humanos.</t>
  </si>
  <si>
    <t>Mejoro la comunicación e integración de la comunidad educativa.</t>
  </si>
  <si>
    <t>El cambio en la actitud para enfrentar los conflictos que se han venido presentando.</t>
  </si>
  <si>
    <t>Es aquí donde la comunidad educativa es parte fundamental del proceso en tolerancia para llegar acuerdos.</t>
  </si>
  <si>
    <t>Director, docentes, estudiantes, padres de familia y comunidad en general.</t>
  </si>
  <si>
    <t>Algunos padres de familia son apaticos a conocer los deberes y derechos del manual de convivencia en la Sede.</t>
  </si>
  <si>
    <t>Aplicación del manual de convivencia en experiencias vividas.                                   Adecuarlo según la necesidad del contexto donde se encuentra.</t>
  </si>
  <si>
    <t>la secretaria de educacion no se ha apropiado de la situacion ni de los conflictos   que se han presentado y que se pueden presentar.</t>
  </si>
  <si>
    <t>No aplica en el C.E.R. Santa Ines , por que la secretaria  de Educacion ha   hecho caso omiso  a las circunstancias y necesidades en los procesos de orientacion  de Convivencia Escolar.</t>
  </si>
  <si>
    <t>Asigancion de un psicoorientador para las necesiades del CER.</t>
  </si>
  <si>
    <t>Segun las diversas caracteristicas de cada sede se hace necesario la orientacion de una persona encaragada  que ayude a la solucion de conflictos.</t>
  </si>
  <si>
    <t>Caso omiso de la seretaria de  educacion en nombramientoto de un funcionario.</t>
  </si>
  <si>
    <t>Que  la secretaria se apropie de lamedida  del CER Santa Ines.</t>
  </si>
  <si>
    <t>A travez  de las socializaciones.</t>
  </si>
  <si>
    <t>Sentido de pertenencia de las comunidades con las sedes.</t>
  </si>
  <si>
    <t>Se realizaron ajustes y estructuracion para llegar acuerdos en los conflictos.</t>
  </si>
  <si>
    <t>Participacion de la comunidad educativa.</t>
  </si>
  <si>
    <t>Inasitencia por compromisos en sus labres.</t>
  </si>
  <si>
    <t>Seguir fortaleciendo las escuelas de padres para mantener una armonia en todas las actividades.</t>
  </si>
  <si>
    <t>Llegar acuerdos con padres de familia,estudiantes y docentes en la nivelacion  de los procesos de aprendizaje.</t>
  </si>
  <si>
    <t>Implementacion de actividades extracurriculares.</t>
  </si>
  <si>
    <t>Actividades academicas.               Concientizacion a estudiantes y padres de familia.</t>
  </si>
  <si>
    <t>Visitas domiciliarias.                                   Interes de los estudiantes.                           Acuerdos con los padres de familia.</t>
  </si>
  <si>
    <t>La distancia de las viviendas a las sedes.                                                 El interes de algunos estudiantes.</t>
  </si>
  <si>
    <t>Flexibilización en la orientación de las actividades académicas.</t>
  </si>
  <si>
    <t xml:space="preserve">El CER Santa Inés tiene la necesidad de un funcionario para mitigar y llegar acuerdos con los conflictos que se presentan día a día pero la Secretaria de Educación a hecho caso omiso en nombrar un encargado para resolver los conflictos y riesgos que se presentan en la comunidad educativa.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</si>
</sst>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11"/>
      <name val="Arial"/>
      <family val="2"/>
    </font>
    <font>
      <sz val="12"/>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s>
  <cellStyleXfs count="2">
    <xf numFmtId="0" fontId="0" fillId="0" borderId="0"/>
    <xf numFmtId="0" fontId="35" fillId="0" borderId="0" applyNumberFormat="0" applyFill="0" applyBorder="0" applyAlignment="0" applyProtection="0"/>
  </cellStyleXfs>
  <cellXfs count="170">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4" xfId="0" applyFont="1" applyBorder="1" applyAlignment="1">
      <alignment wrapText="1"/>
    </xf>
    <xf numFmtId="0" fontId="35" fillId="0" borderId="4" xfId="1" applyBorder="1" applyAlignment="1">
      <alignment wrapText="1"/>
    </xf>
    <xf numFmtId="14" fontId="1" fillId="2" borderId="24" xfId="0" applyNumberFormat="1" applyFont="1" applyFill="1" applyBorder="1" applyAlignment="1">
      <alignment vertical="center" wrapText="1"/>
    </xf>
    <xf numFmtId="6" fontId="4" fillId="2" borderId="24" xfId="0" applyNumberFormat="1" applyFont="1" applyFill="1" applyBorder="1" applyAlignment="1">
      <alignment vertical="center" wrapText="1"/>
    </xf>
    <xf numFmtId="0" fontId="17" fillId="0" borderId="24" xfId="0" applyFont="1" applyBorder="1" applyAlignment="1">
      <alignment horizontal="justify" vertical="top" wrapText="1"/>
    </xf>
    <xf numFmtId="0" fontId="17" fillId="0" borderId="24" xfId="0" applyFont="1" applyBorder="1" applyAlignment="1">
      <alignment horizontal="justify" vertical="center" wrapText="1"/>
    </xf>
    <xf numFmtId="164" fontId="1" fillId="2" borderId="24" xfId="0" applyNumberFormat="1" applyFont="1" applyFill="1" applyBorder="1" applyAlignment="1">
      <alignment horizontal="right" vertical="center" wrapText="1"/>
    </xf>
    <xf numFmtId="0" fontId="4" fillId="2" borderId="24" xfId="0" applyFont="1" applyFill="1" applyBorder="1" applyAlignment="1">
      <alignment horizontal="right" vertical="center" wrapText="1"/>
    </xf>
    <xf numFmtId="0" fontId="1" fillId="2" borderId="45"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0" fillId="2" borderId="24" xfId="0" applyFont="1" applyFill="1" applyBorder="1" applyAlignment="1">
      <alignment horizontal="left" vertical="center" wrapText="1"/>
    </xf>
    <xf numFmtId="0" fontId="3" fillId="0" borderId="24" xfId="0" applyFont="1" applyBorder="1" applyAlignment="1">
      <alignment horizontal="left"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37" fillId="0" borderId="24" xfId="0" applyFont="1" applyBorder="1"/>
    <xf numFmtId="0" fontId="22" fillId="14" borderId="24" xfId="0" applyFont="1" applyFill="1" applyBorder="1" applyAlignment="1">
      <alignment horizontal="center" wrapText="1"/>
    </xf>
    <xf numFmtId="0" fontId="10" fillId="2" borderId="24" xfId="0" applyFont="1" applyFill="1" applyBorder="1" applyAlignment="1">
      <alignment vertical="center" wrapText="1"/>
    </xf>
    <xf numFmtId="0" fontId="36" fillId="0" borderId="24" xfId="0" applyFont="1" applyBorder="1"/>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52387</xdr:colOff>
      <xdr:row>4</xdr:row>
      <xdr:rowOff>14288</xdr:rowOff>
    </xdr:from>
    <xdr:to>
      <xdr:col>3</xdr:col>
      <xdr:colOff>19050</xdr:colOff>
      <xdr:row>6</xdr:row>
      <xdr:rowOff>362442</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59606" y="3812382"/>
          <a:ext cx="2943225" cy="1229216"/>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1710267</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santaines2018@gmail.com" TargetMode="External"/><Relationship Id="rId1" Type="http://schemas.openxmlformats.org/officeDocument/2006/relationships/hyperlink" Target="mailto:cersantaines2018@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8"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9" t="s">
        <v>83</v>
      </c>
      <c r="C2" s="120"/>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101</v>
      </c>
      <c r="C6" s="38" t="s">
        <v>102</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100</v>
      </c>
      <c r="C7" s="38" t="s">
        <v>103</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21" t="s">
        <v>331</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1" t="s">
        <v>185</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110"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540</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32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21" t="s">
        <v>60</v>
      </c>
      <c r="C15" s="122"/>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
      <c r="A16" s="1"/>
      <c r="B16" s="39" t="s">
        <v>61</v>
      </c>
      <c r="C16" s="21" t="s">
        <v>331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3118309029</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1" t="s">
        <v>185</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2159BBF3-BFCF-4100-9367-0965FDE083F9}"/>
    <hyperlink ref="C18" r:id="rId2" xr:uid="{0A1DB0C6-A31A-4785-84DA-CA8786B76E7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15" zoomScale="90" zoomScaleNormal="90" workbookViewId="0">
      <selection activeCell="F18" sqref="F18"/>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3" t="s">
        <v>166</v>
      </c>
      <c r="C3" s="133"/>
      <c r="D3" s="133"/>
      <c r="E3" s="133"/>
      <c r="F3" s="133"/>
      <c r="G3" s="133"/>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8" t="s">
        <v>168</v>
      </c>
      <c r="C4" s="159"/>
      <c r="D4" s="159"/>
      <c r="E4" s="159"/>
      <c r="F4" s="159"/>
      <c r="G4" s="160"/>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5" t="s">
        <v>77</v>
      </c>
      <c r="C5" s="155"/>
      <c r="D5" s="155"/>
      <c r="E5" s="155"/>
      <c r="F5" s="155"/>
      <c r="G5" s="15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154</v>
      </c>
      <c r="E6" s="89" t="s">
        <v>162</v>
      </c>
      <c r="F6" s="90" t="s">
        <v>163</v>
      </c>
      <c r="G6" s="91"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3" t="str">
        <f>Medidas!C8</f>
        <v xml:space="preserve"> Promocion  a todo la comunidad educativa del manual de convivencia  manera didactica y coherente.                                              </v>
      </c>
      <c r="C7" s="72" t="str">
        <f>'Cómo planeamos'!G7</f>
        <v>1. Divulgación a la comunidad.</v>
      </c>
      <c r="D7" s="59" t="s">
        <v>159</v>
      </c>
      <c r="E7" s="59" t="s">
        <v>332</v>
      </c>
      <c r="F7" s="59" t="s">
        <v>333</v>
      </c>
      <c r="G7" s="59" t="s">
        <v>334</v>
      </c>
      <c r="H7" s="17"/>
      <c r="I7" s="13"/>
      <c r="J7" s="13"/>
      <c r="K7" s="63"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2"/>
      <c r="C8" s="72" t="str">
        <f>'Cómo planeamos'!G8</f>
        <v xml:space="preserve">2.Talleres </v>
      </c>
      <c r="D8" s="59" t="s">
        <v>160</v>
      </c>
      <c r="E8" s="59" t="s">
        <v>335</v>
      </c>
      <c r="F8" s="59" t="s">
        <v>336</v>
      </c>
      <c r="G8" s="59" t="s">
        <v>337</v>
      </c>
      <c r="H8" s="17"/>
      <c r="I8" s="13"/>
      <c r="J8" s="13"/>
      <c r="K8" s="63" t="s">
        <v>156</v>
      </c>
      <c r="L8" s="13"/>
      <c r="M8" s="13"/>
      <c r="N8" s="13"/>
      <c r="O8" s="13"/>
      <c r="P8" s="13"/>
      <c r="Q8" s="13"/>
      <c r="R8" s="13"/>
      <c r="S8" s="13"/>
      <c r="T8" s="13"/>
      <c r="U8" s="13"/>
      <c r="V8" s="13"/>
      <c r="W8" s="13"/>
      <c r="X8" s="13"/>
      <c r="Y8" s="13"/>
      <c r="Z8" s="13"/>
      <c r="AA8" s="13"/>
      <c r="AB8" s="13"/>
    </row>
    <row r="9" spans="1:28" ht="30" customHeight="1" thickTop="1" thickBot="1" x14ac:dyDescent="0.25">
      <c r="A9" s="16"/>
      <c r="B9" s="132"/>
      <c r="C9" s="72" t="str">
        <f>'Cómo planeamos'!G9</f>
        <v xml:space="preserve">3.Socializaciones </v>
      </c>
      <c r="D9" s="59" t="s">
        <v>158</v>
      </c>
      <c r="E9" s="60" t="s">
        <v>338</v>
      </c>
      <c r="F9" s="59" t="s">
        <v>339</v>
      </c>
      <c r="G9" s="59" t="s">
        <v>340</v>
      </c>
      <c r="H9" s="17"/>
      <c r="I9" s="13"/>
      <c r="J9" s="13"/>
      <c r="K9" s="63"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3" t="str">
        <f>Medidas!C9</f>
        <v xml:space="preserve"> Los docentes del CER Santa Ines Implementaran estrategias pedagogicas para  fortalecer  en las  sedes educativas los derechos humanos y el manual de convivencia. </v>
      </c>
      <c r="C10" s="72" t="str">
        <f>'Cómo planeamos'!G10</f>
        <v>1.Diseño de opciones de estrategias pedagogicas</v>
      </c>
      <c r="D10" s="59" t="s">
        <v>160</v>
      </c>
      <c r="E10" s="59" t="s">
        <v>341</v>
      </c>
      <c r="F10" s="59" t="s">
        <v>339</v>
      </c>
      <c r="G10" s="59" t="s">
        <v>342</v>
      </c>
      <c r="H10" s="17"/>
      <c r="I10" s="13"/>
      <c r="J10" s="13"/>
      <c r="K10" s="63"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2"/>
      <c r="C11" s="72" t="str">
        <f>'Cómo planeamos'!G11</f>
        <v>2.Socialización de estrategias</v>
      </c>
      <c r="D11" s="59" t="s">
        <v>160</v>
      </c>
      <c r="E11" s="59" t="s">
        <v>343</v>
      </c>
      <c r="F11" s="59" t="s">
        <v>344</v>
      </c>
      <c r="G11" s="59" t="s">
        <v>345</v>
      </c>
      <c r="H11" s="17"/>
      <c r="I11" s="13"/>
      <c r="J11" s="13"/>
      <c r="K11" s="63"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2"/>
      <c r="C12" s="72" t="str">
        <f>'Cómo planeamos'!G12</f>
        <v>3. implementación de estrategias</v>
      </c>
      <c r="D12" s="59" t="s">
        <v>159</v>
      </c>
      <c r="E12" s="59" t="s">
        <v>346</v>
      </c>
      <c r="F12" s="59" t="s">
        <v>347</v>
      </c>
      <c r="G12" s="59" t="s">
        <v>348</v>
      </c>
      <c r="H12" s="17"/>
      <c r="I12" s="13"/>
      <c r="J12" s="13"/>
      <c r="K12" s="63"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3" t="str">
        <f>Medidas!C10</f>
        <v xml:space="preserve">Socializacion en escuela de padres referente al manual de convivencia y derechos humanos. </v>
      </c>
      <c r="C13" s="72" t="str">
        <f>'Cómo planeamos'!G13</f>
        <v>1.Planeación del tema para la reunion</v>
      </c>
      <c r="D13" s="59" t="s">
        <v>158</v>
      </c>
      <c r="E13" s="59" t="s">
        <v>349</v>
      </c>
      <c r="F13" s="59" t="s">
        <v>350</v>
      </c>
      <c r="G13" s="59" t="s">
        <v>351</v>
      </c>
      <c r="H13" s="17"/>
      <c r="I13" s="13"/>
      <c r="J13" s="13"/>
      <c r="K13" s="63"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2"/>
      <c r="C14" s="72" t="str">
        <f>'Cómo planeamos'!G14</f>
        <v>2.Promoción del tema</v>
      </c>
      <c r="D14" s="59" t="s">
        <v>159</v>
      </c>
      <c r="E14" s="59" t="s">
        <v>352</v>
      </c>
      <c r="F14" s="59" t="s">
        <v>353</v>
      </c>
      <c r="G14" s="59" t="s">
        <v>354</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2"/>
      <c r="C15" s="72" t="str">
        <f>'Cómo planeamos'!G15</f>
        <v>3. reunión con los padres de familia.</v>
      </c>
      <c r="D15" s="59" t="s">
        <v>160</v>
      </c>
      <c r="E15" s="59" t="s">
        <v>355</v>
      </c>
      <c r="F15" s="59" t="s">
        <v>356</v>
      </c>
      <c r="G15" s="59" t="s">
        <v>357</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5" t="s">
        <v>78</v>
      </c>
      <c r="C16" s="155"/>
      <c r="D16" s="155"/>
      <c r="E16" s="155"/>
      <c r="F16" s="155"/>
      <c r="G16" s="155"/>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3" t="str">
        <f>Medidas!E8</f>
        <v xml:space="preserve">Gestionar frente a la secretaria de educacion, para que se asigne una persona encargada de los procesos de orientacion en la convivencia escolar en el CER Santa Ines. </v>
      </c>
      <c r="C18" s="80" t="str">
        <f>'Cómo planeamos'!G19</f>
        <v xml:space="preserve">1.Realizacion de proyectos </v>
      </c>
      <c r="D18" s="59" t="s">
        <v>158</v>
      </c>
      <c r="E18" s="59" t="s">
        <v>358</v>
      </c>
      <c r="F18" s="59" t="s">
        <v>373</v>
      </c>
      <c r="G18" s="59" t="s">
        <v>359</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2"/>
      <c r="C19" s="80" t="str">
        <f>'Cómo planeamos'!G20</f>
        <v xml:space="preserve">2.Implementación </v>
      </c>
      <c r="D19" s="59" t="s">
        <v>157</v>
      </c>
      <c r="E19" s="59" t="s">
        <v>358</v>
      </c>
      <c r="F19" s="59" t="s">
        <v>360</v>
      </c>
      <c r="G19" s="59" t="s">
        <v>361</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2"/>
      <c r="C20" s="80" t="str">
        <f>'Cómo planeamos'!G21</f>
        <v>3. socialización  del proyecto.</v>
      </c>
      <c r="D20" s="59" t="s">
        <v>157</v>
      </c>
      <c r="E20" s="59" t="s">
        <v>358</v>
      </c>
      <c r="F20" s="59" t="s">
        <v>360</v>
      </c>
      <c r="G20" s="59" t="s">
        <v>362</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3" t="str">
        <f>Medidas!E10</f>
        <v>Generar acuerdos con los estudiantes y padres de familia donde se realice una aceleracion de aprendizaje.</v>
      </c>
      <c r="C21" s="80" t="str">
        <f>'Cómo planeamos'!G22</f>
        <v>1.Organizar grupo de trabajo.</v>
      </c>
      <c r="D21" s="59" t="s">
        <v>157</v>
      </c>
      <c r="E21" s="59" t="s">
        <v>363</v>
      </c>
      <c r="F21" s="59" t="s">
        <v>364</v>
      </c>
      <c r="G21" s="59" t="s">
        <v>365</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2"/>
      <c r="C22" s="80" t="str">
        <f>'Cómo planeamos'!G23</f>
        <v>2.Seleccionar temas a tratar</v>
      </c>
      <c r="D22" s="59" t="s">
        <v>159</v>
      </c>
      <c r="E22" s="59" t="s">
        <v>366</v>
      </c>
      <c r="F22" s="59" t="s">
        <v>367</v>
      </c>
      <c r="G22" s="118" t="s">
        <v>369</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2"/>
      <c r="C23" s="80" t="str">
        <f>'Cómo planeamos'!G24</f>
        <v>3.Runiones con los padres</v>
      </c>
      <c r="D23" s="59" t="s">
        <v>158</v>
      </c>
      <c r="E23" s="59" t="s">
        <v>370</v>
      </c>
      <c r="F23" s="59" t="s">
        <v>371</v>
      </c>
      <c r="G23" s="59" t="s">
        <v>368</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3" t="str">
        <f>Medidas!E9</f>
        <v>Fortalecimiento de la escuela de padres por parte de los docentes del CER Santa Ines.</v>
      </c>
      <c r="C24" s="80" t="str">
        <f>'Cómo planeamos'!G25</f>
        <v>1.Diseño de acuerdos</v>
      </c>
      <c r="D24" s="59" t="s">
        <v>159</v>
      </c>
      <c r="E24" s="59" t="s">
        <v>372</v>
      </c>
      <c r="F24" s="59" t="s">
        <v>374</v>
      </c>
      <c r="G24" s="59" t="s">
        <v>375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2"/>
      <c r="C25" s="80" t="str">
        <f>'Cómo planeamos'!G26</f>
        <v>2.Promocion de acuerdos con comunidad educativa.</v>
      </c>
      <c r="D25" s="59" t="s">
        <v>159</v>
      </c>
      <c r="E25" s="59" t="s">
        <v>376</v>
      </c>
      <c r="F25" s="59" t="s">
        <v>377</v>
      </c>
      <c r="G25" s="59" t="s">
        <v>378</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2"/>
      <c r="C26" s="80" t="str">
        <f>'Cómo planeamos'!G27</f>
        <v>3.Socializacion y firma de acuerdos.</v>
      </c>
      <c r="D26" s="59" t="s">
        <v>160</v>
      </c>
      <c r="E26" s="59" t="s">
        <v>379</v>
      </c>
      <c r="F26" s="59" t="s">
        <v>380</v>
      </c>
      <c r="G26" s="59" t="s">
        <v>381</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E50E-F99E-47E4-84B2-81F88987DDDD}">
  <dimension ref="A1"/>
  <sheetViews>
    <sheetView workbookViewId="0"/>
  </sheetViews>
  <sheetFormatPr baseColWidth="10"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E154-2F26-45DE-882C-91D63E914725}">
  <dimension ref="A1"/>
  <sheetViews>
    <sheetView workbookViewId="0"/>
  </sheetViews>
  <sheetFormatPr baseColWidth="10" defaultRowHeight="12.7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A980"/>
  <sheetViews>
    <sheetView showGridLines="0" tabSelected="1" topLeftCell="B12"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61" t="s">
        <v>169</v>
      </c>
      <c r="C3" s="162"/>
      <c r="D3" s="162"/>
      <c r="E3" s="162"/>
      <c r="F3" s="162"/>
      <c r="G3" s="162"/>
      <c r="H3" s="163"/>
    </row>
    <row r="4" spans="1:27" ht="15.75" customHeight="1" thickTop="1" thickBot="1" x14ac:dyDescent="0.3">
      <c r="A4" s="16"/>
      <c r="B4" s="155" t="s">
        <v>77</v>
      </c>
      <c r="C4" s="155"/>
      <c r="D4" s="155"/>
      <c r="E4" s="155"/>
      <c r="F4" s="155"/>
      <c r="G4" s="155"/>
      <c r="H4" s="155"/>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170</v>
      </c>
      <c r="D5" s="84" t="s">
        <v>171</v>
      </c>
      <c r="E5" s="84" t="s">
        <v>129</v>
      </c>
      <c r="F5" s="84" t="s">
        <v>131</v>
      </c>
      <c r="G5" s="84" t="s">
        <v>130</v>
      </c>
      <c r="H5" s="84" t="s">
        <v>172</v>
      </c>
      <c r="I5" s="17"/>
      <c r="J5" s="13"/>
      <c r="K5" s="13"/>
      <c r="L5" s="13"/>
      <c r="M5" s="13"/>
      <c r="N5" s="13"/>
      <c r="O5" s="13"/>
      <c r="P5" s="13"/>
      <c r="Q5" s="13"/>
      <c r="R5" s="13"/>
      <c r="S5" s="13"/>
      <c r="T5" s="13"/>
      <c r="U5" s="13"/>
      <c r="V5" s="13"/>
      <c r="W5" s="13"/>
      <c r="X5" s="13"/>
      <c r="Y5" s="13"/>
      <c r="Z5" s="13"/>
      <c r="AA5" s="13"/>
    </row>
    <row r="6" spans="1:27" ht="75" customHeight="1" thickTop="1" thickBot="1" x14ac:dyDescent="0.25">
      <c r="A6" s="16"/>
      <c r="B6" s="71" t="str">
        <f>Medidas!C8</f>
        <v xml:space="preserve"> Promocion  a todo la comunidad educativa del manual de convivencia  manera didactica y coherente.                                              </v>
      </c>
      <c r="C6" s="59" t="s">
        <v>382</v>
      </c>
      <c r="D6" s="59" t="s">
        <v>383</v>
      </c>
      <c r="E6" s="59" t="s">
        <v>384</v>
      </c>
      <c r="F6" s="59" t="s">
        <v>385</v>
      </c>
      <c r="G6" s="59" t="s">
        <v>386</v>
      </c>
      <c r="H6" s="59" t="s">
        <v>387</v>
      </c>
      <c r="I6" s="17"/>
      <c r="J6" s="13"/>
      <c r="K6" s="13"/>
      <c r="L6" s="13"/>
      <c r="M6" s="13"/>
      <c r="N6" s="13"/>
      <c r="O6" s="13"/>
      <c r="P6" s="13"/>
      <c r="Q6" s="13"/>
      <c r="R6" s="13"/>
      <c r="S6" s="13"/>
      <c r="T6" s="13"/>
      <c r="U6" s="13"/>
      <c r="V6" s="13"/>
      <c r="W6" s="13"/>
      <c r="X6" s="13"/>
      <c r="Y6" s="13"/>
      <c r="Z6" s="13"/>
      <c r="AA6" s="13"/>
    </row>
    <row r="7" spans="1:27" ht="147" customHeight="1" thickTop="1" thickBot="1" x14ac:dyDescent="0.25">
      <c r="A7" s="16"/>
      <c r="B7" s="71" t="str">
        <f>Medidas!C9</f>
        <v xml:space="preserve"> Los docentes del CER Santa Ines Implementaran estrategias pedagogicas para  fortalecer  en las  sedes educativas los derechos humanos y el manual de convivencia. </v>
      </c>
      <c r="C7" s="59" t="s">
        <v>388</v>
      </c>
      <c r="D7" s="59" t="s">
        <v>393</v>
      </c>
      <c r="E7" s="59" t="s">
        <v>389</v>
      </c>
      <c r="F7" s="59" t="s">
        <v>390</v>
      </c>
      <c r="G7" s="59" t="s">
        <v>391</v>
      </c>
      <c r="H7" s="59" t="s">
        <v>392</v>
      </c>
      <c r="I7" s="17"/>
      <c r="J7" s="13"/>
      <c r="K7" s="13"/>
      <c r="L7" s="13"/>
      <c r="M7" s="13"/>
      <c r="N7" s="13"/>
      <c r="O7" s="13"/>
      <c r="P7" s="13"/>
      <c r="Q7" s="13"/>
      <c r="R7" s="13"/>
      <c r="S7" s="13"/>
      <c r="T7" s="13"/>
      <c r="U7" s="13"/>
      <c r="V7" s="13"/>
      <c r="W7" s="13"/>
      <c r="X7" s="13"/>
      <c r="Y7" s="13"/>
      <c r="Z7" s="13"/>
      <c r="AA7" s="13"/>
    </row>
    <row r="8" spans="1:27" ht="80.25" customHeight="1" thickTop="1" thickBot="1" x14ac:dyDescent="0.25">
      <c r="A8" s="16"/>
      <c r="B8" s="71" t="str">
        <f>Medidas!C10</f>
        <v xml:space="preserve">Socializacion en escuela de padres referente al manual de convivencia y derechos humanos. </v>
      </c>
      <c r="C8" s="59" t="s">
        <v>394</v>
      </c>
      <c r="D8" s="59" t="s">
        <v>395</v>
      </c>
      <c r="E8" s="59" t="s">
        <v>396</v>
      </c>
      <c r="F8" s="59" t="s">
        <v>397</v>
      </c>
      <c r="G8" s="59" t="s">
        <v>398</v>
      </c>
      <c r="H8" s="59" t="s">
        <v>399</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55" t="s">
        <v>78</v>
      </c>
      <c r="C9" s="155"/>
      <c r="D9" s="155"/>
      <c r="E9" s="155"/>
      <c r="F9" s="155"/>
      <c r="G9" s="155"/>
      <c r="H9" s="155"/>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173</v>
      </c>
      <c r="D10" s="99" t="s">
        <v>171</v>
      </c>
      <c r="E10" s="99" t="s">
        <v>129</v>
      </c>
      <c r="F10" s="99" t="s">
        <v>131</v>
      </c>
      <c r="G10" s="99" t="s">
        <v>130</v>
      </c>
      <c r="H10" s="99" t="s">
        <v>172</v>
      </c>
      <c r="I10" s="17"/>
      <c r="J10" s="13"/>
      <c r="K10" s="13"/>
      <c r="L10" s="13"/>
      <c r="M10" s="13"/>
      <c r="N10" s="13"/>
      <c r="O10" s="13"/>
      <c r="P10" s="13"/>
      <c r="Q10" s="13"/>
      <c r="R10" s="13"/>
      <c r="S10" s="13"/>
      <c r="T10" s="13"/>
      <c r="U10" s="13"/>
      <c r="V10" s="13"/>
      <c r="W10" s="13"/>
      <c r="X10" s="13"/>
      <c r="Y10" s="13"/>
      <c r="Z10" s="13"/>
      <c r="AA10" s="13"/>
    </row>
    <row r="11" spans="1:27" ht="139.5" customHeight="1" thickTop="1" thickBot="1" x14ac:dyDescent="0.25">
      <c r="A11" s="16"/>
      <c r="B11" s="93" t="str">
        <f>Medidas!E8</f>
        <v xml:space="preserve">Gestionar frente a la secretaria de educacion, para que se asigne una persona encargada de los procesos de orientacion en la convivencia escolar en el CER Santa Ines. </v>
      </c>
      <c r="C11" s="59" t="s">
        <v>400</v>
      </c>
      <c r="D11" s="59" t="s">
        <v>401</v>
      </c>
      <c r="E11" s="59" t="s">
        <v>402</v>
      </c>
      <c r="F11" s="59" t="s">
        <v>403</v>
      </c>
      <c r="G11" s="59" t="s">
        <v>404</v>
      </c>
      <c r="H11" s="59" t="s">
        <v>405</v>
      </c>
      <c r="I11" s="17"/>
      <c r="J11" s="13"/>
      <c r="K11" s="13"/>
      <c r="L11" s="13"/>
      <c r="M11" s="13"/>
      <c r="N11" s="13"/>
      <c r="O11" s="13"/>
      <c r="P11" s="13"/>
      <c r="Q11" s="13"/>
      <c r="R11" s="13"/>
      <c r="S11" s="13"/>
      <c r="T11" s="13"/>
      <c r="U11" s="13"/>
      <c r="V11" s="13"/>
      <c r="W11" s="13"/>
      <c r="X11" s="13"/>
      <c r="Y11" s="13"/>
      <c r="Z11" s="13"/>
      <c r="AA11" s="13"/>
    </row>
    <row r="12" spans="1:27" ht="95.25" customHeight="1" thickTop="1" thickBot="1" x14ac:dyDescent="0.25">
      <c r="A12" s="16"/>
      <c r="B12" s="93" t="str">
        <f>Medidas!E9</f>
        <v>Fortalecimiento de la escuela de padres por parte de los docentes del CER Santa Ines.</v>
      </c>
      <c r="C12" s="59" t="s">
        <v>406</v>
      </c>
      <c r="D12" s="59" t="s">
        <v>407</v>
      </c>
      <c r="E12" s="59" t="s">
        <v>408</v>
      </c>
      <c r="F12" s="59" t="s">
        <v>409</v>
      </c>
      <c r="G12" s="59" t="s">
        <v>410</v>
      </c>
      <c r="H12" s="59" t="s">
        <v>411</v>
      </c>
      <c r="I12" s="17"/>
      <c r="J12" s="13"/>
      <c r="K12" s="13"/>
      <c r="L12" s="13"/>
      <c r="M12" s="13"/>
      <c r="N12" s="13"/>
      <c r="O12" s="13"/>
      <c r="P12" s="13"/>
      <c r="Q12" s="13"/>
      <c r="R12" s="13"/>
      <c r="S12" s="13"/>
      <c r="T12" s="13"/>
      <c r="U12" s="13"/>
      <c r="V12" s="13"/>
      <c r="W12" s="13"/>
      <c r="X12" s="13"/>
      <c r="Y12" s="13"/>
      <c r="Z12" s="13"/>
      <c r="AA12" s="13"/>
    </row>
    <row r="13" spans="1:27" ht="98.25" customHeight="1" thickTop="1" thickBot="1" x14ac:dyDescent="0.25">
      <c r="A13" s="16"/>
      <c r="B13" s="93" t="str">
        <f>Medidas!E10</f>
        <v>Generar acuerdos con los estudiantes y padres de familia donde se realice una aceleracion de aprendizaje.</v>
      </c>
      <c r="C13" s="59" t="s">
        <v>412</v>
      </c>
      <c r="D13" s="59" t="s">
        <v>413</v>
      </c>
      <c r="E13" s="59" t="s">
        <v>414</v>
      </c>
      <c r="F13" s="59" t="s">
        <v>415</v>
      </c>
      <c r="G13" s="59" t="s">
        <v>416</v>
      </c>
      <c r="H13" s="59" t="s">
        <v>417</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64" t="s">
        <v>177</v>
      </c>
      <c r="C15" s="165"/>
      <c r="D15" s="165"/>
      <c r="E15" s="165"/>
      <c r="F15" s="165"/>
      <c r="G15" s="165"/>
      <c r="H15" s="166"/>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67" t="s">
        <v>418</v>
      </c>
      <c r="C16" s="168"/>
      <c r="D16" s="168"/>
      <c r="E16" s="168"/>
      <c r="F16" s="168"/>
      <c r="G16" s="168"/>
      <c r="H16" s="169"/>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5" t="s">
        <v>84</v>
      </c>
      <c r="D2" s="12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3" t="s">
        <v>178</v>
      </c>
      <c r="D3" s="101" t="s">
        <v>117</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23"/>
      <c r="D4" s="101" t="s">
        <v>186</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3" t="s">
        <v>86</v>
      </c>
      <c r="D5" s="102" t="s">
        <v>87</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4"/>
      <c r="D6" s="103" t="s">
        <v>188</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4"/>
      <c r="D7" s="103" t="s">
        <v>187</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4"/>
      <c r="D8" s="103" t="s">
        <v>189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3" t="s">
        <v>88</v>
      </c>
      <c r="D9" s="102" t="s">
        <v>89</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4"/>
      <c r="D10" s="103" t="s">
        <v>190</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4"/>
      <c r="D11" s="103" t="s">
        <v>191</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4"/>
      <c r="D12" s="103" t="s">
        <v>192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7" t="s">
        <v>90</v>
      </c>
      <c r="C4" s="128"/>
      <c r="D4" s="5"/>
      <c r="E4" s="1"/>
      <c r="F4" s="1"/>
      <c r="G4" s="1"/>
      <c r="H4" s="1"/>
      <c r="I4" s="1"/>
      <c r="J4" s="51" t="s">
        <v>108</v>
      </c>
      <c r="K4" s="1"/>
      <c r="L4" s="77">
        <v>0</v>
      </c>
      <c r="M4" s="1"/>
      <c r="N4" s="1"/>
      <c r="O4" s="1"/>
      <c r="P4" s="1"/>
      <c r="Q4" s="1"/>
      <c r="R4" s="1"/>
      <c r="S4" s="1"/>
      <c r="T4" s="1"/>
      <c r="U4" s="1"/>
      <c r="V4" s="1"/>
      <c r="W4" s="1"/>
      <c r="X4" s="1"/>
      <c r="Y4" s="1"/>
      <c r="Z4" s="1"/>
    </row>
    <row r="5" spans="1:26" ht="135.75" customHeight="1" thickTop="1" thickBot="1" x14ac:dyDescent="0.3">
      <c r="A5" s="3"/>
      <c r="B5" s="74" t="s">
        <v>85</v>
      </c>
      <c r="C5" s="46" t="s">
        <v>276</v>
      </c>
      <c r="D5" s="5"/>
      <c r="E5" s="1"/>
      <c r="F5" s="51" t="s">
        <v>91</v>
      </c>
      <c r="G5" s="1"/>
      <c r="H5" s="52" t="s">
        <v>96</v>
      </c>
      <c r="I5" s="1"/>
      <c r="J5" s="53" t="s">
        <v>64</v>
      </c>
      <c r="K5" s="1"/>
      <c r="L5" s="54" t="s">
        <v>116</v>
      </c>
      <c r="M5" s="1"/>
      <c r="N5" s="50"/>
      <c r="O5" s="1"/>
      <c r="P5" s="1"/>
      <c r="Q5" s="1"/>
      <c r="R5" s="1"/>
      <c r="S5" s="1"/>
      <c r="T5" s="1"/>
      <c r="U5" s="1"/>
      <c r="V5" s="1"/>
      <c r="W5" s="1"/>
      <c r="X5" s="1"/>
      <c r="Y5" s="1"/>
      <c r="Z5" s="1"/>
    </row>
    <row r="6" spans="1:26" ht="52.5" customHeight="1" thickTop="1" thickBot="1" x14ac:dyDescent="0.25">
      <c r="A6" s="3"/>
      <c r="B6" s="100" t="s">
        <v>174</v>
      </c>
      <c r="C6" s="47" t="s">
        <v>92</v>
      </c>
      <c r="D6" s="5"/>
      <c r="E6" s="1"/>
      <c r="F6" s="51" t="s">
        <v>92</v>
      </c>
      <c r="G6" s="1"/>
      <c r="H6" s="52" t="s">
        <v>97</v>
      </c>
      <c r="I6" s="1"/>
      <c r="J6" s="53" t="s">
        <v>65</v>
      </c>
      <c r="K6" s="1"/>
      <c r="L6" s="54" t="s">
        <v>68</v>
      </c>
      <c r="M6" s="1"/>
      <c r="N6" s="50"/>
      <c r="O6" s="1"/>
      <c r="P6" s="1"/>
      <c r="Q6" s="1"/>
      <c r="R6" s="1"/>
      <c r="S6" s="1"/>
      <c r="T6" s="1"/>
      <c r="U6" s="1"/>
      <c r="V6" s="1"/>
      <c r="W6" s="1"/>
      <c r="X6" s="1"/>
      <c r="Y6" s="1"/>
      <c r="Z6" s="1"/>
    </row>
    <row r="7" spans="1:26" ht="68.25" customHeight="1" thickTop="1" thickBot="1" x14ac:dyDescent="0.25">
      <c r="A7" s="3"/>
      <c r="B7" s="48" t="s">
        <v>114</v>
      </c>
      <c r="C7" s="49" t="s">
        <v>193</v>
      </c>
      <c r="D7" s="5"/>
      <c r="E7" s="1"/>
      <c r="F7" s="51" t="s">
        <v>93</v>
      </c>
      <c r="G7" s="1"/>
      <c r="H7" s="52" t="s">
        <v>98</v>
      </c>
      <c r="I7" s="1"/>
      <c r="J7" s="53" t="s">
        <v>66</v>
      </c>
      <c r="K7" s="1"/>
      <c r="L7" s="54" t="s">
        <v>69</v>
      </c>
      <c r="M7" s="1"/>
      <c r="N7" s="50" t="s">
        <v>121</v>
      </c>
      <c r="O7" s="1"/>
      <c r="P7" s="1"/>
      <c r="Q7" s="1"/>
      <c r="R7" s="1"/>
      <c r="S7" s="1"/>
      <c r="T7" s="1"/>
      <c r="U7" s="1"/>
      <c r="V7" s="1"/>
      <c r="W7" s="1"/>
      <c r="X7" s="1"/>
      <c r="Y7" s="1"/>
      <c r="Z7" s="1"/>
    </row>
    <row r="8" spans="1:26" ht="65.25" customHeight="1" thickTop="1" thickBot="1" x14ac:dyDescent="0.25">
      <c r="A8" s="3"/>
      <c r="B8" s="48" t="s">
        <v>107</v>
      </c>
      <c r="C8" s="45" t="s">
        <v>67</v>
      </c>
      <c r="D8" s="5"/>
      <c r="E8" s="1"/>
      <c r="F8" s="51" t="s">
        <v>94</v>
      </c>
      <c r="G8" s="1"/>
      <c r="H8" s="52" t="s">
        <v>99</v>
      </c>
      <c r="I8" s="1"/>
      <c r="J8" s="53" t="s">
        <v>67</v>
      </c>
      <c r="K8" s="1"/>
      <c r="L8" s="54" t="s">
        <v>70</v>
      </c>
      <c r="M8" s="1"/>
      <c r="N8" s="50" t="s">
        <v>122</v>
      </c>
      <c r="O8" s="1"/>
      <c r="P8" s="1"/>
      <c r="Q8" s="1"/>
      <c r="R8" s="1"/>
      <c r="S8" s="1"/>
      <c r="T8" s="1"/>
      <c r="U8" s="1"/>
      <c r="V8" s="1"/>
      <c r="W8" s="1"/>
      <c r="X8" s="1"/>
      <c r="Y8" s="1"/>
      <c r="Z8" s="1"/>
    </row>
    <row r="9" spans="1:26" s="64" customFormat="1" ht="65.25" customHeight="1" thickTop="1" thickBot="1" x14ac:dyDescent="0.25">
      <c r="A9" s="3"/>
      <c r="B9" s="48" t="s">
        <v>120</v>
      </c>
      <c r="C9" s="45" t="s">
        <v>123</v>
      </c>
      <c r="D9" s="5"/>
      <c r="E9" s="8"/>
      <c r="F9" s="51" t="s">
        <v>95</v>
      </c>
      <c r="G9" s="8"/>
      <c r="H9" s="75" t="s">
        <v>104</v>
      </c>
      <c r="I9" s="8"/>
      <c r="J9" s="51" t="s">
        <v>109</v>
      </c>
      <c r="K9" s="8"/>
      <c r="L9" s="54" t="s">
        <v>71</v>
      </c>
      <c r="M9" s="8"/>
      <c r="N9" s="50" t="s">
        <v>123</v>
      </c>
      <c r="O9" s="8"/>
      <c r="P9" s="8"/>
      <c r="Q9" s="8"/>
      <c r="R9" s="8"/>
      <c r="S9" s="8"/>
      <c r="T9" s="8"/>
      <c r="U9" s="8"/>
      <c r="V9" s="8"/>
      <c r="W9" s="8"/>
      <c r="X9" s="8"/>
      <c r="Y9" s="8"/>
      <c r="Z9" s="8"/>
    </row>
    <row r="10" spans="1:26" ht="63.75" customHeight="1" thickTop="1" thickBot="1" x14ac:dyDescent="0.25">
      <c r="A10" s="3"/>
      <c r="B10" s="48" t="s">
        <v>111</v>
      </c>
      <c r="C10" s="45" t="s">
        <v>69</v>
      </c>
      <c r="D10" s="5"/>
      <c r="E10" s="1"/>
      <c r="G10" s="1"/>
      <c r="H10" s="75" t="s">
        <v>105</v>
      </c>
      <c r="I10" s="1"/>
      <c r="J10" s="51" t="s">
        <v>110</v>
      </c>
      <c r="K10" s="1"/>
      <c r="M10" s="1"/>
      <c r="N10" s="50" t="s">
        <v>124</v>
      </c>
      <c r="O10" s="1"/>
      <c r="P10" s="1"/>
      <c r="Q10" s="1"/>
      <c r="R10" s="1"/>
      <c r="S10" s="1"/>
      <c r="T10" s="1"/>
      <c r="U10" s="1"/>
      <c r="V10" s="1"/>
      <c r="W10" s="1"/>
      <c r="X10" s="1"/>
      <c r="Y10" s="1"/>
      <c r="Z10" s="1"/>
    </row>
    <row r="11" spans="1:26" ht="66" customHeight="1" thickTop="1" thickBot="1" x14ac:dyDescent="0.25">
      <c r="A11" s="3"/>
      <c r="B11" s="48" t="s">
        <v>112</v>
      </c>
      <c r="C11" s="45" t="s">
        <v>70</v>
      </c>
      <c r="D11" s="5"/>
      <c r="E11" s="1"/>
      <c r="F11" s="1"/>
      <c r="G11" s="1"/>
      <c r="H11" s="76" t="s">
        <v>106</v>
      </c>
      <c r="I11" s="1"/>
      <c r="K11" s="1"/>
      <c r="L11" s="1"/>
      <c r="M11" s="1"/>
      <c r="N11" s="50" t="s">
        <v>125</v>
      </c>
      <c r="O11" s="1"/>
      <c r="P11" s="1"/>
      <c r="Q11" s="1"/>
      <c r="R11" s="1"/>
      <c r="S11" s="1"/>
      <c r="T11" s="1"/>
      <c r="U11" s="1"/>
      <c r="V11" s="1"/>
      <c r="W11" s="1"/>
      <c r="X11" s="1"/>
      <c r="Y11" s="1"/>
      <c r="Z11" s="1"/>
    </row>
    <row r="12" spans="1:26" ht="78.75" customHeight="1" thickTop="1" thickBot="1" x14ac:dyDescent="0.25">
      <c r="A12" s="3"/>
      <c r="B12" s="48" t="s">
        <v>113</v>
      </c>
      <c r="C12" s="45" t="s">
        <v>116</v>
      </c>
      <c r="D12" s="5"/>
      <c r="E12" s="1"/>
      <c r="F12" s="1"/>
      <c r="G12" s="1"/>
      <c r="I12" s="1"/>
      <c r="J12" s="1"/>
      <c r="K12" s="1"/>
      <c r="L12" s="1"/>
      <c r="M12" s="1"/>
      <c r="N12" s="50" t="s">
        <v>126</v>
      </c>
      <c r="O12" s="1"/>
      <c r="P12" s="1"/>
      <c r="Q12" s="1"/>
      <c r="R12" s="1"/>
      <c r="S12" s="1"/>
      <c r="T12" s="1"/>
      <c r="U12" s="1"/>
      <c r="V12" s="1"/>
      <c r="W12" s="1"/>
      <c r="X12" s="1"/>
      <c r="Y12" s="1"/>
      <c r="Z12" s="1"/>
    </row>
    <row r="13" spans="1:26" s="64" customFormat="1" ht="78.75" customHeight="1" thickTop="1" thickBot="1" x14ac:dyDescent="0.25">
      <c r="A13" s="3"/>
      <c r="B13" s="48" t="s">
        <v>115</v>
      </c>
      <c r="C13" s="45" t="s">
        <v>69</v>
      </c>
      <c r="D13" s="5"/>
      <c r="E13" s="8"/>
      <c r="F13" s="8"/>
      <c r="G13" s="8"/>
      <c r="H13" s="76"/>
      <c r="I13" s="8"/>
      <c r="J13" s="8"/>
      <c r="K13" s="8"/>
      <c r="L13" s="8"/>
      <c r="M13" s="8"/>
      <c r="N13" s="50" t="s">
        <v>127</v>
      </c>
      <c r="O13" s="8"/>
      <c r="P13" s="8"/>
      <c r="Q13" s="8"/>
      <c r="R13" s="8"/>
      <c r="S13" s="8"/>
      <c r="T13" s="8"/>
      <c r="U13" s="8"/>
      <c r="V13" s="8"/>
      <c r="W13" s="8"/>
      <c r="X13" s="8"/>
      <c r="Y13" s="8"/>
      <c r="Z13" s="8"/>
    </row>
    <row r="14" spans="1:26" ht="60.75" customHeight="1" thickTop="1" thickBot="1" x14ac:dyDescent="0.25">
      <c r="A14" s="3"/>
      <c r="B14" s="78" t="s">
        <v>118</v>
      </c>
      <c r="C14" s="79" t="s">
        <v>194</v>
      </c>
      <c r="D14" s="5"/>
      <c r="E14" s="1"/>
      <c r="F14" s="1"/>
      <c r="G14" s="1"/>
      <c r="H14" s="1"/>
      <c r="I14" s="1"/>
      <c r="J14" s="1"/>
      <c r="K14" s="1"/>
      <c r="L14" s="1"/>
      <c r="M14" s="1"/>
      <c r="N14" s="50" t="s">
        <v>128</v>
      </c>
      <c r="O14" s="1"/>
      <c r="P14" s="1"/>
      <c r="Q14" s="1"/>
      <c r="R14" s="1"/>
      <c r="S14" s="1"/>
      <c r="T14" s="1"/>
      <c r="U14" s="1"/>
      <c r="V14" s="1"/>
      <c r="W14" s="1"/>
      <c r="X14" s="1"/>
      <c r="Y14" s="1"/>
      <c r="Z14" s="1"/>
    </row>
    <row r="15" spans="1:26" ht="61.5" customHeight="1" thickTop="1" thickBot="1" x14ac:dyDescent="0.25">
      <c r="A15" s="1"/>
      <c r="B15" s="78" t="s">
        <v>119</v>
      </c>
      <c r="C15" s="79" t="s">
        <v>195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E8" sqref="E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3" t="s">
        <v>145</v>
      </c>
      <c r="C3" s="133"/>
      <c r="D3" s="133"/>
      <c r="E3" s="133"/>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85</v>
      </c>
      <c r="C4" s="129" t="s">
        <v>186</v>
      </c>
      <c r="D4" s="130"/>
      <c r="E4" s="130"/>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31"/>
      <c r="C5" s="132"/>
      <c r="D5" s="131"/>
      <c r="E5" s="132"/>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
        <v>198</v>
      </c>
      <c r="C7" s="48" t="s">
        <v>196</v>
      </c>
      <c r="D7" s="48" t="s">
        <v>199</v>
      </c>
      <c r="E7" s="48" t="s">
        <v>197</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Se cuenta con un  manual y  comité de convivencia  donde se dan a conocer las normas , derechos y deberes que estan establecidos en el CER Santa Ines . </v>
      </c>
      <c r="C8" s="48" t="s">
        <v>203</v>
      </c>
      <c r="D8" s="48" t="str">
        <f>'Ficha análisis situación '!D10</f>
        <v>1. El CER Santa Ines  no cuenta con un psicoorientador que apoye los procesos de convivencia escolar.</v>
      </c>
      <c r="E8" s="48" t="s">
        <v>200</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El 80% de los docentes del CER Santa Ines participaron de la capacitacion sobre competencias basicas, derechos humanos y manual de convivencia.</v>
      </c>
      <c r="C9" s="115" t="s">
        <v>277</v>
      </c>
      <c r="D9" s="48" t="str">
        <f>'Ficha análisis situación '!D11</f>
        <v>2. En el CER Santa Ines  no se cuenta con la total arientacion y acompañamiento por parte de los padres de familia.</v>
      </c>
      <c r="E9" s="48" t="s">
        <v>201</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El  manejo de escuela de padres , junta y comités de padres de famila que son organizados por los docentes del CER Santa Ines , para apoyar y fortalecer la convivencia escolar que se vive a diario en las diferentes sedes.</v>
      </c>
      <c r="C10" s="48" t="s">
        <v>241</v>
      </c>
      <c r="D10" s="48" t="str">
        <f>'Ficha análisis situación '!D12</f>
        <v xml:space="preserve">3. En el CER Santa Ines existe una poblacion con extraedad, lo que genera situaciones de convivencia escolar, representada en el incumplimiento de las labores escolares y la inasistencia. </v>
      </c>
      <c r="E10" s="114" t="s">
        <v>202</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D1" zoomScale="84" zoomScaleNormal="84" workbookViewId="0">
      <selection activeCell="D10" sqref="D10:D12"/>
    </sheetView>
  </sheetViews>
  <sheetFormatPr baseColWidth="10" defaultColWidth="14.42578125" defaultRowHeight="15.75" customHeight="1" x14ac:dyDescent="0.2"/>
  <cols>
    <col min="1" max="1" width="2.85546875" customWidth="1"/>
    <col min="2" max="2" width="30.42578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7" t="s">
        <v>146</v>
      </c>
      <c r="C3" s="148"/>
      <c r="D3" s="148"/>
      <c r="E3" s="148"/>
      <c r="F3" s="148"/>
      <c r="G3" s="148"/>
      <c r="H3" s="148"/>
      <c r="I3" s="148"/>
      <c r="J3" s="148"/>
      <c r="K3" s="148"/>
      <c r="L3" s="148"/>
      <c r="M3" s="148"/>
      <c r="N3" s="149"/>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44" t="s">
        <v>72</v>
      </c>
      <c r="C4" s="145"/>
      <c r="D4" s="145"/>
      <c r="E4" s="145"/>
      <c r="F4" s="145"/>
      <c r="G4" s="145"/>
      <c r="H4" s="145"/>
      <c r="I4" s="145"/>
      <c r="J4" s="145"/>
      <c r="K4" s="145"/>
      <c r="L4" s="145"/>
      <c r="M4" s="145"/>
      <c r="N4" s="146"/>
      <c r="O4" s="17"/>
      <c r="P4" s="13"/>
      <c r="Q4" s="13"/>
      <c r="R4" s="13"/>
      <c r="S4" s="13"/>
      <c r="T4" s="63" t="s">
        <v>74</v>
      </c>
      <c r="U4" s="13"/>
      <c r="V4" s="73" t="s">
        <v>79</v>
      </c>
      <c r="W4" s="13"/>
      <c r="X4" s="13"/>
      <c r="Z4" s="13"/>
      <c r="AA4" s="13"/>
      <c r="AB4" s="13"/>
      <c r="AC4" s="13"/>
      <c r="AD4" s="13"/>
      <c r="AE4" s="13"/>
      <c r="AF4" s="13"/>
      <c r="AG4" s="13"/>
    </row>
    <row r="5" spans="1:33" ht="50.25" customHeight="1" thickTop="1" thickBot="1" x14ac:dyDescent="0.25">
      <c r="A5" s="16"/>
      <c r="B5" s="138" t="s">
        <v>2</v>
      </c>
      <c r="C5" s="134" t="s">
        <v>142</v>
      </c>
      <c r="D5" s="134"/>
      <c r="E5" s="140" t="s">
        <v>181</v>
      </c>
      <c r="F5" s="134" t="s">
        <v>182</v>
      </c>
      <c r="G5" s="134" t="s">
        <v>144</v>
      </c>
      <c r="H5" s="134" t="s">
        <v>147</v>
      </c>
      <c r="I5" s="134" t="s">
        <v>148</v>
      </c>
      <c r="J5" s="134" t="s">
        <v>149</v>
      </c>
      <c r="K5" s="134"/>
      <c r="L5" s="135" t="s">
        <v>152</v>
      </c>
      <c r="M5" s="136"/>
      <c r="N5" s="136"/>
      <c r="O5" s="17"/>
      <c r="P5" s="13"/>
      <c r="Q5" s="13"/>
      <c r="R5" s="13"/>
      <c r="S5" s="13"/>
      <c r="T5" s="63" t="s">
        <v>143</v>
      </c>
      <c r="U5" s="13"/>
      <c r="V5" s="63" t="s">
        <v>80</v>
      </c>
      <c r="W5" s="13"/>
      <c r="X5" s="63" t="s">
        <v>132</v>
      </c>
      <c r="Z5" s="13"/>
      <c r="AA5" s="13"/>
      <c r="AB5" s="13"/>
      <c r="AC5" s="13"/>
      <c r="AD5" s="13"/>
      <c r="AE5" s="13"/>
      <c r="AF5" s="13"/>
      <c r="AG5" s="13"/>
    </row>
    <row r="6" spans="1:33" s="65" customFormat="1" ht="81.75" customHeight="1" thickTop="1" thickBot="1" x14ac:dyDescent="0.25">
      <c r="A6" s="16"/>
      <c r="B6" s="138"/>
      <c r="C6" s="83" t="s">
        <v>179</v>
      </c>
      <c r="D6" s="84" t="s">
        <v>180</v>
      </c>
      <c r="E6" s="140"/>
      <c r="F6" s="134"/>
      <c r="G6" s="134"/>
      <c r="H6" s="138"/>
      <c r="I6" s="138"/>
      <c r="J6" s="85" t="s">
        <v>150</v>
      </c>
      <c r="K6" s="85" t="s">
        <v>151</v>
      </c>
      <c r="L6" s="85" t="s">
        <v>175</v>
      </c>
      <c r="M6" s="85" t="s">
        <v>176</v>
      </c>
      <c r="N6" s="85" t="s">
        <v>153</v>
      </c>
      <c r="O6" s="17"/>
      <c r="P6" s="13"/>
      <c r="Q6" s="13"/>
      <c r="R6" s="13"/>
      <c r="S6" s="13"/>
      <c r="T6" s="63" t="s">
        <v>75</v>
      </c>
      <c r="U6" s="13"/>
      <c r="V6" s="63" t="s">
        <v>81</v>
      </c>
      <c r="W6" s="13"/>
      <c r="X6" s="63" t="s">
        <v>133</v>
      </c>
      <c r="Z6" s="13"/>
      <c r="AA6" s="13"/>
      <c r="AB6" s="13"/>
      <c r="AC6" s="13"/>
      <c r="AD6" s="13"/>
      <c r="AE6" s="13"/>
      <c r="AF6" s="13"/>
      <c r="AG6" s="13"/>
    </row>
    <row r="7" spans="1:33" ht="29.25" customHeight="1" thickTop="1" thickBot="1" x14ac:dyDescent="0.25">
      <c r="A7" s="16"/>
      <c r="B7" s="141" t="str">
        <f>Medidas!C8</f>
        <v xml:space="preserve"> Promocion  a todo la comunidad educativa del manual de convivencia  manera didactica y coherente.                                              </v>
      </c>
      <c r="C7" s="139" t="s">
        <v>76</v>
      </c>
      <c r="D7" s="137" t="s">
        <v>204</v>
      </c>
      <c r="E7" s="137" t="s">
        <v>136</v>
      </c>
      <c r="F7" s="137" t="s">
        <v>81</v>
      </c>
      <c r="G7" s="61" t="s">
        <v>207</v>
      </c>
      <c r="H7" s="62" t="s">
        <v>246</v>
      </c>
      <c r="I7" s="112">
        <v>44232</v>
      </c>
      <c r="J7" s="59" t="s">
        <v>208</v>
      </c>
      <c r="K7" s="59" t="s">
        <v>209</v>
      </c>
      <c r="L7" s="59" t="s">
        <v>210</v>
      </c>
      <c r="M7" s="86" t="s">
        <v>211</v>
      </c>
      <c r="N7" s="113">
        <v>200000</v>
      </c>
      <c r="O7" s="17"/>
      <c r="P7" s="13"/>
      <c r="Q7" s="13"/>
      <c r="R7" s="13"/>
      <c r="S7" s="13"/>
      <c r="T7" s="63" t="s">
        <v>76</v>
      </c>
      <c r="U7" s="13"/>
      <c r="V7" s="63" t="s">
        <v>82</v>
      </c>
      <c r="W7" s="13"/>
      <c r="X7" s="63" t="s">
        <v>134</v>
      </c>
      <c r="Z7" s="13"/>
      <c r="AA7" s="13"/>
      <c r="AB7" s="13"/>
      <c r="AC7" s="13"/>
      <c r="AD7" s="13"/>
      <c r="AE7" s="13"/>
      <c r="AF7" s="13"/>
      <c r="AG7" s="13"/>
    </row>
    <row r="8" spans="1:33" ht="29.25" customHeight="1" thickTop="1" thickBot="1" x14ac:dyDescent="0.25">
      <c r="A8" s="16"/>
      <c r="B8" s="132"/>
      <c r="C8" s="139"/>
      <c r="D8" s="137"/>
      <c r="E8" s="137"/>
      <c r="F8" s="137"/>
      <c r="G8" s="61" t="s">
        <v>206</v>
      </c>
      <c r="H8" s="62" t="s">
        <v>247</v>
      </c>
      <c r="I8" s="112">
        <v>44246</v>
      </c>
      <c r="J8" s="59" t="s">
        <v>208</v>
      </c>
      <c r="K8" s="59" t="s">
        <v>209</v>
      </c>
      <c r="L8" s="59" t="s">
        <v>212</v>
      </c>
      <c r="M8" s="86" t="s">
        <v>213</v>
      </c>
      <c r="N8" s="113">
        <v>100000</v>
      </c>
      <c r="O8" s="17"/>
      <c r="P8" s="13"/>
      <c r="Q8" s="13"/>
      <c r="R8" s="13"/>
      <c r="S8" s="13"/>
      <c r="U8" s="13"/>
      <c r="V8" s="63" t="s">
        <v>80</v>
      </c>
      <c r="W8" s="13"/>
      <c r="X8" s="63" t="s">
        <v>135</v>
      </c>
      <c r="Y8" s="13"/>
      <c r="Z8" s="13"/>
      <c r="AA8" s="13"/>
      <c r="AB8" s="13"/>
      <c r="AC8" s="13"/>
      <c r="AD8" s="13"/>
      <c r="AE8" s="13"/>
      <c r="AF8" s="13"/>
      <c r="AG8" s="13"/>
    </row>
    <row r="9" spans="1:33" ht="29.25" customHeight="1" thickTop="1" thickBot="1" x14ac:dyDescent="0.25">
      <c r="A9" s="16"/>
      <c r="B9" s="132"/>
      <c r="C9" s="139"/>
      <c r="D9" s="137"/>
      <c r="E9" s="137"/>
      <c r="F9" s="137"/>
      <c r="G9" s="61" t="s">
        <v>205</v>
      </c>
      <c r="H9" s="62" t="s">
        <v>248</v>
      </c>
      <c r="I9" s="116" t="s">
        <v>214</v>
      </c>
      <c r="J9" s="59" t="s">
        <v>208</v>
      </c>
      <c r="K9" s="59" t="s">
        <v>209</v>
      </c>
      <c r="L9" s="59" t="s">
        <v>215</v>
      </c>
      <c r="M9" s="86" t="s">
        <v>216</v>
      </c>
      <c r="N9" s="113">
        <v>200000</v>
      </c>
      <c r="O9" s="17"/>
      <c r="P9" s="13"/>
      <c r="Q9" s="13"/>
      <c r="R9" s="13"/>
      <c r="S9" s="13"/>
      <c r="T9" s="13"/>
      <c r="U9" s="13"/>
      <c r="V9" s="13"/>
      <c r="W9" s="13"/>
      <c r="X9" s="63" t="s">
        <v>136</v>
      </c>
      <c r="Y9" s="13"/>
      <c r="Z9" s="13"/>
      <c r="AA9" s="13"/>
      <c r="AB9" s="13"/>
      <c r="AC9" s="13"/>
      <c r="AD9" s="13"/>
      <c r="AE9" s="13"/>
      <c r="AF9" s="13"/>
      <c r="AG9" s="13"/>
    </row>
    <row r="10" spans="1:33" ht="27.75" customHeight="1" thickTop="1" thickBot="1" x14ac:dyDescent="0.25">
      <c r="A10" s="16"/>
      <c r="B10" s="142" t="str">
        <f>+Medidas!C9</f>
        <v xml:space="preserve"> Los docentes del CER Santa Ines Implementaran estrategias pedagogicas para  fortalecer  en las  sedes educativas los derechos humanos y el manual de convivencia. </v>
      </c>
      <c r="C10" s="139" t="s">
        <v>75</v>
      </c>
      <c r="D10" s="137" t="s">
        <v>229</v>
      </c>
      <c r="E10" s="137" t="s">
        <v>133</v>
      </c>
      <c r="F10" s="137" t="s">
        <v>81</v>
      </c>
      <c r="G10" s="61" t="s">
        <v>233</v>
      </c>
      <c r="H10" s="62" t="s">
        <v>234</v>
      </c>
      <c r="I10" s="112">
        <v>44236</v>
      </c>
      <c r="J10" s="59" t="s">
        <v>236</v>
      </c>
      <c r="K10" s="59" t="s">
        <v>209</v>
      </c>
      <c r="L10" s="59" t="s">
        <v>237</v>
      </c>
      <c r="M10" s="86" t="s">
        <v>239</v>
      </c>
      <c r="N10" s="113">
        <v>100000</v>
      </c>
      <c r="O10" s="17"/>
      <c r="P10" s="13"/>
      <c r="Q10" s="13"/>
      <c r="R10" s="13"/>
      <c r="S10" s="13"/>
      <c r="T10" s="13"/>
      <c r="U10" s="13"/>
      <c r="V10" s="13"/>
      <c r="W10" s="13"/>
      <c r="X10" s="63" t="s">
        <v>137</v>
      </c>
      <c r="Y10" s="13"/>
      <c r="Z10" s="13"/>
      <c r="AA10" s="13"/>
      <c r="AB10" s="13"/>
      <c r="AC10" s="13"/>
      <c r="AD10" s="13"/>
      <c r="AE10" s="13"/>
      <c r="AF10" s="13"/>
      <c r="AG10" s="13"/>
    </row>
    <row r="11" spans="1:33" ht="50.25" customHeight="1" thickTop="1" thickBot="1" x14ac:dyDescent="0.25">
      <c r="A11" s="16"/>
      <c r="B11" s="143"/>
      <c r="C11" s="139"/>
      <c r="D11" s="137"/>
      <c r="E11" s="137"/>
      <c r="F11" s="137"/>
      <c r="G11" s="62" t="s">
        <v>249</v>
      </c>
      <c r="H11" s="62" t="s">
        <v>254</v>
      </c>
      <c r="I11" s="112">
        <v>44249</v>
      </c>
      <c r="J11" s="59" t="s">
        <v>236</v>
      </c>
      <c r="K11" s="59" t="s">
        <v>209</v>
      </c>
      <c r="L11" s="59" t="s">
        <v>215</v>
      </c>
      <c r="M11" s="86" t="s">
        <v>245</v>
      </c>
      <c r="N11" s="113">
        <v>100000</v>
      </c>
      <c r="O11" s="17"/>
      <c r="P11" s="13"/>
      <c r="Q11" s="13"/>
      <c r="R11" s="13"/>
      <c r="S11" s="13"/>
      <c r="T11" s="13"/>
      <c r="U11" s="13"/>
      <c r="V11" s="13"/>
      <c r="W11" s="13"/>
      <c r="X11" s="63" t="s">
        <v>141</v>
      </c>
      <c r="Y11" s="13"/>
      <c r="Z11" s="13"/>
      <c r="AA11" s="13"/>
      <c r="AB11" s="13"/>
      <c r="AC11" s="13"/>
      <c r="AD11" s="13"/>
      <c r="AE11" s="13"/>
      <c r="AF11" s="13"/>
      <c r="AG11" s="13"/>
    </row>
    <row r="12" spans="1:33" ht="62.25" customHeight="1" thickTop="1" thickBot="1" x14ac:dyDescent="0.25">
      <c r="A12" s="16"/>
      <c r="B12" s="143"/>
      <c r="C12" s="139"/>
      <c r="D12" s="137"/>
      <c r="E12" s="137"/>
      <c r="F12" s="137"/>
      <c r="G12" s="62" t="s">
        <v>250</v>
      </c>
      <c r="H12" s="62" t="s">
        <v>235</v>
      </c>
      <c r="I12" s="112">
        <v>44263</v>
      </c>
      <c r="J12" s="59" t="s">
        <v>236</v>
      </c>
      <c r="K12" s="59" t="s">
        <v>209</v>
      </c>
      <c r="L12" s="59" t="s">
        <v>238</v>
      </c>
      <c r="M12" s="86" t="s">
        <v>240</v>
      </c>
      <c r="N12" s="113">
        <v>100000</v>
      </c>
      <c r="O12" s="17"/>
      <c r="P12" s="13"/>
      <c r="Q12" s="13"/>
      <c r="R12" s="13"/>
      <c r="S12" s="13"/>
      <c r="T12" s="13"/>
      <c r="U12" s="13"/>
      <c r="V12" s="13"/>
      <c r="W12" s="13"/>
      <c r="X12" s="63" t="s">
        <v>138</v>
      </c>
      <c r="Y12" s="13"/>
      <c r="Z12" s="13"/>
      <c r="AA12" s="13"/>
      <c r="AB12" s="13"/>
      <c r="AC12" s="13"/>
      <c r="AD12" s="13"/>
      <c r="AE12" s="13"/>
      <c r="AF12" s="13"/>
      <c r="AG12" s="13"/>
    </row>
    <row r="13" spans="1:33" ht="31.5" customHeight="1" thickTop="1" thickBot="1" x14ac:dyDescent="0.25">
      <c r="A13" s="16"/>
      <c r="B13" s="141" t="str">
        <f>+Medidas!C10</f>
        <v xml:space="preserve">Socializacion en escuela de padres referente al manual de convivencia y derechos humanos. </v>
      </c>
      <c r="C13" s="139" t="s">
        <v>76</v>
      </c>
      <c r="D13" s="137" t="s">
        <v>230</v>
      </c>
      <c r="E13" s="137" t="s">
        <v>141</v>
      </c>
      <c r="F13" s="137" t="s">
        <v>81</v>
      </c>
      <c r="G13" s="61" t="s">
        <v>251</v>
      </c>
      <c r="H13" s="62" t="s">
        <v>242</v>
      </c>
      <c r="I13" s="112">
        <v>44238</v>
      </c>
      <c r="J13" s="59" t="s">
        <v>208</v>
      </c>
      <c r="K13" s="59" t="s">
        <v>209</v>
      </c>
      <c r="L13" s="59" t="s">
        <v>226</v>
      </c>
      <c r="M13" s="86" t="s">
        <v>239</v>
      </c>
      <c r="N13" s="113">
        <v>100000</v>
      </c>
      <c r="O13" s="17"/>
      <c r="P13" s="13"/>
      <c r="Q13" s="13"/>
      <c r="R13" s="13"/>
      <c r="S13" s="13"/>
      <c r="T13" s="13"/>
      <c r="U13" s="13"/>
      <c r="V13" s="13"/>
      <c r="W13" s="13"/>
      <c r="X13" s="63" t="s">
        <v>139</v>
      </c>
      <c r="Y13" s="13"/>
      <c r="Z13" s="13"/>
      <c r="AA13" s="13"/>
      <c r="AB13" s="13"/>
      <c r="AC13" s="13"/>
      <c r="AD13" s="13"/>
      <c r="AE13" s="13"/>
      <c r="AF13" s="13"/>
      <c r="AG13" s="13"/>
    </row>
    <row r="14" spans="1:33" ht="31.5" customHeight="1" thickTop="1" thickBot="1" x14ac:dyDescent="0.25">
      <c r="A14" s="16"/>
      <c r="B14" s="132"/>
      <c r="C14" s="139"/>
      <c r="D14" s="137"/>
      <c r="E14" s="137"/>
      <c r="F14" s="137"/>
      <c r="G14" s="62" t="s">
        <v>252</v>
      </c>
      <c r="H14" s="62" t="s">
        <v>256</v>
      </c>
      <c r="I14" s="112">
        <v>44250</v>
      </c>
      <c r="J14" s="59" t="s">
        <v>208</v>
      </c>
      <c r="K14" s="59" t="s">
        <v>209</v>
      </c>
      <c r="L14" s="59" t="s">
        <v>226</v>
      </c>
      <c r="M14" s="86" t="s">
        <v>243</v>
      </c>
      <c r="N14" s="113">
        <v>200000</v>
      </c>
      <c r="O14" s="17"/>
      <c r="P14" s="13"/>
      <c r="Q14" s="13"/>
      <c r="R14" s="13"/>
      <c r="S14" s="13"/>
      <c r="T14" s="13"/>
      <c r="U14" s="13"/>
      <c r="V14" s="13"/>
      <c r="W14" s="13"/>
      <c r="X14" s="63" t="s">
        <v>140</v>
      </c>
      <c r="Y14" s="13"/>
      <c r="Z14" s="13"/>
      <c r="AA14" s="13"/>
      <c r="AB14" s="13"/>
      <c r="AC14" s="13"/>
      <c r="AD14" s="13"/>
      <c r="AE14" s="13"/>
      <c r="AF14" s="13"/>
      <c r="AG14" s="13"/>
    </row>
    <row r="15" spans="1:33" ht="31.5" customHeight="1" thickTop="1" thickBot="1" x14ac:dyDescent="0.25">
      <c r="A15" s="16"/>
      <c r="B15" s="132"/>
      <c r="C15" s="139"/>
      <c r="D15" s="137"/>
      <c r="E15" s="137"/>
      <c r="F15" s="137"/>
      <c r="G15" s="62" t="s">
        <v>253</v>
      </c>
      <c r="H15" s="62" t="s">
        <v>255</v>
      </c>
      <c r="I15" s="112">
        <v>44265</v>
      </c>
      <c r="J15" s="59" t="s">
        <v>208</v>
      </c>
      <c r="K15" s="59" t="s">
        <v>209</v>
      </c>
      <c r="L15" s="59" t="s">
        <v>223</v>
      </c>
      <c r="M15" s="86" t="s">
        <v>244</v>
      </c>
      <c r="N15" s="113">
        <v>100000</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50" t="s">
        <v>73</v>
      </c>
      <c r="C16" s="151"/>
      <c r="D16" s="151"/>
      <c r="E16" s="151"/>
      <c r="F16" s="151"/>
      <c r="G16" s="151"/>
      <c r="H16" s="151"/>
      <c r="I16" s="151"/>
      <c r="J16" s="151"/>
      <c r="K16" s="151"/>
      <c r="L16" s="151"/>
      <c r="M16" s="151"/>
      <c r="N16" s="152"/>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8" t="s">
        <v>3</v>
      </c>
      <c r="C17" s="134" t="s">
        <v>142</v>
      </c>
      <c r="D17" s="134"/>
      <c r="E17" s="140" t="s">
        <v>181</v>
      </c>
      <c r="F17" s="134" t="s">
        <v>182</v>
      </c>
      <c r="G17" s="134" t="s">
        <v>144</v>
      </c>
      <c r="H17" s="134" t="s">
        <v>147</v>
      </c>
      <c r="I17" s="134" t="s">
        <v>148</v>
      </c>
      <c r="J17" s="134" t="s">
        <v>149</v>
      </c>
      <c r="K17" s="134"/>
      <c r="L17" s="135" t="s">
        <v>152</v>
      </c>
      <c r="M17" s="136"/>
      <c r="N17" s="136"/>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8"/>
      <c r="C18" s="83" t="s">
        <v>179</v>
      </c>
      <c r="D18" s="84" t="s">
        <v>180</v>
      </c>
      <c r="E18" s="140"/>
      <c r="F18" s="134"/>
      <c r="G18" s="134"/>
      <c r="H18" s="138"/>
      <c r="I18" s="138"/>
      <c r="J18" s="85" t="s">
        <v>150</v>
      </c>
      <c r="K18" s="85" t="s">
        <v>151</v>
      </c>
      <c r="L18" s="85" t="s">
        <v>175</v>
      </c>
      <c r="M18" s="85" t="s">
        <v>176</v>
      </c>
      <c r="N18" s="85" t="s">
        <v>153</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1" t="str">
        <f>Medidas!E8</f>
        <v xml:space="preserve">Gestionar frente a la secretaria de educacion, para que se asigne una persona encargada de los procesos de orientacion en la convivencia escolar en el CER Santa Ines. </v>
      </c>
      <c r="C19" s="137" t="s">
        <v>74</v>
      </c>
      <c r="D19" s="137" t="s">
        <v>221</v>
      </c>
      <c r="E19" s="137" t="s">
        <v>136</v>
      </c>
      <c r="F19" s="137" t="s">
        <v>81</v>
      </c>
      <c r="G19" s="61" t="s">
        <v>217</v>
      </c>
      <c r="H19" s="62" t="s">
        <v>219</v>
      </c>
      <c r="I19" s="112">
        <v>44235</v>
      </c>
      <c r="J19" s="59" t="s">
        <v>222</v>
      </c>
      <c r="K19" s="59" t="s">
        <v>209</v>
      </c>
      <c r="L19" s="59" t="s">
        <v>223</v>
      </c>
      <c r="M19" s="86" t="s">
        <v>224</v>
      </c>
      <c r="N19" s="113">
        <v>300000</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32"/>
      <c r="C20" s="137"/>
      <c r="D20" s="137"/>
      <c r="E20" s="137"/>
      <c r="F20" s="137"/>
      <c r="G20" s="62" t="s">
        <v>218</v>
      </c>
      <c r="H20" s="62" t="s">
        <v>220</v>
      </c>
      <c r="I20" s="112">
        <v>44253</v>
      </c>
      <c r="J20" s="59" t="s">
        <v>222</v>
      </c>
      <c r="K20" s="59" t="s">
        <v>209</v>
      </c>
      <c r="L20" s="59" t="s">
        <v>226</v>
      </c>
      <c r="M20" s="86" t="s">
        <v>227</v>
      </c>
      <c r="N20" s="113">
        <v>200000</v>
      </c>
      <c r="O20" s="17"/>
      <c r="P20" s="13"/>
      <c r="Q20" s="13"/>
      <c r="R20" s="13"/>
      <c r="S20" s="13"/>
      <c r="T20" s="13"/>
      <c r="U20" s="13"/>
      <c r="V20" s="13"/>
      <c r="W20" s="13"/>
      <c r="X20" s="13"/>
      <c r="Y20" s="13"/>
      <c r="Z20" s="13"/>
      <c r="AA20" s="13"/>
      <c r="AB20" s="13"/>
      <c r="AC20" s="13"/>
      <c r="AD20" s="13"/>
      <c r="AE20" s="13"/>
      <c r="AF20" s="13"/>
      <c r="AG20" s="13"/>
    </row>
    <row r="21" spans="1:33" ht="38.25" customHeight="1" thickTop="1" thickBot="1" x14ac:dyDescent="0.25">
      <c r="A21" s="16"/>
      <c r="B21" s="132"/>
      <c r="C21" s="137"/>
      <c r="D21" s="137"/>
      <c r="E21" s="137"/>
      <c r="F21" s="137"/>
      <c r="G21" s="62" t="s">
        <v>225</v>
      </c>
      <c r="H21" s="62" t="s">
        <v>257</v>
      </c>
      <c r="I21" s="112">
        <v>44263</v>
      </c>
      <c r="J21" s="59" t="s">
        <v>222</v>
      </c>
      <c r="K21" s="59" t="s">
        <v>209</v>
      </c>
      <c r="L21" s="59" t="s">
        <v>228</v>
      </c>
      <c r="M21" s="86" t="s">
        <v>216</v>
      </c>
      <c r="N21" s="113">
        <v>150000</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1" t="str">
        <f>+Medidas!E9</f>
        <v>Fortalecimiento de la escuela de padres por parte de los docentes del CER Santa Ines.</v>
      </c>
      <c r="C22" s="137" t="s">
        <v>76</v>
      </c>
      <c r="D22" s="137" t="s">
        <v>231</v>
      </c>
      <c r="E22" s="137" t="s">
        <v>137</v>
      </c>
      <c r="F22" s="137" t="s">
        <v>79</v>
      </c>
      <c r="G22" s="61" t="s">
        <v>261</v>
      </c>
      <c r="H22" s="62" t="s">
        <v>260</v>
      </c>
      <c r="I22" s="112">
        <v>44238</v>
      </c>
      <c r="J22" s="59" t="s">
        <v>208</v>
      </c>
      <c r="K22" s="59" t="s">
        <v>209</v>
      </c>
      <c r="L22" s="59" t="s">
        <v>226</v>
      </c>
      <c r="M22" s="86" t="s">
        <v>268</v>
      </c>
      <c r="N22" s="113">
        <v>100000</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32"/>
      <c r="C23" s="137"/>
      <c r="D23" s="137"/>
      <c r="E23" s="137"/>
      <c r="F23" s="137"/>
      <c r="G23" s="62" t="s">
        <v>258</v>
      </c>
      <c r="H23" s="62" t="s">
        <v>262</v>
      </c>
      <c r="I23" s="112">
        <v>44251</v>
      </c>
      <c r="J23" s="59" t="s">
        <v>208</v>
      </c>
      <c r="K23" s="59" t="s">
        <v>209</v>
      </c>
      <c r="L23" s="59" t="s">
        <v>226</v>
      </c>
      <c r="M23" s="86" t="s">
        <v>269</v>
      </c>
      <c r="N23" s="113">
        <v>200000</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32"/>
      <c r="C24" s="137"/>
      <c r="D24" s="137"/>
      <c r="E24" s="137"/>
      <c r="F24" s="137"/>
      <c r="G24" s="62" t="s">
        <v>259</v>
      </c>
      <c r="H24" s="62" t="s">
        <v>263</v>
      </c>
      <c r="I24" s="112">
        <v>44267</v>
      </c>
      <c r="J24" s="59" t="s">
        <v>208</v>
      </c>
      <c r="K24" s="59" t="s">
        <v>209</v>
      </c>
      <c r="L24" s="59" t="s">
        <v>223</v>
      </c>
      <c r="M24" s="86" t="s">
        <v>270</v>
      </c>
      <c r="N24" s="113">
        <v>150000</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1" t="str">
        <f>Medidas!E10</f>
        <v>Generar acuerdos con los estudiantes y padres de familia donde se realice una aceleracion de aprendizaje.</v>
      </c>
      <c r="C25" s="137" t="s">
        <v>76</v>
      </c>
      <c r="D25" s="137" t="s">
        <v>232</v>
      </c>
      <c r="E25" s="137" t="s">
        <v>141</v>
      </c>
      <c r="F25" s="137" t="s">
        <v>79</v>
      </c>
      <c r="G25" s="61" t="s">
        <v>274</v>
      </c>
      <c r="H25" s="62" t="s">
        <v>271</v>
      </c>
      <c r="I25" s="112">
        <v>44239</v>
      </c>
      <c r="J25" s="59" t="s">
        <v>208</v>
      </c>
      <c r="K25" s="59" t="s">
        <v>209</v>
      </c>
      <c r="L25" s="59" t="s">
        <v>226</v>
      </c>
      <c r="M25" s="86" t="s">
        <v>272</v>
      </c>
      <c r="N25" s="113">
        <v>100000</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32"/>
      <c r="C26" s="137"/>
      <c r="D26" s="137"/>
      <c r="E26" s="137"/>
      <c r="F26" s="137"/>
      <c r="G26" s="62" t="s">
        <v>264</v>
      </c>
      <c r="H26" s="62" t="s">
        <v>266</v>
      </c>
      <c r="I26" s="112">
        <v>44253</v>
      </c>
      <c r="J26" s="59" t="s">
        <v>208</v>
      </c>
      <c r="K26" s="59" t="s">
        <v>209</v>
      </c>
      <c r="L26" s="59" t="s">
        <v>226</v>
      </c>
      <c r="M26" s="86" t="s">
        <v>243</v>
      </c>
      <c r="N26" s="117" t="s">
        <v>275</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32"/>
      <c r="C27" s="137"/>
      <c r="D27" s="137"/>
      <c r="E27" s="137"/>
      <c r="F27" s="137"/>
      <c r="G27" s="62" t="s">
        <v>265</v>
      </c>
      <c r="H27" s="62" t="s">
        <v>267</v>
      </c>
      <c r="I27" s="112">
        <v>44252</v>
      </c>
      <c r="J27" s="59" t="s">
        <v>208</v>
      </c>
      <c r="K27" s="59" t="s">
        <v>209</v>
      </c>
      <c r="L27" s="59" t="s">
        <v>223</v>
      </c>
      <c r="M27" s="86" t="s">
        <v>273</v>
      </c>
      <c r="N27" s="113">
        <v>150000</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38EDD00F-5FA3-421A-BAEF-1353EEC041DB}">
      <formula1>$X$5:$X$14</formula1>
    </dataValidation>
    <dataValidation type="list" allowBlank="1" showInputMessage="1" showErrorMessage="1" sqref="F7:F15" xr:uid="{D572C562-51B3-4C1F-934A-BB50888003B3}">
      <formula1>$V$4:$V$7</formula1>
    </dataValidation>
    <dataValidation type="list" allowBlank="1" showInputMessage="1" showErrorMessage="1" sqref="C7:C15 C19:C27" xr:uid="{986351E4-AEBA-4A02-AF7C-2E176695D84F}">
      <formula1>$T$4:$T$7</formula1>
    </dataValidation>
    <dataValidation type="list" allowBlank="1" showInputMessage="1" showErrorMessage="1" sqref="F19:F27" xr:uid="{4F0D362C-2EEC-4D1F-8D21-06EC98EEDCBD}">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4DA5-951E-4E84-96E2-D2C35F879471}">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E1D1-BEAE-45CA-BE92-83B3ADDA634C}">
  <dimension ref="A1"/>
  <sheetViews>
    <sheetView workbookViewId="0"/>
  </sheetViews>
  <sheetFormatPr baseColWidth="10"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6BDD-E68E-4E1F-8B94-43BA772AB560}">
  <dimension ref="A1"/>
  <sheetViews>
    <sheetView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4" zoomScale="90" zoomScaleNormal="90" workbookViewId="0">
      <selection activeCell="E26" sqref="E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3" t="s">
        <v>165</v>
      </c>
      <c r="C3" s="133"/>
      <c r="D3" s="133"/>
      <c r="E3" s="133"/>
      <c r="F3" s="133"/>
      <c r="G3" s="133"/>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58" t="s">
        <v>167</v>
      </c>
      <c r="C4" s="159"/>
      <c r="D4" s="159"/>
      <c r="E4" s="159"/>
      <c r="F4" s="159"/>
      <c r="G4" s="160"/>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55" t="s">
        <v>77</v>
      </c>
      <c r="C5" s="155"/>
      <c r="D5" s="155"/>
      <c r="E5" s="155"/>
      <c r="F5" s="155"/>
      <c r="G5" s="15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154</v>
      </c>
      <c r="E6" s="89" t="s">
        <v>162</v>
      </c>
      <c r="F6" s="90" t="s">
        <v>163</v>
      </c>
      <c r="G6" s="91"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3" t="str">
        <f>Medidas!C8</f>
        <v xml:space="preserve"> Promocion  a todo la comunidad educativa del manual de convivencia  manera didactica y coherente.                                              </v>
      </c>
      <c r="C7" s="72" t="str">
        <f>'Cómo planeamos'!G7</f>
        <v>1. Divulgación a la comunidad.</v>
      </c>
      <c r="D7" s="59" t="s">
        <v>158</v>
      </c>
      <c r="E7" s="59" t="s">
        <v>287</v>
      </c>
      <c r="F7" s="59" t="s">
        <v>288</v>
      </c>
      <c r="G7" s="59" t="s">
        <v>289</v>
      </c>
      <c r="H7" s="17"/>
      <c r="I7" s="13"/>
      <c r="J7" s="13"/>
      <c r="K7" s="63"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2"/>
      <c r="C8" s="72" t="str">
        <f>'Cómo planeamos'!G8</f>
        <v xml:space="preserve">2.Talleres </v>
      </c>
      <c r="D8" s="59" t="s">
        <v>159</v>
      </c>
      <c r="E8" s="59" t="s">
        <v>290</v>
      </c>
      <c r="F8" s="59" t="s">
        <v>291</v>
      </c>
      <c r="G8" s="59" t="s">
        <v>292</v>
      </c>
      <c r="H8" s="17"/>
      <c r="I8" s="13"/>
      <c r="J8" s="13"/>
      <c r="K8" s="63" t="s">
        <v>156</v>
      </c>
      <c r="L8" s="13"/>
      <c r="M8" s="13"/>
      <c r="N8" s="13"/>
      <c r="O8" s="13"/>
      <c r="P8" s="13"/>
      <c r="Q8" s="13"/>
      <c r="R8" s="13"/>
      <c r="S8" s="13"/>
      <c r="T8" s="13"/>
      <c r="U8" s="13"/>
      <c r="V8" s="13"/>
      <c r="W8" s="13"/>
      <c r="X8" s="13"/>
      <c r="Y8" s="13"/>
      <c r="Z8" s="13"/>
      <c r="AA8" s="13"/>
      <c r="AB8" s="13"/>
    </row>
    <row r="9" spans="1:28" ht="30" customHeight="1" thickTop="1" thickBot="1" x14ac:dyDescent="0.25">
      <c r="A9" s="16"/>
      <c r="B9" s="132"/>
      <c r="C9" s="72" t="str">
        <f>'Cómo planeamos'!G9</f>
        <v xml:space="preserve">3.Socializaciones </v>
      </c>
      <c r="D9" s="59" t="s">
        <v>157</v>
      </c>
      <c r="E9" s="60" t="s">
        <v>293</v>
      </c>
      <c r="F9" s="59" t="s">
        <v>294</v>
      </c>
      <c r="G9" s="59" t="s">
        <v>295</v>
      </c>
      <c r="H9" s="17"/>
      <c r="I9" s="13"/>
      <c r="J9" s="13"/>
      <c r="K9" s="63"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6" t="str">
        <f>Medidas!C9</f>
        <v xml:space="preserve"> Los docentes del CER Santa Ines Implementaran estrategias pedagogicas para  fortalecer  en las  sedes educativas los derechos humanos y el manual de convivencia. </v>
      </c>
      <c r="C10" s="72" t="str">
        <f>'Cómo planeamos'!G10</f>
        <v>1.Diseño de opciones de estrategias pedagogicas</v>
      </c>
      <c r="D10" s="59" t="s">
        <v>159</v>
      </c>
      <c r="E10" s="59" t="s">
        <v>278</v>
      </c>
      <c r="F10" s="59" t="s">
        <v>283</v>
      </c>
      <c r="G10" s="59" t="s">
        <v>284</v>
      </c>
      <c r="H10" s="17"/>
      <c r="I10" s="13"/>
      <c r="J10" s="13"/>
      <c r="K10" s="63"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57"/>
      <c r="C11" s="72" t="str">
        <f>'Cómo planeamos'!G11</f>
        <v>2.Socialización de estrategias</v>
      </c>
      <c r="D11" s="59" t="s">
        <v>159</v>
      </c>
      <c r="E11" s="59" t="s">
        <v>279</v>
      </c>
      <c r="F11" s="59" t="s">
        <v>281</v>
      </c>
      <c r="G11" s="59" t="s">
        <v>285</v>
      </c>
      <c r="H11" s="17"/>
      <c r="I11" s="13"/>
      <c r="J11" s="13"/>
      <c r="K11" s="63" t="s">
        <v>159</v>
      </c>
      <c r="L11" s="13"/>
      <c r="M11" s="13"/>
      <c r="N11" s="13"/>
      <c r="O11" s="13"/>
      <c r="P11" s="13"/>
      <c r="Q11" s="13"/>
      <c r="R11" s="13"/>
      <c r="S11" s="13"/>
      <c r="T11" s="13"/>
      <c r="U11" s="13"/>
      <c r="V11" s="13"/>
      <c r="W11" s="13"/>
      <c r="X11" s="13"/>
      <c r="Y11" s="13"/>
      <c r="Z11" s="13"/>
      <c r="AA11" s="13"/>
      <c r="AB11" s="13"/>
    </row>
    <row r="12" spans="1:28" ht="27" customHeight="1" thickTop="1" thickBot="1" x14ac:dyDescent="0.25">
      <c r="A12" s="16"/>
      <c r="B12" s="157"/>
      <c r="C12" s="72" t="str">
        <f>'Cómo planeamos'!G12</f>
        <v>3. implementación de estrategias</v>
      </c>
      <c r="D12" s="59" t="s">
        <v>158</v>
      </c>
      <c r="E12" s="59" t="s">
        <v>280</v>
      </c>
      <c r="F12" s="59" t="s">
        <v>282</v>
      </c>
      <c r="G12" s="59" t="s">
        <v>286</v>
      </c>
      <c r="H12" s="17"/>
      <c r="I12" s="13"/>
      <c r="J12" s="13"/>
      <c r="K12" s="63"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1" t="str">
        <f>Medidas!C10</f>
        <v xml:space="preserve">Socializacion en escuela de padres referente al manual de convivencia y derechos humanos. </v>
      </c>
      <c r="C13" s="72" t="str">
        <f>'Cómo planeamos'!G13</f>
        <v>1.Planeación del tema para la reunion</v>
      </c>
      <c r="D13" s="59" t="s">
        <v>157</v>
      </c>
      <c r="E13" s="59" t="s">
        <v>296</v>
      </c>
      <c r="F13" s="59" t="s">
        <v>298</v>
      </c>
      <c r="G13" s="59" t="s">
        <v>299</v>
      </c>
      <c r="H13" s="17"/>
      <c r="I13" s="13"/>
      <c r="J13" s="13"/>
      <c r="K13" s="63"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54"/>
      <c r="C14" s="72" t="str">
        <f>'Cómo planeamos'!G14</f>
        <v>2.Promoción del tema</v>
      </c>
      <c r="D14" s="59" t="s">
        <v>158</v>
      </c>
      <c r="E14" s="59" t="s">
        <v>297</v>
      </c>
      <c r="F14" s="59" t="s">
        <v>300</v>
      </c>
      <c r="G14" s="59" t="s">
        <v>301</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54"/>
      <c r="C15" s="72" t="str">
        <f>'Cómo planeamos'!G15</f>
        <v>3. reunión con los padres de familia.</v>
      </c>
      <c r="D15" s="59" t="s">
        <v>159</v>
      </c>
      <c r="E15" s="59" t="s">
        <v>302</v>
      </c>
      <c r="F15" s="59" t="s">
        <v>294</v>
      </c>
      <c r="G15" s="59" t="s">
        <v>303</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55" t="s">
        <v>78</v>
      </c>
      <c r="C16" s="155"/>
      <c r="D16" s="155"/>
      <c r="E16" s="155"/>
      <c r="F16" s="155"/>
      <c r="G16" s="155"/>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3" t="str">
        <f>Medidas!E8</f>
        <v xml:space="preserve">Gestionar frente a la secretaria de educacion, para que se asigne una persona encargada de los procesos de orientacion en la convivencia escolar en el CER Santa Ines. </v>
      </c>
      <c r="C18" s="80" t="str">
        <f>'Cómo planeamos'!G19</f>
        <v xml:space="preserve">1.Realizacion de proyectos </v>
      </c>
      <c r="D18" s="59" t="s">
        <v>158</v>
      </c>
      <c r="E18" s="59" t="s">
        <v>322</v>
      </c>
      <c r="F18" s="59" t="s">
        <v>327</v>
      </c>
      <c r="G18" s="59" t="s">
        <v>328</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2"/>
      <c r="C19" s="80" t="str">
        <f>'Cómo planeamos'!G20</f>
        <v xml:space="preserve">2.Implementación </v>
      </c>
      <c r="D19" s="59" t="s">
        <v>157</v>
      </c>
      <c r="E19" s="59" t="s">
        <v>323</v>
      </c>
      <c r="F19" s="59" t="s">
        <v>326</v>
      </c>
      <c r="G19" s="59" t="s">
        <v>329</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2"/>
      <c r="C20" s="80" t="str">
        <f>'Cómo planeamos'!G21</f>
        <v>3. socialización  del proyecto.</v>
      </c>
      <c r="D20" s="59" t="s">
        <v>157</v>
      </c>
      <c r="E20" s="59" t="s">
        <v>324</v>
      </c>
      <c r="F20" s="59" t="s">
        <v>325</v>
      </c>
      <c r="G20" s="59" t="s">
        <v>330</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3" t="str">
        <f>Medidas!E10</f>
        <v>Generar acuerdos con los estudiantes y padres de familia donde se realice una aceleracion de aprendizaje.</v>
      </c>
      <c r="C21" s="80" t="str">
        <f>'Cómo planeamos'!G22</f>
        <v>1.Organizar grupo de trabajo.</v>
      </c>
      <c r="D21" s="59" t="s">
        <v>159</v>
      </c>
      <c r="E21" s="59" t="s">
        <v>304</v>
      </c>
      <c r="F21" s="59" t="s">
        <v>305</v>
      </c>
      <c r="G21" s="59" t="s">
        <v>306</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2"/>
      <c r="C22" s="80" t="str">
        <f>'Cómo planeamos'!G23</f>
        <v>2.Seleccionar temas a tratar</v>
      </c>
      <c r="D22" s="59" t="s">
        <v>159</v>
      </c>
      <c r="E22" s="59" t="s">
        <v>307</v>
      </c>
      <c r="F22" s="59" t="s">
        <v>308</v>
      </c>
      <c r="G22" s="59" t="s">
        <v>309</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2"/>
      <c r="C23" s="80" t="str">
        <f>'Cómo planeamos'!G24</f>
        <v>3.Runiones con los padres</v>
      </c>
      <c r="D23" s="59" t="s">
        <v>158</v>
      </c>
      <c r="E23" s="59" t="s">
        <v>310</v>
      </c>
      <c r="F23" s="59" t="s">
        <v>311</v>
      </c>
      <c r="G23" s="59" t="s">
        <v>312</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3" t="str">
        <f>Medidas!E9</f>
        <v>Fortalecimiento de la escuela de padres por parte de los docentes del CER Santa Ines.</v>
      </c>
      <c r="C24" s="80" t="str">
        <f>'Cómo planeamos'!G25</f>
        <v>1.Diseño de acuerdos</v>
      </c>
      <c r="D24" s="59" t="s">
        <v>159</v>
      </c>
      <c r="E24" s="59" t="s">
        <v>313</v>
      </c>
      <c r="F24" s="59" t="s">
        <v>314</v>
      </c>
      <c r="G24" s="59" t="s">
        <v>315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2"/>
      <c r="C25" s="80" t="str">
        <f>'Cómo planeamos'!G26</f>
        <v>2.Promocion de acuerdos con comunidad educativa.</v>
      </c>
      <c r="D25" s="59" t="s">
        <v>159</v>
      </c>
      <c r="E25" s="59" t="s">
        <v>316</v>
      </c>
      <c r="F25" s="59" t="s">
        <v>317</v>
      </c>
      <c r="G25" s="59" t="s">
        <v>318</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2"/>
      <c r="C26" s="80" t="str">
        <f>'Cómo planeamos'!G27</f>
        <v>3.Socializacion y firma de acuerdos.</v>
      </c>
      <c r="D26" s="59" t="s">
        <v>160</v>
      </c>
      <c r="E26" s="59" t="s">
        <v>319</v>
      </c>
      <c r="F26" s="59" t="s">
        <v>320</v>
      </c>
      <c r="G26" s="59" t="s">
        <v>321</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Ficha de caracterización</vt:lpstr>
      <vt:lpstr>Ficha análisis situación </vt:lpstr>
      <vt:lpstr>Línea base</vt:lpstr>
      <vt:lpstr>Medidas</vt:lpstr>
      <vt:lpstr>Cómo planeamos</vt:lpstr>
      <vt:lpstr>Hoja3</vt:lpstr>
      <vt:lpstr>Hoja4</vt:lpstr>
      <vt:lpstr>Hoja5</vt:lpstr>
      <vt:lpstr>Cómo vamos 1</vt:lpstr>
      <vt:lpstr>Cómo vamos 2</vt:lpstr>
      <vt:lpstr>Hoja2</vt:lpstr>
      <vt:lpstr>Hoja1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2022-07-05T22:02:02Z</dcterms:modified>
</cp:coreProperties>
</file>