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Documents\ENJAMBRE\G_PPT\"/>
    </mc:Choice>
  </mc:AlternateContent>
  <bookViews>
    <workbookView xWindow="-120" yWindow="-120" windowWidth="20730" windowHeight="11160" firstSheet="4"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18" i="15"/>
  <c r="B18" i="15"/>
  <c r="B13" i="15"/>
  <c r="C12" i="15"/>
  <c r="C11" i="15"/>
  <c r="C10" i="15"/>
  <c r="B10" i="15"/>
  <c r="C9" i="15"/>
  <c r="C8" i="15"/>
  <c r="C7" i="15"/>
  <c r="B7" i="15"/>
  <c r="B8" i="8"/>
  <c r="D8" i="8" l="1"/>
  <c r="B12" i="12"/>
  <c r="B13" i="12"/>
  <c r="B11" i="12"/>
  <c r="B7" i="12"/>
  <c r="B8" i="12"/>
  <c r="B6" i="12"/>
  <c r="B7" i="9"/>
  <c r="C21" i="10"/>
  <c r="C22" i="10"/>
  <c r="C23" i="10"/>
  <c r="C18" i="10"/>
  <c r="C11" i="10"/>
  <c r="C12"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<sst xmlns="http://schemas.openxmlformats.org/spreadsheetml/2006/main" count="449" uniqueCount="283">
  <si>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</si>
  <si>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</si>
  <si>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</si>
  <si>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</si>
  <si>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</si>
  <si>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</si>
  <si>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</si>
  <si>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</si>
  <si>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</si>
  <si>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</si>
  <si>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</si>
  <si>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</si>
  <si>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</si>
  <si>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</si>
  <si>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</si>
  <si>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</si>
  <si>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</si>
  <si>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</si>
  <si>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</si>
  <si>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</si>
  <si>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</si>
  <si>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</si>
  <si>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</si>
  <si>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</si>
  <si>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</si>
  <si>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</si>
  <si>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</si>
  <si>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</si>
  <si>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</si>
  <si>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</si>
  <si>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</si>
  <si>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</si>
  <si>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</si>
  <si>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</si>
  <si>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</si>
  <si>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</si>
  <si>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</si>
  <si>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</si>
  <si>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</si>
  <si>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</si>
  <si>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</si>
  <si>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</si>
  <si>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</si>
  <si>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</si>
  <si>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</si>
  <si>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</si>
  <si>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</si>
  <si>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</si>
  <si>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</si>
  <si>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</si>
  <si>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</si>
  <si>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</si>
  <si>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</si>
  <si>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</si>
  <si>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</si>
  <si>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</si>
  <si>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</si>
  <si>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</si>
  <si>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</si>
  <si>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</si>
  <si>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</si>
  <si>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</si>
  <si>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</si>
  <si>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</si>
  <si>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</si>
  <si>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</si>
  <si>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</si>
  <si>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</si>
  <si>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</si>
  <si>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</si>
  <si>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</si>
  <si>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</si>
  <si>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</si>
  <si>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</si>
  <si>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</si>
  <si>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</si>
  <si>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</si>
  <si>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</si>
  <si>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</si>
  <si>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</si>
  <si>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</si>
  <si>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</si>
  <si>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</si>
  <si>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</si>
  <si>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</si>
  <si>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</si>
  <si>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</si>
  <si>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</si>
  <si>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</si>
  <si>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</si>
  <si>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</si>
  <si>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</si>
  <si>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</si>
  <si>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</si>
  <si>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</si>
  <si>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</si>
  <si>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</si>
  <si>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</si>
  <si>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</si>
  <si>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</si>
  <si>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</si>
  <si>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</si>
  <si>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</si>
  <si>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</si>
  <si>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</si>
  <si>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</si>
  <si>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</si>
  <si>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</si>
  <si>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</si>
  <si>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</si>
  <si>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</si>
  <si>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</si>
  <si>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</si>
  <si>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</si>
  <si>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</si>
  <si>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</si>
  <si>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</si>
  <si>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</si>
  <si>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</si>
  <si>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</si>
  <si>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</si>
  <si>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</si>
  <si>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</si>
  <si>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</si>
  <si>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</si>
  <si>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</si>
  <si>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</si>
  <si>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</si>
  <si>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</si>
  <si>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</si>
  <si>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</si>
  <si>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</si>
  <si>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</si>
  <si>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</si>
  <si>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</si>
  <si>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</si>
  <si>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</si>
  <si>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</si>
  <si>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</si>
  <si>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</si>
  <si>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</si>
  <si>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</si>
  <si>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</si>
  <si>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</si>
  <si>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</si>
  <si>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</si>
  <si>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</si>
  <si>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</si>
  <si>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</si>
  <si>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</si>
  <si>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</si>
  <si>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</si>
  <si>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</si>
  <si>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</si>
  <si>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</si>
  <si>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</si>
  <si>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</si>
  <si>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</si>
  <si>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</si>
  <si>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</si>
  <si>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</si>
  <si>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</si>
  <si>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</si>
  <si>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</si>
  <si>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</si>
  <si>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</si>
  <si>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</si>
  <si>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</si>
  <si>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</si>
  <si>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</si>
  <si>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</si>
  <si>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</si>
  <si>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</si>
  <si>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</si>
  <si>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</si>
  <si>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</si>
  <si>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</si>
  <si>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</si>
  <si>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</si>
  <si>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</si>
  <si>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</si>
  <si>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</si>
  <si>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</si>
  <si>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</si>
  <si>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</si>
  <si>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</si>
  <si>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 xml:space="preserve"> no</t>
  </si>
  <si>
    <t xml:space="preserve">Carencia de valores, falta de un proyecto de vida sólido, falta de interés.  
 </t>
  </si>
  <si>
    <t xml:space="preserve">Carencia de un proyecto de vida
 </t>
  </si>
  <si>
    <t>1Talento humano</t>
  </si>
  <si>
    <t>2 Mnual de convivencia</t>
  </si>
  <si>
    <t>1.Falta de patrones de crianza</t>
  </si>
  <si>
    <t xml:space="preserve">3Apoyo de otras entidades (comisaria de flia,policia,salud pùblica) </t>
  </si>
  <si>
    <t>2.Carencia de aspiraciones en los estudiantes.</t>
  </si>
  <si>
    <t xml:space="preserve">3.Poca participacion de las familias y cuidadores  de los estudiantes </t>
  </si>
  <si>
    <t xml:space="preserve"> Problemas  socioculturales, falta de un sentido de pertenencia hacia la institucion,  atrazo en el desarrollo social  economico de la regiòn.</t>
  </si>
  <si>
    <t>Fortalecimiento de la escuela de padres vinculando entidades externas y comprometiendo a los padres/cuidadores de los estudiantes.</t>
  </si>
  <si>
    <t>Ejecuciòn  de las lineas de accion de los proyectos transversales.</t>
  </si>
  <si>
    <t>Acompañamiento continuo en las actividades programadas por el colegio teniendo en cuenta la lineas de accion de los proyectos trnasversales.</t>
  </si>
  <si>
    <t>Acciones para incetivar la participacion en la escuela de padres.</t>
  </si>
  <si>
    <t>Espacios de enseñanza: aulas y laboratorios.</t>
  </si>
  <si>
    <t>DH,EF,PRAES,PES,HEVS Y MVS</t>
  </si>
  <si>
    <t xml:space="preserve">ACADEMICA </t>
  </si>
  <si>
    <t>1.INFORMCION A TODOS LOS ESTUDIANTES SOBRE LA ACTIVIDAD</t>
  </si>
  <si>
    <t>2.TRAER UN BEBE DURANTE TODA LA SEMANA</t>
  </si>
  <si>
    <t>3.REFLEXION SOBRE LA ACTIVIDAD</t>
  </si>
  <si>
    <t>1.PARTICIPACION DE TODOS LOS ESTUDIANTES.</t>
  </si>
  <si>
    <t>2.ASUMIR RESPONSABILIDADES</t>
  </si>
  <si>
    <t>3.CONCIENTIZACION EN LOS ESTUDIANTES.</t>
  </si>
  <si>
    <t xml:space="preserve">18 AL 22 DE ABRIL </t>
  </si>
  <si>
    <t xml:space="preserve">DEL 25 AL 29 DE BRIL </t>
  </si>
  <si>
    <t xml:space="preserve">02 DE MAYO </t>
  </si>
  <si>
    <t>TOOS LOS DOCENTES</t>
  </si>
  <si>
    <t>TOFOS LOS DOCENTES</t>
  </si>
  <si>
    <t>TODOS LOS DOCENTES</t>
  </si>
  <si>
    <t>MESA DE LA TRANSVESALIDAD</t>
  </si>
  <si>
    <t>HUMANOS</t>
  </si>
  <si>
    <t>MICROFONOS</t>
  </si>
  <si>
    <t>UN MUÑECO</t>
  </si>
  <si>
    <t xml:space="preserve">VIRTUALES </t>
  </si>
  <si>
    <t>NIGUNO</t>
  </si>
  <si>
    <t>NINGUNO</t>
  </si>
  <si>
    <t>EDUACION PARA LA SEXUALIDAD Y CONSTRUCION DE CIUDADANIA,EDUCACION EN DERECHSO HUMANOS</t>
  </si>
  <si>
    <t>ESCUELA FAMILIAR</t>
  </si>
  <si>
    <t>1.ESCUELA FAMILIAR PRIMARIA</t>
  </si>
  <si>
    <t>2.ESCUELA FAMILIAR 6,7 Y OCTVOS</t>
  </si>
  <si>
    <t>3. ESCUELA FAMILIAR 10 Y 11 GRADO</t>
  </si>
  <si>
    <t>3.PROYECTO DE VIDA</t>
  </si>
  <si>
    <t>27 DE ENERO,21 DE JULIO</t>
  </si>
  <si>
    <t>10 DE FEBRERO,18 DE AGOSTO</t>
  </si>
  <si>
    <t>05 DE MAYO,01 DE SEPTIEMBRE</t>
  </si>
  <si>
    <t>DOCENTE DE AULA</t>
  </si>
  <si>
    <t>PAPEL,AUDIVISUALES</t>
  </si>
  <si>
    <t>1.CIRCUITO DE LOS PROYECTOS TRANVERALES</t>
  </si>
  <si>
    <t>16 DE SEPTIEMBRE</t>
  </si>
  <si>
    <t>LIDER DE CADA PROYECTO</t>
  </si>
  <si>
    <t>CARTULINA,PAPEL,COLBON,MARCADORES,TIJERAS,</t>
  </si>
  <si>
    <t xml:space="preserve">LA ORGANIZACIÓN DE LA ACTIVIDAD CON ANTICIPACION </t>
  </si>
  <si>
    <t>EL PONERSE DE ACUERDO EN LA ACTIVIDAD</t>
  </si>
  <si>
    <t xml:space="preserve">DAR LA INFORMACION CON ANTICIPACION </t>
  </si>
  <si>
    <t>ALGUNOS ESTUDIANTES NO CUMPLIERON CON EL COMPROMISO.</t>
  </si>
  <si>
    <t>EL OPOYO POR PARTE DE ALGUNOS DOCENTES</t>
  </si>
  <si>
    <t xml:space="preserve">CAMPAÑAS DE MOTIVACION </t>
  </si>
  <si>
    <t>EL COMPROMISO DE ALGUNOS DOCENTES</t>
  </si>
  <si>
    <t>FALTA DE OPOYO DE TODOS LOS DOCENTES</t>
  </si>
  <si>
    <t>INVOLUCRAR A TODOS LOS DOCENTES</t>
  </si>
  <si>
    <t>PROGRAMAR LAS ACTIVIDADES A DESARROLLAR</t>
  </si>
  <si>
    <t>SOCIALIZAR A TODOS LOS DOCENTES LAS ACTIVIDADES</t>
  </si>
  <si>
    <t>EJECUTRAR LAS ACTIVIDADES EN EL TIEMPO PLANEADO</t>
  </si>
  <si>
    <t>ACCIONES DEFINIDAS</t>
  </si>
  <si>
    <t>ESPACIOS PARA SOCIALIZAR</t>
  </si>
  <si>
    <t>PERMITIR LOS TIEMPOS PARA REALIZAR LA ACTIVIDAD</t>
  </si>
  <si>
    <t>COMPROMISO INSTITUCIONAL</t>
  </si>
  <si>
    <t>SENTIDO DE PERTENENCIA</t>
  </si>
  <si>
    <t xml:space="preserve">ORGANIZACIÓN </t>
  </si>
  <si>
    <t>COMPROMISO POR PARTE DE LOS PADRES/CUIDADORES DE LOS ESTUDIANTES</t>
  </si>
  <si>
    <t>ESTABLECER ALTERNATIVAS DE COMPROMISO POR PARTE DE PADRES/CUIDADORES</t>
  </si>
  <si>
    <t>REUNION MESA DE LA TRANSVERSALIDAD</t>
  </si>
  <si>
    <t>PROMOCION DE LAS TAREAS</t>
  </si>
  <si>
    <t xml:space="preserve">EVALUACION </t>
  </si>
  <si>
    <t xml:space="preserve">PLANEACION </t>
  </si>
  <si>
    <t xml:space="preserve">SOCIALIZACION </t>
  </si>
  <si>
    <t>OBSERVACION VIVENCIAL</t>
  </si>
  <si>
    <t>COMPROMISO</t>
  </si>
  <si>
    <t>PLANEACION DE LAS ACTIVIDADES</t>
  </si>
  <si>
    <t>INDENTIDAD INSTITUCIONAL</t>
  </si>
  <si>
    <t>EJECION SEGÚN FECHAS ACORDADS</t>
  </si>
  <si>
    <t>ORGANIZACIÓN Y PLANEACION DE LA ACTIVIDAD</t>
  </si>
  <si>
    <t>COMPROMISO POR PARTE DE LAS FAMILIAS.</t>
  </si>
  <si>
    <t>ESTRATEGIAS VALORATIVAS EN LOS BOLETINES</t>
  </si>
  <si>
    <t>CENTRO EDUCATIVO RURAL LA COLONIA</t>
  </si>
  <si>
    <t>VEREDA LA COLONIA</t>
  </si>
  <si>
    <t>VEREDAS BOCHALEMA</t>
  </si>
  <si>
    <t>JUAN CARLOS CHAUSTRE PEÑALOZA</t>
  </si>
  <si>
    <t>cerlacolonia2022@gmail.com</t>
  </si>
  <si>
    <t xml:space="preserve">Carencia de un proyecto de vida de los estudiantes </t>
  </si>
  <si>
    <t xml:space="preserve"> Ausencia de valores, falta de compromiso e interes y carencia de un proyecto de vida solido.</t>
  </si>
  <si>
    <t xml:space="preserve"> Implementacion de estrategias pedagogicas para fortalecer el proyecto de vida de los estudiantes.</t>
  </si>
  <si>
    <t>Resignificacion del manual de convivencia con participacion con todos los estamentos de la comunidad educativa.</t>
  </si>
  <si>
    <t>1.PATRONES DE CRIANZA</t>
  </si>
  <si>
    <t>2.DESARROLLO DE LA PREADOLESCENCIA</t>
  </si>
  <si>
    <t>JAIME RODRIGUEZ</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</si>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</sst>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5" x14ac:knownFonts="1">
    <font>
      <sz val="10"/>
      <color rgb="FF000000"/>
      <name val="Arial"/>
    </font>
    <font>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4" fillId="0" borderId="0" applyNumberFormat="0" applyFill="0" applyBorder="0" applyAlignment="0" applyProtection="0"/>
  </cellStyleXfs>
  <cellXfs count="158">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2" borderId="12" xfId="0" applyFont="1" applyFill="1" applyBorder="1" applyAlignment="1">
      <alignment vertical="center" wrapText="1"/>
    </xf>
    <xf numFmtId="0" fontId="3" fillId="2" borderId="12" xfId="0" applyFont="1" applyFill="1" applyBorder="1" applyAlignment="1">
      <alignment vertical="center" wrapText="1"/>
    </xf>
    <xf numFmtId="0" fontId="5"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ont="1" applyFill="1" applyBorder="1" applyAlignment="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0" fillId="0" borderId="1" xfId="0" applyFont="1" applyBorder="1" applyAlignment="1">
      <alignment wrapText="1"/>
    </xf>
    <xf numFmtId="0" fontId="11" fillId="0" borderId="0" xfId="0" applyFont="1" applyAlignme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14" fillId="0" borderId="4" xfId="0" applyFont="1" applyBorder="1" applyAlignment="1">
      <alignment horizontal="left"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9" fillId="0" borderId="24" xfId="0" applyFont="1" applyBorder="1" applyAlignment="1">
      <alignment wrapText="1"/>
    </xf>
    <xf numFmtId="0" fontId="9" fillId="0" borderId="24" xfId="0" applyFont="1" applyBorder="1" applyAlignment="1">
      <alignment horizontal="justify" vertical="top" wrapText="1"/>
    </xf>
    <xf numFmtId="0" fontId="14"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3" fillId="0" borderId="0" xfId="0" applyFont="1" applyBorder="1" applyAlignment="1">
      <alignment wrapText="1"/>
    </xf>
    <xf numFmtId="0" fontId="4" fillId="11" borderId="24" xfId="0" applyFont="1" applyFill="1" applyBorder="1" applyAlignment="1">
      <alignment horizontal="center" vertical="center" wrapText="1"/>
    </xf>
    <xf numFmtId="0" fontId="5" fillId="2" borderId="0" xfId="0" applyFont="1" applyFill="1" applyBorder="1" applyAlignment="1">
      <alignment vertical="center" wrapText="1"/>
    </xf>
    <xf numFmtId="0" fontId="3"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0" fontId="9" fillId="2" borderId="24" xfId="0" applyFont="1" applyFill="1" applyBorder="1" applyAlignment="1">
      <alignment vertical="center" wrapText="1"/>
    </xf>
    <xf numFmtId="0" fontId="16" fillId="2" borderId="8" xfId="0" applyFont="1" applyFill="1" applyBorder="1" applyAlignment="1">
      <alignment vertical="center" wrapText="1"/>
    </xf>
    <xf numFmtId="0" fontId="0" fillId="0" borderId="0" xfId="0" applyFont="1" applyAlignment="1"/>
    <xf numFmtId="0" fontId="0" fillId="0" borderId="0" xfId="0" applyFont="1" applyAlignment="1"/>
    <xf numFmtId="0" fontId="4" fillId="3" borderId="24" xfId="0" applyFont="1" applyFill="1" applyBorder="1" applyAlignment="1">
      <alignment vertical="center" wrapText="1"/>
    </xf>
    <xf numFmtId="0" fontId="4" fillId="4" borderId="24" xfId="0" applyFont="1" applyFill="1" applyBorder="1" applyAlignment="1">
      <alignment vertical="center" wrapText="1"/>
    </xf>
    <xf numFmtId="0" fontId="4" fillId="5" borderId="24" xfId="0" applyFont="1" applyFill="1" applyBorder="1" applyAlignment="1">
      <alignment vertical="center" wrapText="1"/>
    </xf>
    <xf numFmtId="0" fontId="4" fillId="6" borderId="24" xfId="0" applyFont="1" applyFill="1" applyBorder="1" applyAlignment="1">
      <alignment vertical="center" wrapText="1"/>
    </xf>
    <xf numFmtId="0" fontId="4" fillId="7" borderId="24" xfId="0" applyFont="1" applyFill="1" applyBorder="1" applyAlignment="1">
      <alignment vertical="center" wrapText="1"/>
    </xf>
    <xf numFmtId="0" fontId="5" fillId="2" borderId="24" xfId="0" applyFont="1" applyFill="1" applyBorder="1" applyAlignment="1">
      <alignment vertical="center" wrapText="1"/>
    </xf>
    <xf numFmtId="0" fontId="6" fillId="2" borderId="24" xfId="0" applyFont="1" applyFill="1" applyBorder="1" applyAlignment="1">
      <alignment vertical="center" wrapText="1"/>
    </xf>
    <xf numFmtId="0" fontId="22" fillId="0" borderId="0" xfId="0" applyFont="1" applyAlignme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27" fillId="0" borderId="24" xfId="0" applyFont="1" applyBorder="1" applyAlignment="1">
      <alignment horizontal="justify" vertical="top" wrapText="1"/>
    </xf>
    <xf numFmtId="0" fontId="30" fillId="0" borderId="24" xfId="0" applyFont="1" applyBorder="1" applyAlignment="1">
      <alignment vertical="center"/>
    </xf>
    <xf numFmtId="0" fontId="0" fillId="0" borderId="0" xfId="0" applyFont="1" applyAlignment="1"/>
    <xf numFmtId="0" fontId="3"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3" fillId="2" borderId="24" xfId="0" applyFont="1" applyFill="1" applyBorder="1" applyAlignment="1">
      <alignment vertical="center" wrapText="1"/>
    </xf>
    <xf numFmtId="0" fontId="4"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4" fillId="18" borderId="24" xfId="0" applyFont="1" applyFill="1" applyBorder="1" applyAlignment="1">
      <alignment horizontal="center" vertical="center" wrapText="1"/>
    </xf>
    <xf numFmtId="0" fontId="5" fillId="2" borderId="35" xfId="0" applyFont="1" applyFill="1" applyBorder="1" applyAlignment="1">
      <alignment vertical="center" wrapText="1"/>
    </xf>
    <xf numFmtId="0" fontId="3"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4"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4" fillId="0" borderId="4" xfId="0" applyFont="1" applyBorder="1" applyAlignment="1">
      <alignment horizontal="justify" vertical="center" wrapText="1"/>
    </xf>
    <xf numFmtId="0" fontId="10" fillId="15" borderId="4" xfId="0" applyFont="1" applyFill="1" applyBorder="1" applyAlignment="1">
      <alignment horizontal="justify" vertical="center" wrapText="1"/>
    </xf>
    <xf numFmtId="0" fontId="16" fillId="0" borderId="4" xfId="0" applyFont="1" applyBorder="1" applyAlignment="1">
      <alignment horizontal="justify" vertical="center" wrapText="1"/>
    </xf>
    <xf numFmtId="0" fontId="19" fillId="0" borderId="0" xfId="0" applyFont="1" applyBorder="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9" fillId="0" borderId="4" xfId="0" applyFont="1" applyBorder="1" applyAlignment="1">
      <alignment wrapText="1"/>
    </xf>
    <xf numFmtId="0" fontId="34" fillId="0" borderId="4" xfId="1" applyBorder="1" applyAlignment="1">
      <alignment wrapText="1"/>
    </xf>
    <xf numFmtId="0" fontId="9" fillId="0" borderId="24" xfId="0" applyFont="1" applyBorder="1" applyAlignment="1">
      <alignment horizontal="left" vertical="center" wrapText="1"/>
    </xf>
    <xf numFmtId="3" fontId="3" fillId="2" borderId="24" xfId="0" applyNumberFormat="1" applyFont="1" applyFill="1" applyBorder="1" applyAlignment="1">
      <alignment vertical="center" wrapText="1"/>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center" vertical="center" wrapText="1"/>
    </xf>
    <xf numFmtId="0" fontId="29" fillId="0" borderId="24" xfId="0" applyFont="1" applyBorder="1"/>
    <xf numFmtId="0" fontId="3" fillId="0" borderId="24" xfId="0" applyFont="1" applyBorder="1" applyAlignment="1">
      <alignment wrapText="1"/>
    </xf>
    <xf numFmtId="0" fontId="2" fillId="0" borderId="24" xfId="0" applyFont="1" applyBorder="1"/>
    <xf numFmtId="0" fontId="13" fillId="0" borderId="24" xfId="0" applyFont="1" applyBorder="1" applyAlignment="1">
      <alignment horizont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9" fillId="2" borderId="24" xfId="0" applyFont="1" applyFill="1" applyBorder="1" applyAlignment="1">
      <alignment vertical="center" wrapText="1"/>
    </xf>
    <xf numFmtId="0" fontId="10"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lacolonia2022@gmail.com" TargetMode="External"/><Relationship Id="rId1" Type="http://schemas.openxmlformats.org/officeDocument/2006/relationships/hyperlink" Target="mailto:cerlacolonia2022@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opLeftCell="A9"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3"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2"/>
      <c r="S1" s="1"/>
      <c r="T1" s="1"/>
      <c r="U1" s="1"/>
      <c r="V1" s="1"/>
      <c r="W1" s="1"/>
      <c r="X1" s="1"/>
      <c r="Y1" s="1"/>
      <c r="Z1" s="1"/>
    </row>
    <row r="2" spans="1:27" ht="75.75" customHeight="1" thickTop="1" thickBot="1" x14ac:dyDescent="0.3">
      <c r="A2" s="1"/>
      <c r="B2" s="112" t="s">
        <v>89</v>
      </c>
      <c r="C2" s="113"/>
      <c r="D2" s="1"/>
      <c r="E2" s="1"/>
      <c r="F2" s="1"/>
      <c r="G2" s="1"/>
      <c r="H2" s="1"/>
      <c r="I2" s="1"/>
      <c r="J2" s="1"/>
      <c r="K2" s="1"/>
      <c r="L2" s="1"/>
      <c r="M2" s="1"/>
      <c r="N2" s="1"/>
      <c r="O2" s="1"/>
      <c r="P2" s="1"/>
      <c r="Q2" s="1"/>
      <c r="R2" s="36">
        <v>1</v>
      </c>
      <c r="S2" s="36" t="s">
        <v>48</v>
      </c>
      <c r="T2" s="1"/>
      <c r="U2" s="22" t="s">
        <v>9</v>
      </c>
      <c r="V2" s="23">
        <v>656414</v>
      </c>
      <c r="W2" s="23">
        <v>1098</v>
      </c>
      <c r="X2" s="23">
        <v>325</v>
      </c>
      <c r="Y2" s="23">
        <v>27.6</v>
      </c>
      <c r="Z2" s="23">
        <v>1733</v>
      </c>
      <c r="AA2" s="24"/>
    </row>
    <row r="3" spans="1:27" ht="18" customHeight="1" thickTop="1" thickBot="1" x14ac:dyDescent="0.3">
      <c r="A3" s="3"/>
      <c r="B3" s="20" t="s">
        <v>50</v>
      </c>
      <c r="C3" s="37" t="s">
        <v>270</v>
      </c>
      <c r="D3" s="5"/>
      <c r="E3" s="1"/>
      <c r="F3" s="1"/>
      <c r="G3" s="1"/>
      <c r="H3" s="1"/>
      <c r="I3" s="1"/>
      <c r="J3" s="1"/>
      <c r="K3" s="1"/>
      <c r="L3" s="1"/>
      <c r="M3" s="1"/>
      <c r="N3" s="1"/>
      <c r="O3" s="1"/>
      <c r="P3" s="1"/>
      <c r="Q3" s="1"/>
      <c r="R3" s="36">
        <v>2</v>
      </c>
      <c r="S3" s="36" t="s">
        <v>47</v>
      </c>
      <c r="T3" s="1"/>
      <c r="U3" s="25">
        <v>54003</v>
      </c>
      <c r="V3" s="34" t="s">
        <v>10</v>
      </c>
      <c r="W3" s="21">
        <v>38363</v>
      </c>
      <c r="X3" s="21">
        <v>917</v>
      </c>
      <c r="Y3" s="21">
        <v>1395</v>
      </c>
      <c r="Z3" s="21">
        <v>20.6</v>
      </c>
      <c r="AA3" s="26">
        <v>1810</v>
      </c>
    </row>
    <row r="4" spans="1:27" s="30" customFormat="1" ht="18" customHeight="1" thickTop="1" thickBot="1" x14ac:dyDescent="0.3">
      <c r="A4" s="3"/>
      <c r="B4" s="20" t="s">
        <v>58</v>
      </c>
      <c r="C4" s="37" t="s">
        <v>271</v>
      </c>
      <c r="D4" s="5"/>
      <c r="E4" s="7"/>
      <c r="F4" s="7"/>
      <c r="G4" s="7"/>
      <c r="H4" s="7"/>
      <c r="I4" s="7"/>
      <c r="J4" s="7"/>
      <c r="K4" s="7"/>
      <c r="L4" s="7"/>
      <c r="M4" s="7"/>
      <c r="N4" s="7"/>
      <c r="O4" s="7"/>
      <c r="P4" s="7"/>
      <c r="Q4" s="7"/>
      <c r="R4" s="36">
        <v>3</v>
      </c>
      <c r="S4" s="7"/>
      <c r="T4" s="7"/>
      <c r="U4" s="25"/>
      <c r="V4" s="34"/>
      <c r="W4" s="21"/>
      <c r="X4" s="21"/>
      <c r="Y4" s="21"/>
      <c r="Z4" s="21"/>
      <c r="AA4" s="26"/>
    </row>
    <row r="5" spans="1:27" ht="32.25" customHeight="1" thickTop="1" thickBot="1" x14ac:dyDescent="0.25">
      <c r="A5" s="3"/>
      <c r="B5" s="20" t="s">
        <v>51</v>
      </c>
      <c r="C5" s="108" t="s">
        <v>12</v>
      </c>
      <c r="D5" s="5"/>
      <c r="E5" s="1"/>
      <c r="F5" s="1"/>
      <c r="G5" s="1"/>
      <c r="H5" s="1"/>
      <c r="I5" s="1"/>
      <c r="J5" s="1"/>
      <c r="K5" s="1"/>
      <c r="L5" s="1"/>
      <c r="M5" s="1"/>
      <c r="N5" s="1"/>
      <c r="O5" s="1"/>
      <c r="P5" s="1"/>
      <c r="Q5" s="1"/>
      <c r="R5" s="36">
        <v>4</v>
      </c>
      <c r="T5" s="1"/>
      <c r="U5" s="25">
        <v>54051</v>
      </c>
      <c r="V5" s="34" t="s">
        <v>11</v>
      </c>
      <c r="W5" s="21">
        <v>8972</v>
      </c>
      <c r="X5" s="21">
        <v>449</v>
      </c>
      <c r="Y5" s="21">
        <v>920</v>
      </c>
      <c r="Z5" s="21">
        <v>24.3</v>
      </c>
      <c r="AA5" s="26">
        <v>1756</v>
      </c>
    </row>
    <row r="6" spans="1:27" s="62" customFormat="1" ht="32.25" customHeight="1" thickTop="1" thickBot="1" x14ac:dyDescent="0.3">
      <c r="A6" s="3"/>
      <c r="B6" s="20" t="s">
        <v>107</v>
      </c>
      <c r="C6" s="37" t="s">
        <v>272</v>
      </c>
      <c r="D6" s="5"/>
      <c r="E6" s="7"/>
      <c r="F6" s="7"/>
      <c r="G6" s="7"/>
      <c r="H6" s="7"/>
      <c r="I6" s="7"/>
      <c r="J6" s="7"/>
      <c r="K6" s="7"/>
      <c r="L6" s="7"/>
      <c r="M6" s="7"/>
      <c r="N6" s="7"/>
      <c r="O6" s="7"/>
      <c r="P6" s="7"/>
      <c r="Q6" s="7"/>
      <c r="R6" s="36" t="s">
        <v>49</v>
      </c>
      <c r="T6" s="7"/>
      <c r="U6" s="25">
        <v>54099</v>
      </c>
      <c r="V6" s="34" t="s">
        <v>12</v>
      </c>
      <c r="W6" s="21">
        <v>7020</v>
      </c>
      <c r="X6" s="21">
        <v>171</v>
      </c>
      <c r="Y6" s="21">
        <v>1058</v>
      </c>
      <c r="Z6" s="21">
        <v>23.9</v>
      </c>
      <c r="AA6" s="26">
        <v>1759</v>
      </c>
    </row>
    <row r="7" spans="1:27" s="62" customFormat="1" ht="32.25" customHeight="1" thickTop="1" thickBot="1" x14ac:dyDescent="0.25">
      <c r="A7" s="3"/>
      <c r="B7" s="38" t="s">
        <v>106</v>
      </c>
      <c r="C7" s="37" t="s">
        <v>186</v>
      </c>
      <c r="D7" s="5"/>
      <c r="E7" s="7"/>
      <c r="F7" s="7"/>
      <c r="G7" s="7"/>
      <c r="H7" s="7"/>
      <c r="I7" s="7"/>
      <c r="J7" s="7"/>
      <c r="K7" s="7"/>
      <c r="L7" s="7"/>
      <c r="M7" s="7"/>
      <c r="N7" s="7"/>
      <c r="O7" s="7"/>
      <c r="P7" s="7"/>
      <c r="Q7" s="7"/>
      <c r="S7" s="36"/>
      <c r="T7" s="7"/>
      <c r="U7" s="25">
        <v>54109</v>
      </c>
      <c r="V7" s="34" t="s">
        <v>13</v>
      </c>
      <c r="W7" s="21">
        <v>4570</v>
      </c>
      <c r="X7" s="21">
        <v>263</v>
      </c>
      <c r="Y7" s="21">
        <v>1100</v>
      </c>
      <c r="Z7" s="21">
        <v>23.3</v>
      </c>
      <c r="AA7" s="26">
        <v>1870</v>
      </c>
    </row>
    <row r="8" spans="1:27" s="30" customFormat="1" ht="21" customHeight="1" thickTop="1" thickBot="1" x14ac:dyDescent="0.25">
      <c r="A8" s="3"/>
      <c r="B8" s="39" t="s">
        <v>56</v>
      </c>
      <c r="C8" s="108" t="s">
        <v>273</v>
      </c>
      <c r="D8" s="5"/>
      <c r="E8" s="7"/>
      <c r="F8" s="7"/>
      <c r="G8" s="7"/>
      <c r="H8" s="7"/>
      <c r="I8" s="7"/>
      <c r="J8" s="7"/>
      <c r="K8" s="7"/>
      <c r="L8" s="7"/>
      <c r="M8" s="7"/>
      <c r="N8" s="7"/>
      <c r="O8" s="7"/>
      <c r="P8" s="7"/>
      <c r="Q8" s="7"/>
      <c r="R8" s="36"/>
      <c r="S8" s="36"/>
      <c r="T8" s="7"/>
      <c r="U8" s="25">
        <v>54128</v>
      </c>
      <c r="V8" s="34" t="s">
        <v>14</v>
      </c>
      <c r="W8" s="21">
        <v>11008</v>
      </c>
      <c r="X8" s="21">
        <v>1058</v>
      </c>
      <c r="Y8" s="21">
        <v>2020</v>
      </c>
      <c r="Z8" s="21">
        <v>16.7</v>
      </c>
      <c r="AA8" s="26">
        <v>1811</v>
      </c>
    </row>
    <row r="9" spans="1:27" s="30" customFormat="1" ht="19.5" customHeight="1" thickTop="1" thickBot="1" x14ac:dyDescent="0.25">
      <c r="A9" s="3"/>
      <c r="B9" s="39" t="s">
        <v>57</v>
      </c>
      <c r="C9" s="109" t="s">
        <v>274</v>
      </c>
      <c r="D9" s="5"/>
      <c r="E9" s="7"/>
      <c r="F9" s="7"/>
      <c r="G9" s="7"/>
      <c r="H9" s="7"/>
      <c r="I9" s="7"/>
      <c r="J9" s="7"/>
      <c r="K9" s="7"/>
      <c r="L9" s="7"/>
      <c r="M9" s="7"/>
      <c r="N9" s="7"/>
      <c r="O9" s="7"/>
      <c r="P9" s="7"/>
      <c r="Q9" s="7"/>
      <c r="R9" s="36"/>
      <c r="S9" s="36"/>
      <c r="T9" s="7"/>
      <c r="U9" s="25">
        <v>54125</v>
      </c>
      <c r="V9" s="34" t="s">
        <v>15</v>
      </c>
      <c r="W9" s="21">
        <v>1873</v>
      </c>
      <c r="X9" s="21">
        <v>135</v>
      </c>
      <c r="Y9" s="21">
        <v>2400</v>
      </c>
      <c r="Z9" s="21">
        <v>15.4</v>
      </c>
      <c r="AA9" s="26">
        <v>1760</v>
      </c>
    </row>
    <row r="10" spans="1:27" ht="32.25" customHeight="1" thickTop="1" thickBot="1" x14ac:dyDescent="0.25">
      <c r="A10" s="3"/>
      <c r="B10" s="40" t="s">
        <v>52</v>
      </c>
      <c r="C10" s="4" t="s">
        <v>47</v>
      </c>
      <c r="D10" s="5"/>
      <c r="E10" s="1"/>
      <c r="F10" s="1"/>
      <c r="G10" s="1"/>
      <c r="H10" s="1"/>
      <c r="I10" s="1"/>
      <c r="J10" s="1"/>
      <c r="K10" s="1"/>
      <c r="L10" s="1"/>
      <c r="M10" s="1"/>
      <c r="N10" s="1"/>
      <c r="O10" s="1"/>
      <c r="P10" s="1"/>
      <c r="Q10" s="1"/>
      <c r="T10" s="1"/>
      <c r="U10" s="25">
        <v>54172</v>
      </c>
      <c r="V10" s="34" t="s">
        <v>16</v>
      </c>
      <c r="W10" s="21">
        <v>16513</v>
      </c>
      <c r="X10" s="21">
        <v>187</v>
      </c>
      <c r="Y10" s="21">
        <v>1230</v>
      </c>
      <c r="Z10" s="21">
        <v>20</v>
      </c>
      <c r="AA10" s="26">
        <v>1535</v>
      </c>
    </row>
    <row r="11" spans="1:27" ht="32.25" customHeight="1" thickTop="1" thickBot="1" x14ac:dyDescent="0.25">
      <c r="A11" s="3"/>
      <c r="B11" s="40" t="s">
        <v>55</v>
      </c>
      <c r="C11" s="4" t="s">
        <v>49</v>
      </c>
      <c r="D11" s="5"/>
      <c r="E11" s="1"/>
      <c r="F11" s="1"/>
      <c r="G11" s="1"/>
      <c r="H11" s="1"/>
      <c r="I11" s="1"/>
      <c r="J11" s="1"/>
      <c r="K11" s="1"/>
      <c r="L11" s="1"/>
      <c r="M11" s="1"/>
      <c r="N11" s="1"/>
      <c r="O11" s="1"/>
      <c r="P11" s="1"/>
      <c r="Q11" s="1"/>
      <c r="S11" s="1"/>
      <c r="T11" s="1"/>
      <c r="U11" s="25">
        <v>54206</v>
      </c>
      <c r="V11" s="34" t="s">
        <v>17</v>
      </c>
      <c r="W11" s="21">
        <v>13296</v>
      </c>
      <c r="X11" s="21">
        <v>907</v>
      </c>
      <c r="Y11" s="21">
        <v>1020</v>
      </c>
      <c r="Z11" s="21">
        <v>21.9</v>
      </c>
      <c r="AA11" s="26">
        <v>1829</v>
      </c>
    </row>
    <row r="12" spans="1:27" ht="32.25" customHeight="1" thickTop="1" thickBot="1" x14ac:dyDescent="0.25">
      <c r="A12" s="1"/>
      <c r="B12" s="40" t="s">
        <v>53</v>
      </c>
      <c r="C12" s="4">
        <v>162</v>
      </c>
      <c r="D12" s="1"/>
      <c r="E12" s="1"/>
      <c r="F12" s="1"/>
      <c r="G12" s="1"/>
      <c r="H12" s="1"/>
      <c r="I12" s="1"/>
      <c r="J12" s="1"/>
      <c r="K12" s="1"/>
      <c r="L12" s="1"/>
      <c r="M12" s="1"/>
      <c r="N12" s="1"/>
      <c r="O12" s="1"/>
      <c r="P12" s="1"/>
      <c r="Q12" s="1"/>
      <c r="R12" s="32"/>
      <c r="S12" s="1"/>
      <c r="T12" s="1"/>
      <c r="U12" s="25">
        <v>54223</v>
      </c>
      <c r="V12" s="34" t="s">
        <v>18</v>
      </c>
      <c r="W12" s="21">
        <v>7625</v>
      </c>
      <c r="X12" s="21">
        <v>367</v>
      </c>
      <c r="Y12" s="21">
        <v>1300</v>
      </c>
      <c r="Z12" s="21">
        <v>20.5</v>
      </c>
      <c r="AA12" s="26">
        <v>1780</v>
      </c>
    </row>
    <row r="13" spans="1:27" ht="19.5" customHeight="1" thickTop="1" thickBot="1" x14ac:dyDescent="0.25">
      <c r="A13" s="1"/>
      <c r="B13" s="38" t="s">
        <v>54</v>
      </c>
      <c r="C13" s="4">
        <v>13</v>
      </c>
      <c r="D13" s="1"/>
      <c r="E13" s="1"/>
      <c r="F13" s="1"/>
      <c r="G13" s="1"/>
      <c r="H13" s="1"/>
      <c r="I13" s="1"/>
      <c r="J13" s="1"/>
      <c r="K13" s="1"/>
      <c r="L13" s="1"/>
      <c r="M13" s="1"/>
      <c r="N13" s="1"/>
      <c r="O13" s="1"/>
      <c r="P13" s="1"/>
      <c r="Q13" s="1"/>
      <c r="R13" s="32"/>
      <c r="S13" s="1"/>
      <c r="T13" s="1"/>
      <c r="U13" s="25">
        <v>54239</v>
      </c>
      <c r="V13" s="34" t="s">
        <v>19</v>
      </c>
      <c r="W13" s="21">
        <v>3735</v>
      </c>
      <c r="X13" s="21">
        <v>170</v>
      </c>
      <c r="Y13" s="21">
        <v>950</v>
      </c>
      <c r="Z13" s="21">
        <v>24</v>
      </c>
      <c r="AA13" s="26">
        <v>1890</v>
      </c>
    </row>
    <row r="14" spans="1:27" ht="19.5" customHeight="1" thickTop="1" thickBot="1" x14ac:dyDescent="0.25">
      <c r="A14" s="1"/>
      <c r="B14" s="38" t="s">
        <v>59</v>
      </c>
      <c r="C14" s="4">
        <v>1</v>
      </c>
      <c r="D14" s="1"/>
      <c r="E14" s="1"/>
      <c r="F14" s="1"/>
      <c r="G14" s="1"/>
      <c r="H14" s="1"/>
      <c r="I14" s="1"/>
      <c r="J14" s="1"/>
      <c r="K14" s="1"/>
      <c r="L14" s="1"/>
      <c r="M14" s="1"/>
      <c r="N14" s="1"/>
      <c r="O14" s="1"/>
      <c r="P14" s="1"/>
      <c r="Q14" s="1"/>
      <c r="R14" s="32"/>
      <c r="S14" s="1"/>
      <c r="T14" s="1"/>
      <c r="U14" s="25">
        <v>54250</v>
      </c>
      <c r="V14" s="34" t="s">
        <v>20</v>
      </c>
      <c r="W14" s="21">
        <v>10974</v>
      </c>
      <c r="X14" s="21">
        <v>687</v>
      </c>
      <c r="Y14" s="21">
        <v>150</v>
      </c>
      <c r="Z14" s="21">
        <v>26.8</v>
      </c>
      <c r="AA14" s="26">
        <v>1943</v>
      </c>
    </row>
    <row r="15" spans="1:27" s="30" customFormat="1" ht="19.5" customHeight="1" thickTop="1" thickBot="1" x14ac:dyDescent="0.25">
      <c r="A15" s="7"/>
      <c r="B15" s="114" t="s">
        <v>60</v>
      </c>
      <c r="C15" s="115"/>
      <c r="D15" s="7"/>
      <c r="E15" s="7"/>
      <c r="F15" s="7"/>
      <c r="G15" s="7"/>
      <c r="H15" s="7"/>
      <c r="I15" s="7"/>
      <c r="J15" s="7"/>
      <c r="K15" s="7"/>
      <c r="L15" s="7"/>
      <c r="M15" s="7"/>
      <c r="N15" s="7"/>
      <c r="O15" s="7"/>
      <c r="P15" s="7"/>
      <c r="Q15" s="7"/>
      <c r="R15" s="32"/>
      <c r="S15" s="7"/>
      <c r="T15" s="7"/>
      <c r="U15" s="25">
        <v>54261</v>
      </c>
      <c r="V15" s="34" t="s">
        <v>21</v>
      </c>
      <c r="W15" s="21">
        <v>23107</v>
      </c>
      <c r="X15" s="21">
        <v>528</v>
      </c>
      <c r="Y15" s="21">
        <v>204</v>
      </c>
      <c r="Z15" s="21">
        <v>27.2</v>
      </c>
      <c r="AA15" s="26">
        <v>1750</v>
      </c>
    </row>
    <row r="16" spans="1:27" ht="30.75" customHeight="1" thickTop="1" thickBot="1" x14ac:dyDescent="0.25">
      <c r="A16" s="1"/>
      <c r="B16" s="38" t="s">
        <v>61</v>
      </c>
      <c r="C16" s="108" t="s">
        <v>273</v>
      </c>
      <c r="D16" s="1"/>
      <c r="E16" s="1"/>
      <c r="F16" s="1"/>
      <c r="G16" s="1"/>
      <c r="H16" s="1"/>
      <c r="I16" s="1"/>
      <c r="J16" s="1"/>
      <c r="K16" s="1"/>
      <c r="L16" s="1"/>
      <c r="M16" s="1"/>
      <c r="N16" s="1"/>
      <c r="O16" s="1"/>
      <c r="P16" s="1"/>
      <c r="Q16" s="1"/>
      <c r="R16" s="32"/>
      <c r="S16" s="1"/>
      <c r="T16" s="1"/>
      <c r="U16" s="25">
        <v>54313</v>
      </c>
      <c r="V16" s="34" t="s">
        <v>22</v>
      </c>
      <c r="W16" s="21">
        <v>5512</v>
      </c>
      <c r="X16" s="21">
        <v>145</v>
      </c>
      <c r="Y16" s="21">
        <v>1047</v>
      </c>
      <c r="Z16" s="21">
        <v>22.4</v>
      </c>
      <c r="AA16" s="26">
        <v>1857</v>
      </c>
    </row>
    <row r="17" spans="1:27" ht="18.75" customHeight="1" thickTop="1" thickBot="1" x14ac:dyDescent="0.3">
      <c r="A17" s="1"/>
      <c r="B17" s="20" t="s">
        <v>63</v>
      </c>
      <c r="C17" s="4">
        <v>3123738981</v>
      </c>
      <c r="D17" s="1"/>
      <c r="E17" s="1"/>
      <c r="F17" s="1"/>
      <c r="G17" s="1"/>
      <c r="H17" s="1"/>
      <c r="I17" s="1"/>
      <c r="J17" s="1"/>
      <c r="K17" s="1"/>
      <c r="L17" s="1"/>
      <c r="M17" s="1"/>
      <c r="N17" s="1"/>
      <c r="O17" s="1"/>
      <c r="P17" s="1"/>
      <c r="Q17" s="1"/>
      <c r="R17" s="32"/>
      <c r="S17" s="1"/>
      <c r="T17" s="1"/>
      <c r="U17" s="25">
        <v>54344</v>
      </c>
      <c r="V17" s="34" t="s">
        <v>23</v>
      </c>
      <c r="W17" s="21">
        <v>10722</v>
      </c>
      <c r="X17" s="21">
        <v>597</v>
      </c>
      <c r="Y17" s="21">
        <v>1000</v>
      </c>
      <c r="Z17" s="21">
        <v>22.8</v>
      </c>
      <c r="AA17" s="26">
        <v>1780</v>
      </c>
    </row>
    <row r="18" spans="1:27" ht="21" customHeight="1" thickTop="1" thickBot="1" x14ac:dyDescent="0.25">
      <c r="A18" s="1"/>
      <c r="B18" s="38" t="s">
        <v>62</v>
      </c>
      <c r="C18" s="109" t="s">
        <v>274</v>
      </c>
      <c r="D18" s="1"/>
      <c r="E18" s="1"/>
      <c r="F18" s="1"/>
      <c r="G18" s="1"/>
      <c r="H18" s="1"/>
      <c r="I18" s="1"/>
      <c r="J18" s="1"/>
      <c r="K18" s="1"/>
      <c r="L18" s="1"/>
      <c r="M18" s="1"/>
      <c r="N18" s="1"/>
      <c r="O18" s="1"/>
      <c r="P18" s="1"/>
      <c r="Q18" s="1"/>
      <c r="R18" s="32"/>
      <c r="S18" s="1"/>
      <c r="T18" s="1"/>
      <c r="U18" s="25">
        <v>54347</v>
      </c>
      <c r="V18" s="34"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2"/>
      <c r="S19" s="1"/>
      <c r="T19" s="1"/>
      <c r="U19" s="25">
        <v>54385</v>
      </c>
      <c r="V19" s="34"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2"/>
      <c r="S20" s="1"/>
      <c r="T20" s="1"/>
      <c r="U20" s="25">
        <v>54398</v>
      </c>
      <c r="V20" s="34"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2"/>
      <c r="S21" s="1"/>
      <c r="T21" s="1"/>
      <c r="U21" s="25">
        <v>54377</v>
      </c>
      <c r="V21" s="34"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2"/>
      <c r="S22" s="1"/>
      <c r="T22" s="1"/>
      <c r="U22" s="25">
        <v>54405</v>
      </c>
      <c r="V22" s="34"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2"/>
      <c r="S23" s="1"/>
      <c r="T23" s="1"/>
      <c r="U23" s="25">
        <v>54418</v>
      </c>
      <c r="V23" s="34" t="s">
        <v>29</v>
      </c>
      <c r="W23" s="21">
        <v>3362</v>
      </c>
      <c r="X23" s="21">
        <v>86</v>
      </c>
      <c r="Y23" s="21">
        <v>1411</v>
      </c>
      <c r="Z23" s="21">
        <v>19.899999999999999</v>
      </c>
      <c r="AA23" s="26">
        <v>1905</v>
      </c>
    </row>
    <row r="24" spans="1:27" thickTop="1" thickBot="1" x14ac:dyDescent="0.25">
      <c r="A24" s="1"/>
      <c r="B24" s="48"/>
      <c r="C24" s="1"/>
      <c r="D24" s="1"/>
      <c r="E24" s="1"/>
      <c r="F24" s="1"/>
      <c r="G24" s="1"/>
      <c r="H24" s="1"/>
      <c r="I24" s="1"/>
      <c r="J24" s="1"/>
      <c r="K24" s="1"/>
      <c r="L24" s="1"/>
      <c r="M24" s="1"/>
      <c r="N24" s="1"/>
      <c r="O24" s="1"/>
      <c r="P24" s="1"/>
      <c r="Q24" s="1"/>
      <c r="R24" s="32"/>
      <c r="S24" s="1"/>
      <c r="T24" s="1"/>
      <c r="U24" s="25">
        <v>54480</v>
      </c>
      <c r="V24" s="34" t="s">
        <v>30</v>
      </c>
      <c r="W24" s="21">
        <v>3747</v>
      </c>
      <c r="X24" s="21">
        <v>156</v>
      </c>
      <c r="Y24" s="21">
        <v>2600</v>
      </c>
      <c r="Z24" s="21">
        <v>13.1</v>
      </c>
      <c r="AA24" s="26">
        <v>1841</v>
      </c>
    </row>
    <row r="25" spans="1:27" thickTop="1" thickBot="1" x14ac:dyDescent="0.25">
      <c r="A25" s="1"/>
      <c r="B25" s="48"/>
      <c r="C25" s="1"/>
      <c r="D25" s="1"/>
      <c r="E25" s="1"/>
      <c r="F25" s="1"/>
      <c r="G25" s="1"/>
      <c r="H25" s="1"/>
      <c r="I25" s="1"/>
      <c r="J25" s="1"/>
      <c r="K25" s="1"/>
      <c r="L25" s="1"/>
      <c r="M25" s="1"/>
      <c r="N25" s="1"/>
      <c r="O25" s="1"/>
      <c r="P25" s="1"/>
      <c r="Q25" s="1"/>
      <c r="R25" s="32"/>
      <c r="S25" s="1"/>
      <c r="T25" s="1"/>
      <c r="U25" s="25">
        <v>54498</v>
      </c>
      <c r="V25" s="34"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2"/>
      <c r="S26" s="1"/>
      <c r="T26" s="1"/>
      <c r="U26" s="25">
        <v>54518</v>
      </c>
      <c r="V26" s="34"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2"/>
      <c r="S27" s="1"/>
      <c r="T27" s="1"/>
      <c r="U27" s="25">
        <v>54520</v>
      </c>
      <c r="V27" s="34"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2"/>
      <c r="S28" s="1"/>
      <c r="T28" s="1"/>
      <c r="U28" s="25">
        <v>54553</v>
      </c>
      <c r="V28" s="34"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2"/>
      <c r="S29" s="1"/>
      <c r="T29" s="1"/>
      <c r="U29" s="25">
        <v>54599</v>
      </c>
      <c r="V29" s="34"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2"/>
      <c r="S30" s="1"/>
      <c r="T30" s="1"/>
      <c r="U30" s="25">
        <v>54660</v>
      </c>
      <c r="V30" s="34"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2"/>
      <c r="S31" s="1"/>
      <c r="T31" s="1"/>
      <c r="U31" s="25">
        <v>54670</v>
      </c>
      <c r="V31" s="34"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2"/>
      <c r="S32" s="1"/>
      <c r="T32" s="1"/>
      <c r="U32" s="25">
        <v>54673</v>
      </c>
      <c r="V32" s="34"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2"/>
      <c r="S33" s="1"/>
      <c r="T33" s="1"/>
      <c r="U33" s="25">
        <v>54680</v>
      </c>
      <c r="V33" s="34"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2"/>
      <c r="S34" s="1"/>
      <c r="T34" s="1"/>
      <c r="U34" s="25">
        <v>54743</v>
      </c>
      <c r="V34" s="34"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2"/>
      <c r="S35" s="1"/>
      <c r="T35" s="1"/>
      <c r="U35" s="25">
        <v>54720</v>
      </c>
      <c r="V35" s="34"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2"/>
      <c r="S36" s="1"/>
      <c r="T36" s="1"/>
      <c r="U36" s="25">
        <v>54800</v>
      </c>
      <c r="V36" s="34"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2"/>
      <c r="S37" s="1"/>
      <c r="T37" s="1"/>
      <c r="U37" s="25">
        <v>54810</v>
      </c>
      <c r="V37" s="34"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2"/>
      <c r="S38" s="1"/>
      <c r="T38" s="1"/>
      <c r="U38" s="25">
        <v>54820</v>
      </c>
      <c r="V38" s="34"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2"/>
      <c r="S39" s="1"/>
      <c r="T39" s="1"/>
      <c r="U39" s="25">
        <v>54871</v>
      </c>
      <c r="V39" s="34"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2"/>
      <c r="S40" s="1"/>
      <c r="T40" s="1"/>
      <c r="U40" s="27">
        <v>54874</v>
      </c>
      <c r="V40" s="35"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2"/>
      <c r="S41" s="1"/>
      <c r="T41" s="1"/>
    </row>
    <row r="42" spans="1:27" ht="14.25" x14ac:dyDescent="0.2">
      <c r="A42" s="1"/>
      <c r="B42" s="1"/>
      <c r="C42" s="1"/>
      <c r="D42" s="1"/>
      <c r="E42" s="1"/>
      <c r="F42" s="1"/>
      <c r="G42" s="1"/>
      <c r="H42" s="1"/>
      <c r="I42" s="1"/>
      <c r="J42" s="1"/>
      <c r="K42" s="1"/>
      <c r="L42" s="1"/>
      <c r="M42" s="1"/>
      <c r="N42" s="1"/>
      <c r="O42" s="1"/>
      <c r="P42" s="1"/>
      <c r="Q42" s="1"/>
      <c r="R42" s="32"/>
      <c r="S42" s="1"/>
      <c r="T42" s="1"/>
    </row>
    <row r="43" spans="1:27" ht="14.25" x14ac:dyDescent="0.2">
      <c r="A43" s="1"/>
      <c r="B43" s="1"/>
      <c r="C43" s="1"/>
      <c r="D43" s="1"/>
      <c r="E43" s="1"/>
      <c r="F43" s="1"/>
      <c r="G43" s="1"/>
      <c r="H43" s="1"/>
      <c r="I43" s="1"/>
      <c r="J43" s="1"/>
      <c r="K43" s="1"/>
      <c r="L43" s="1"/>
      <c r="M43" s="1"/>
      <c r="N43" s="1"/>
      <c r="O43" s="1"/>
      <c r="P43" s="1"/>
      <c r="Q43" s="1"/>
      <c r="R43" s="32"/>
      <c r="S43" s="1"/>
      <c r="T43" s="1"/>
    </row>
    <row r="44" spans="1:27" ht="14.25" x14ac:dyDescent="0.2">
      <c r="A44" s="1"/>
      <c r="B44" s="1"/>
      <c r="C44" s="1"/>
      <c r="D44" s="1"/>
      <c r="E44" s="1"/>
      <c r="F44" s="1"/>
      <c r="G44" s="1"/>
      <c r="H44" s="1"/>
      <c r="I44" s="1"/>
      <c r="J44" s="1"/>
      <c r="K44" s="1"/>
      <c r="L44" s="1"/>
      <c r="M44" s="1"/>
      <c r="N44" s="1"/>
      <c r="O44" s="1"/>
      <c r="P44" s="1"/>
      <c r="Q44" s="1"/>
      <c r="R44" s="32"/>
      <c r="S44" s="1"/>
      <c r="T44" s="1"/>
    </row>
    <row r="45" spans="1:27" ht="14.25" x14ac:dyDescent="0.2">
      <c r="A45" s="1"/>
      <c r="B45" s="1"/>
      <c r="C45" s="1"/>
      <c r="D45" s="1"/>
      <c r="E45" s="1"/>
      <c r="F45" s="1"/>
      <c r="G45" s="1"/>
      <c r="H45" s="1"/>
      <c r="I45" s="1"/>
      <c r="J45" s="1"/>
      <c r="K45" s="1"/>
      <c r="L45" s="1"/>
      <c r="M45" s="1"/>
      <c r="N45" s="1"/>
      <c r="O45" s="1"/>
      <c r="P45" s="1"/>
      <c r="Q45" s="1"/>
      <c r="R45" s="32"/>
      <c r="S45" s="1"/>
      <c r="T45" s="1"/>
    </row>
    <row r="46" spans="1:27" ht="14.25" x14ac:dyDescent="0.2">
      <c r="A46" s="1"/>
      <c r="B46" s="1"/>
      <c r="C46" s="1"/>
      <c r="D46" s="1"/>
      <c r="E46" s="1"/>
      <c r="F46" s="1"/>
      <c r="G46" s="1"/>
      <c r="H46" s="1"/>
      <c r="I46" s="1"/>
      <c r="J46" s="1"/>
      <c r="K46" s="1"/>
      <c r="L46" s="1"/>
      <c r="M46" s="1"/>
      <c r="N46" s="1"/>
      <c r="O46" s="1"/>
      <c r="P46" s="1"/>
      <c r="Q46" s="1"/>
      <c r="R46" s="32"/>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2"/>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2"/>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2"/>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2"/>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2"/>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2"/>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2"/>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2"/>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2"/>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2"/>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2"/>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2"/>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2"/>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2"/>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2"/>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2"/>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2"/>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2"/>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2"/>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2"/>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2"/>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2"/>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2"/>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2"/>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2"/>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2"/>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2"/>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2"/>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2"/>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2"/>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2"/>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2"/>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2"/>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2"/>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2"/>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2"/>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2"/>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2"/>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2"/>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2"/>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2"/>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2"/>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2"/>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2"/>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2"/>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2"/>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2"/>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2"/>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2"/>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2"/>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2"/>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2"/>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2"/>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2"/>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2"/>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2"/>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2"/>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2"/>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2"/>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2"/>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2"/>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2"/>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2"/>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2"/>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2"/>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2"/>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2"/>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2"/>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2"/>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2"/>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2"/>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2"/>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2"/>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2"/>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2"/>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2"/>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2"/>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2"/>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2"/>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2"/>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2"/>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2"/>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2"/>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2"/>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2"/>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2"/>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2"/>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2"/>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2"/>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2"/>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2"/>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2"/>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2"/>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2"/>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2"/>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2"/>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2"/>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2"/>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2"/>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2"/>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2"/>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2"/>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2"/>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2"/>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2"/>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2"/>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2"/>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2"/>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2"/>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2"/>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2"/>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2"/>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2"/>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2"/>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2"/>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2"/>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2"/>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2"/>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2"/>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2"/>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2"/>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2"/>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2"/>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2"/>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2"/>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2"/>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2"/>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2"/>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2"/>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2"/>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2"/>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2"/>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2"/>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2"/>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2"/>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2"/>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2"/>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2"/>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2"/>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2"/>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2"/>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2"/>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2"/>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2"/>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2"/>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2"/>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2"/>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2"/>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2"/>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2"/>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2"/>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2"/>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2"/>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2"/>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2"/>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2"/>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2"/>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2"/>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2"/>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2"/>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2"/>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2"/>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2"/>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2"/>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2"/>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2"/>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2"/>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2"/>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2"/>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2"/>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2"/>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2"/>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2"/>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2"/>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2"/>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2"/>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2"/>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2"/>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2"/>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2"/>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2"/>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2"/>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2"/>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2"/>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2"/>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2"/>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2"/>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2"/>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2"/>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2"/>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2"/>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2"/>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2"/>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2"/>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2"/>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2"/>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2"/>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2"/>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2"/>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2"/>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2"/>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2"/>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2"/>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2"/>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2"/>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2"/>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2"/>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2"/>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2"/>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2"/>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2"/>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2"/>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2"/>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2"/>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2"/>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2"/>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2"/>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2"/>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2"/>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2"/>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2"/>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2"/>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2"/>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2"/>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2"/>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2"/>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2"/>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2"/>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2"/>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2"/>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2"/>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2"/>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2"/>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2"/>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2"/>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2"/>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2"/>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2"/>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2"/>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2"/>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2"/>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2"/>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2"/>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2"/>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2"/>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2"/>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2"/>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2"/>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2"/>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2"/>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2"/>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2"/>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2"/>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2"/>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2"/>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2"/>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2"/>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2"/>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2"/>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2"/>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2"/>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2"/>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2"/>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2"/>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2"/>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2"/>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2"/>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2"/>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2"/>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2"/>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2"/>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2"/>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2"/>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2"/>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2"/>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2"/>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2"/>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2"/>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2"/>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2"/>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2"/>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2"/>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2"/>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2"/>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2"/>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2"/>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2"/>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2"/>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2"/>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2"/>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2"/>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2"/>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2"/>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2"/>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2"/>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2"/>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2"/>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2"/>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2"/>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2"/>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2"/>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2"/>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2"/>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2"/>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2"/>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2"/>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2"/>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2"/>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2"/>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2"/>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2"/>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2"/>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2"/>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2"/>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2"/>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2"/>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2"/>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2"/>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2"/>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2"/>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2"/>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2"/>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2"/>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2"/>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2"/>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2"/>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2"/>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2"/>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2"/>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2"/>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2"/>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2"/>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2"/>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2"/>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2"/>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2"/>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2"/>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2"/>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2"/>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2"/>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2"/>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2"/>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2"/>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2"/>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2"/>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2"/>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2"/>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2"/>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2"/>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2"/>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2"/>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2"/>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2"/>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2"/>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2"/>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2"/>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2"/>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2"/>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2"/>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2"/>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2"/>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2"/>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2"/>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2"/>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2"/>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2"/>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2"/>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2"/>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2"/>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2"/>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2"/>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2"/>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2"/>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2"/>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2"/>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2"/>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2"/>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2"/>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2"/>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2"/>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2"/>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2"/>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2"/>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2"/>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2"/>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2"/>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2"/>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2"/>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2"/>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2"/>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2"/>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2"/>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2"/>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2"/>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2"/>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2"/>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2"/>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2"/>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2"/>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2"/>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2"/>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2"/>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2"/>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2"/>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2"/>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2"/>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2"/>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2"/>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2"/>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2"/>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2"/>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2"/>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2"/>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2"/>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2"/>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2"/>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2"/>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2"/>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2"/>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2"/>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2"/>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2"/>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2"/>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2"/>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2"/>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2"/>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2"/>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2"/>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2"/>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2"/>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2"/>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2"/>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2"/>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2"/>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2"/>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2"/>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2"/>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2"/>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2"/>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2"/>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2"/>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2"/>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2"/>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2"/>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2"/>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2"/>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2"/>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2"/>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2"/>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2"/>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2"/>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2"/>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2"/>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2"/>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2"/>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2"/>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2"/>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2"/>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2"/>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2"/>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2"/>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2"/>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2"/>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2"/>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2"/>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2"/>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2"/>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2"/>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2"/>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2"/>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2"/>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2"/>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2"/>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2"/>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2"/>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2"/>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2"/>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2"/>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2"/>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2"/>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2"/>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2"/>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2"/>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2"/>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2"/>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2"/>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2"/>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2"/>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2"/>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2"/>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2"/>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2"/>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2"/>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2"/>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2"/>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2"/>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2"/>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2"/>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2"/>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2"/>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2"/>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2"/>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2"/>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2"/>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2"/>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2"/>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2"/>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2"/>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2"/>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2"/>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2"/>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2"/>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2"/>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2"/>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2"/>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2"/>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2"/>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2"/>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2"/>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2"/>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2"/>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2"/>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2"/>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2"/>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2"/>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2"/>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2"/>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2"/>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2"/>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2"/>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2"/>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2"/>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2"/>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2"/>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2"/>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2"/>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2"/>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2"/>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2"/>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2"/>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2"/>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2"/>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2"/>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2"/>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2"/>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2"/>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2"/>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2"/>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2"/>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2"/>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2"/>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2"/>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2"/>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2"/>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2"/>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2"/>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2"/>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2"/>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2"/>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2"/>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2"/>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2"/>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2"/>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2"/>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2"/>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2"/>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2"/>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2"/>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2"/>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2"/>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2"/>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2"/>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2"/>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2"/>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2"/>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2"/>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2"/>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2"/>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2"/>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2"/>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2"/>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2"/>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2"/>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2"/>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2"/>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2"/>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2"/>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2"/>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2"/>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2"/>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2"/>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2"/>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2"/>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2"/>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2"/>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2"/>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2"/>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2"/>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2"/>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2"/>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2"/>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2"/>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2"/>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2"/>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2"/>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2"/>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2"/>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2"/>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2"/>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2"/>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2"/>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2"/>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2"/>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2"/>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2"/>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2"/>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2"/>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2"/>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2"/>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2"/>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2"/>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2"/>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2"/>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2"/>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2"/>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2"/>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2"/>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2"/>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2"/>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2"/>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2"/>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2"/>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2"/>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2"/>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2"/>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2"/>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2"/>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2"/>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2"/>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2"/>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2"/>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2"/>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2"/>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2"/>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2"/>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2"/>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2"/>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2"/>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2"/>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2"/>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2"/>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2"/>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2"/>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2"/>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2"/>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2"/>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2"/>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2"/>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2"/>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2"/>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2"/>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2"/>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2"/>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2"/>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2"/>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2"/>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2"/>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2"/>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2"/>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2"/>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2"/>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2"/>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2"/>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2"/>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2"/>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2"/>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2"/>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2"/>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2"/>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2"/>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2"/>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2"/>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2"/>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2"/>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2"/>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2"/>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2"/>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2"/>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2"/>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2"/>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2"/>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2"/>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2"/>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2"/>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2"/>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2"/>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2"/>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2"/>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2"/>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2"/>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2"/>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2"/>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2"/>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2"/>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2"/>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2"/>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2"/>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2"/>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2"/>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2"/>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2"/>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2"/>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2"/>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2"/>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2"/>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2"/>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2"/>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2"/>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2"/>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2"/>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2"/>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2"/>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2"/>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2"/>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2"/>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2"/>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2"/>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2"/>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2"/>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2"/>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2"/>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2"/>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2"/>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2"/>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2"/>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2"/>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2"/>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2"/>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2"/>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2"/>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2"/>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2"/>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2"/>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2"/>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2"/>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2"/>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2"/>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2"/>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2"/>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2"/>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2"/>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2"/>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2"/>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2"/>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2"/>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2"/>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2"/>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2"/>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2"/>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2"/>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2"/>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2"/>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2"/>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2"/>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2"/>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2"/>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2"/>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2"/>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2"/>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2"/>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2"/>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2"/>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2"/>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2"/>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2"/>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2"/>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2"/>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2"/>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2"/>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2"/>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2"/>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2"/>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2"/>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2"/>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2"/>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2"/>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2"/>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2"/>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2"/>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2"/>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2"/>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2"/>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2"/>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2"/>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2"/>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2"/>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2"/>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2"/>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2"/>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2"/>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2"/>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2"/>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2"/>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2"/>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2"/>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2"/>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2"/>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2"/>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2"/>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2"/>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2"/>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2"/>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2"/>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2"/>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2"/>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2"/>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2"/>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2"/>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2"/>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2"/>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2"/>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2"/>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2"/>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2"/>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2"/>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2"/>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2"/>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2"/>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2"/>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2"/>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2"/>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2"/>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2"/>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2"/>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2"/>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2"/>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2"/>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2"/>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2"/>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2"/>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2"/>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2"/>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2"/>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2"/>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2"/>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2"/>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2"/>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2"/>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2"/>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2"/>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2"/>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2"/>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2"/>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2"/>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2"/>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2"/>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2"/>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2"/>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2"/>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2"/>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2"/>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2"/>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2"/>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2"/>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2"/>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2"/>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2"/>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2"/>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2"/>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2"/>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2"/>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2"/>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2"/>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2"/>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2"/>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2"/>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2"/>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2"/>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2"/>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2"/>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2"/>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2"/>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2"/>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2"/>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2"/>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2"/>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2"/>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2"/>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2"/>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2"/>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2"/>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2"/>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2"/>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2"/>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2"/>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2"/>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2"/>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2"/>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2"/>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2"/>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2"/>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2"/>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2"/>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2"/>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2"/>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2"/>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2"/>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2"/>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2"/>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2"/>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2"/>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2"/>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2"/>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2"/>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2"/>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2"/>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2"/>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2"/>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2"/>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2"/>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2"/>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2"/>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2"/>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2"/>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2"/>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2"/>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2"/>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2"/>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2"/>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2"/>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2"/>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2"/>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2"/>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2"/>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2"/>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2"/>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2"/>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2"/>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2"/>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2"/>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2"/>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2"/>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2"/>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2"/>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2"/>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2"/>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2"/>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2"/>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2"/>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2"/>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2"/>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2"/>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2"/>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2"/>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2"/>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2"/>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2"/>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8" zoomScale="80" zoomScaleNormal="80" workbookViewId="0">
      <selection activeCell="D12" sqref="D12"/>
    </sheetView>
  </sheetViews>
  <sheetFormatPr baseColWidth="10" defaultColWidth="14.42578125" defaultRowHeight="15.75" customHeight="1" x14ac:dyDescent="0.2"/>
  <cols>
    <col min="1" max="1" width="6" customWidth="1"/>
    <col min="2" max="2" width="3" style="30" customWidth="1"/>
    <col min="3" max="3" width="44.5703125" customWidth="1"/>
    <col min="4" max="4" width="95.7109375" customWidth="1"/>
    <col min="5" max="5" width="29.42578125" customWidth="1"/>
  </cols>
  <sheetData>
    <row r="1" spans="1:27" ht="15" thickBot="1" x14ac:dyDescent="0.25">
      <c r="A1" s="1"/>
      <c r="B1" s="7"/>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2"/>
      <c r="C2" s="118" t="s">
        <v>90</v>
      </c>
      <c r="D2" s="119"/>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1"/>
      <c r="C3" s="116" t="s">
        <v>181</v>
      </c>
      <c r="D3" s="99" t="s">
        <v>187</v>
      </c>
      <c r="E3" s="5"/>
      <c r="F3" s="1"/>
      <c r="G3" s="1"/>
      <c r="H3" s="1"/>
      <c r="I3" s="1"/>
      <c r="J3" s="1"/>
      <c r="K3" s="1"/>
      <c r="L3" s="1"/>
      <c r="M3" s="1"/>
      <c r="N3" s="1"/>
      <c r="O3" s="1"/>
      <c r="P3" s="1"/>
      <c r="Q3" s="1"/>
      <c r="R3" s="1"/>
      <c r="S3" s="1"/>
      <c r="T3" s="1"/>
      <c r="U3" s="1"/>
      <c r="V3" s="1"/>
      <c r="W3" s="1"/>
      <c r="X3" s="1"/>
      <c r="Y3" s="1"/>
      <c r="Z3" s="1"/>
      <c r="AA3" s="1"/>
    </row>
    <row r="4" spans="1:27" s="63" customFormat="1" ht="51.75" customHeight="1" thickTop="1" thickBot="1" x14ac:dyDescent="0.25">
      <c r="A4" s="3"/>
      <c r="B4" s="41"/>
      <c r="C4" s="116"/>
      <c r="D4" s="99" t="s">
        <v>188</v>
      </c>
      <c r="E4" s="5"/>
      <c r="F4" s="7"/>
      <c r="G4" s="7"/>
      <c r="H4" s="7"/>
      <c r="I4" s="7"/>
      <c r="J4" s="7"/>
      <c r="K4" s="7"/>
      <c r="L4" s="7"/>
      <c r="M4" s="7"/>
      <c r="N4" s="7"/>
      <c r="O4" s="7"/>
      <c r="P4" s="7"/>
      <c r="Q4" s="7"/>
      <c r="R4" s="7"/>
      <c r="S4" s="7"/>
      <c r="T4" s="7"/>
      <c r="U4" s="7"/>
      <c r="V4" s="7"/>
      <c r="W4" s="7"/>
      <c r="X4" s="7"/>
      <c r="Y4" s="7"/>
      <c r="Z4" s="7"/>
      <c r="AA4" s="7"/>
    </row>
    <row r="5" spans="1:27" ht="36.75" customHeight="1" thickTop="1" thickBot="1" x14ac:dyDescent="0.25">
      <c r="A5" s="3"/>
      <c r="B5" s="41"/>
      <c r="C5" s="116" t="s">
        <v>92</v>
      </c>
      <c r="D5" s="100"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1"/>
      <c r="C6" s="117"/>
      <c r="D6" s="101" t="s">
        <v>189</v>
      </c>
      <c r="E6" s="5"/>
      <c r="F6" s="1"/>
      <c r="G6" s="1"/>
      <c r="H6" s="1"/>
      <c r="I6" s="1"/>
      <c r="J6" s="1"/>
      <c r="K6" s="1"/>
      <c r="L6" s="1"/>
      <c r="M6" s="1"/>
      <c r="N6" s="1"/>
      <c r="O6" s="1"/>
      <c r="P6" s="1"/>
      <c r="Q6" s="1"/>
      <c r="R6" s="1"/>
      <c r="S6" s="1"/>
      <c r="T6" s="1"/>
      <c r="U6" s="1"/>
      <c r="V6" s="1"/>
      <c r="W6" s="1"/>
      <c r="X6" s="1"/>
      <c r="Y6" s="1"/>
      <c r="Z6" s="1"/>
      <c r="AA6" s="1"/>
    </row>
    <row r="7" spans="1:27" s="31" customFormat="1" ht="33" customHeight="1" thickTop="1" thickBot="1" x14ac:dyDescent="0.25">
      <c r="A7" s="3"/>
      <c r="B7" s="41"/>
      <c r="C7" s="117"/>
      <c r="D7" s="101" t="s">
        <v>190</v>
      </c>
      <c r="E7" s="5"/>
      <c r="F7" s="7"/>
      <c r="G7" s="7"/>
      <c r="H7" s="7"/>
      <c r="I7" s="7"/>
      <c r="J7" s="7"/>
      <c r="K7" s="7"/>
      <c r="L7" s="7"/>
      <c r="M7" s="7"/>
      <c r="N7" s="7"/>
      <c r="O7" s="7"/>
      <c r="P7" s="7"/>
      <c r="Q7" s="7"/>
      <c r="R7" s="7"/>
      <c r="S7" s="7"/>
      <c r="T7" s="7"/>
      <c r="U7" s="7"/>
      <c r="V7" s="7"/>
      <c r="W7" s="7"/>
      <c r="X7" s="7"/>
      <c r="Y7" s="7"/>
      <c r="Z7" s="7"/>
      <c r="AA7" s="7"/>
    </row>
    <row r="8" spans="1:27" ht="37.5" customHeight="1" thickTop="1" thickBot="1" x14ac:dyDescent="0.25">
      <c r="A8" s="3"/>
      <c r="B8" s="41"/>
      <c r="C8" s="117"/>
      <c r="D8" s="101"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1"/>
      <c r="C9" s="116" t="s">
        <v>94</v>
      </c>
      <c r="D9" s="100"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1"/>
      <c r="C10" s="117"/>
      <c r="D10" s="101" t="s">
        <v>191</v>
      </c>
      <c r="E10" s="5"/>
      <c r="F10" s="1"/>
      <c r="G10" s="1"/>
      <c r="H10" s="1"/>
      <c r="I10" s="1"/>
      <c r="J10" s="1"/>
      <c r="K10" s="1"/>
      <c r="L10" s="1"/>
      <c r="M10" s="1"/>
      <c r="N10" s="1"/>
      <c r="O10" s="1"/>
      <c r="P10" s="1"/>
      <c r="Q10" s="1"/>
      <c r="R10" s="1"/>
      <c r="S10" s="1"/>
      <c r="T10" s="1"/>
      <c r="U10" s="1"/>
      <c r="V10" s="1"/>
      <c r="W10" s="1"/>
      <c r="X10" s="1"/>
      <c r="Y10" s="1"/>
      <c r="Z10" s="1"/>
      <c r="AA10" s="1"/>
    </row>
    <row r="11" spans="1:27" s="31" customFormat="1" ht="38.25" customHeight="1" thickTop="1" thickBot="1" x14ac:dyDescent="0.25">
      <c r="A11" s="3"/>
      <c r="B11" s="41"/>
      <c r="C11" s="117"/>
      <c r="D11" s="101" t="s">
        <v>193</v>
      </c>
      <c r="E11" s="5"/>
      <c r="F11" s="7"/>
      <c r="G11" s="7"/>
      <c r="H11" s="7"/>
      <c r="I11" s="7"/>
      <c r="J11" s="7"/>
      <c r="K11" s="7"/>
      <c r="L11" s="7"/>
      <c r="M11" s="7"/>
      <c r="N11" s="7"/>
      <c r="O11" s="7"/>
      <c r="P11" s="7"/>
      <c r="Q11" s="7"/>
      <c r="R11" s="7"/>
      <c r="S11" s="7"/>
      <c r="T11" s="7"/>
      <c r="U11" s="7"/>
      <c r="V11" s="7"/>
      <c r="W11" s="7"/>
      <c r="X11" s="7"/>
      <c r="Y11" s="7"/>
      <c r="Z11" s="7"/>
      <c r="AA11" s="7"/>
    </row>
    <row r="12" spans="1:27" ht="45" customHeight="1" thickTop="1" thickBot="1" x14ac:dyDescent="0.25">
      <c r="A12" s="3"/>
      <c r="B12" s="41"/>
      <c r="C12" s="117"/>
      <c r="D12" s="101" t="s">
        <v>194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6"/>
      <c r="C13" s="6"/>
      <c r="D13" s="6"/>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7"/>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7"/>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7"/>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7"/>
      <c r="C17" s="1"/>
      <c r="D17" s="7"/>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7"/>
      <c r="C18" s="1"/>
      <c r="D18" s="7"/>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7"/>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7"/>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7"/>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7"/>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7"/>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7"/>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7"/>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7"/>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7"/>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7"/>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7"/>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7"/>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7"/>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7"/>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7"/>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7"/>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7"/>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7"/>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7"/>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7"/>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7"/>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7"/>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7"/>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7"/>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7"/>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7"/>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7"/>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7"/>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7"/>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7"/>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7"/>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7"/>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7"/>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7"/>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7"/>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7"/>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7"/>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7"/>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7"/>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7"/>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7"/>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7"/>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7"/>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7"/>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7"/>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7"/>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7"/>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7"/>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7"/>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7"/>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7"/>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7"/>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7"/>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7"/>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7"/>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7"/>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7"/>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7"/>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7"/>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7"/>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7"/>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7"/>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7"/>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7"/>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7"/>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7"/>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7"/>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7"/>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7"/>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7"/>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7"/>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7"/>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7"/>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7"/>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7"/>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7"/>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7"/>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7"/>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7"/>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7"/>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7"/>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7"/>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7"/>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7"/>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7"/>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7"/>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7"/>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7"/>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7"/>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7"/>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7"/>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7"/>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7"/>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7"/>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7"/>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7"/>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7"/>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7"/>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7"/>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7"/>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7"/>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7"/>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7"/>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7"/>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7"/>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7"/>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7"/>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7"/>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7"/>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7"/>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7"/>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7"/>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7"/>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7"/>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7"/>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7"/>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7"/>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7"/>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7"/>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7"/>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7"/>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7"/>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7"/>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7"/>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7"/>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7"/>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7"/>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7"/>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7"/>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7"/>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7"/>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7"/>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7"/>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7"/>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7"/>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7"/>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7"/>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7"/>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7"/>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7"/>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7"/>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7"/>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7"/>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7"/>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7"/>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7"/>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7"/>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7"/>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7"/>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7"/>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7"/>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7"/>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7"/>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7"/>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7"/>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7"/>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7"/>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7"/>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7"/>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7"/>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7"/>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7"/>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7"/>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7"/>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7"/>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7"/>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7"/>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7"/>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7"/>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7"/>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7"/>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7"/>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7"/>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7"/>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7"/>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7"/>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7"/>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7"/>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7"/>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7"/>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7"/>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7"/>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7"/>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7"/>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7"/>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7"/>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7"/>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7"/>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7"/>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7"/>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7"/>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7"/>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7"/>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7"/>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7"/>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7"/>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7"/>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7"/>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7"/>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7"/>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7"/>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7"/>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7"/>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7"/>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7"/>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7"/>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7"/>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7"/>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7"/>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7"/>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7"/>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7"/>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7"/>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7"/>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7"/>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7"/>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7"/>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7"/>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7"/>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7"/>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7"/>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7"/>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7"/>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7"/>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7"/>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7"/>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7"/>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7"/>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7"/>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7"/>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7"/>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7"/>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7"/>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7"/>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7"/>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7"/>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7"/>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7"/>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7"/>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7"/>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7"/>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7"/>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7"/>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7"/>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7"/>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7"/>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7"/>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7"/>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7"/>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7"/>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7"/>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7"/>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7"/>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7"/>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7"/>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7"/>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7"/>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7"/>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7"/>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7"/>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7"/>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7"/>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7"/>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7"/>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7"/>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7"/>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7"/>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7"/>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7"/>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7"/>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7"/>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7"/>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7"/>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7"/>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7"/>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7"/>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7"/>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7"/>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7"/>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7"/>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7"/>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7"/>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7"/>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7"/>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7"/>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7"/>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7"/>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7"/>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7"/>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7"/>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7"/>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7"/>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7"/>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7"/>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7"/>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7"/>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7"/>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7"/>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7"/>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7"/>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7"/>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7"/>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7"/>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7"/>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7"/>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7"/>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7"/>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7"/>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7"/>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7"/>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7"/>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7"/>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7"/>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7"/>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7"/>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7"/>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7"/>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7"/>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7"/>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7"/>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7"/>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7"/>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7"/>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7"/>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7"/>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7"/>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7"/>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7"/>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7"/>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7"/>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7"/>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7"/>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7"/>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7"/>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7"/>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7"/>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7"/>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7"/>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7"/>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7"/>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7"/>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7"/>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7"/>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7"/>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7"/>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7"/>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7"/>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7"/>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7"/>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7"/>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7"/>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7"/>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7"/>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7"/>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7"/>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7"/>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7"/>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7"/>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7"/>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7"/>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7"/>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7"/>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7"/>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7"/>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7"/>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7"/>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7"/>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7"/>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7"/>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7"/>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7"/>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7"/>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7"/>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7"/>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7"/>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7"/>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7"/>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7"/>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7"/>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7"/>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7"/>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7"/>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7"/>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7"/>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7"/>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7"/>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7"/>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7"/>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7"/>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7"/>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7"/>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7"/>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7"/>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7"/>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7"/>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7"/>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7"/>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7"/>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7"/>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7"/>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7"/>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7"/>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7"/>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7"/>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7"/>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7"/>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7"/>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7"/>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7"/>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7"/>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7"/>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7"/>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7"/>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7"/>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7"/>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7"/>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7"/>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7"/>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7"/>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7"/>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7"/>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7"/>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7"/>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7"/>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7"/>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7"/>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7"/>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7"/>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7"/>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7"/>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7"/>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7"/>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7"/>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7"/>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7"/>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7"/>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7"/>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7"/>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7"/>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7"/>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7"/>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7"/>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7"/>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7"/>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7"/>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7"/>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7"/>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7"/>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7"/>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7"/>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7"/>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7"/>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7"/>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7"/>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7"/>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7"/>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7"/>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7"/>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7"/>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7"/>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7"/>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7"/>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7"/>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7"/>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7"/>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7"/>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7"/>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7"/>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7"/>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7"/>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7"/>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7"/>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7"/>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7"/>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7"/>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7"/>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7"/>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7"/>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7"/>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7"/>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7"/>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7"/>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7"/>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7"/>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7"/>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7"/>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7"/>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7"/>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7"/>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7"/>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7"/>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7"/>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7"/>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7"/>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7"/>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7"/>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7"/>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7"/>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7"/>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7"/>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7"/>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7"/>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7"/>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7"/>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7"/>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7"/>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7"/>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7"/>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7"/>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7"/>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7"/>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7"/>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7"/>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7"/>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7"/>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7"/>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7"/>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7"/>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7"/>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7"/>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7"/>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7"/>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7"/>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7"/>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7"/>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7"/>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7"/>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7"/>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7"/>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7"/>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7"/>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7"/>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7"/>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7"/>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7"/>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7"/>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7"/>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7"/>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7"/>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7"/>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7"/>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7"/>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7"/>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7"/>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7"/>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7"/>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7"/>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7"/>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7"/>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7"/>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7"/>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7"/>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7"/>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7"/>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7"/>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7"/>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7"/>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7"/>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7"/>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7"/>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7"/>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7"/>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7"/>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7"/>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7"/>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7"/>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7"/>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7"/>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7"/>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7"/>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7"/>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7"/>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7"/>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7"/>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7"/>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7"/>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7"/>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7"/>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7"/>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7"/>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7"/>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7"/>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7"/>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7"/>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7"/>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7"/>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7"/>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7"/>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7"/>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7"/>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7"/>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7"/>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7"/>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7"/>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7"/>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7"/>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7"/>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7"/>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7"/>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7"/>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7"/>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7"/>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7"/>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7"/>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7"/>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7"/>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7"/>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7"/>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7"/>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7"/>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7"/>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7"/>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7"/>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7"/>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7"/>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7"/>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7"/>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7"/>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7"/>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7"/>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7"/>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7"/>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7"/>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7"/>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7"/>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7"/>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7"/>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7"/>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7"/>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7"/>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7"/>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7"/>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7"/>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7"/>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7"/>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7"/>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7"/>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7"/>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7"/>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7"/>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7"/>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7"/>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7"/>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7"/>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7"/>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7"/>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7"/>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7"/>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7"/>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7"/>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7"/>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7"/>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7"/>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7"/>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7"/>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7"/>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7"/>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7"/>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7"/>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7"/>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7"/>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7"/>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7"/>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7"/>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7"/>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7"/>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7"/>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7"/>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7"/>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7"/>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7"/>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7"/>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7"/>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7"/>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7"/>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7"/>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7"/>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7"/>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7"/>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7"/>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7"/>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7"/>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7"/>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7"/>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7"/>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7"/>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7"/>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7"/>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7"/>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7"/>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7"/>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7"/>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7"/>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7"/>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7"/>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7"/>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7"/>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7"/>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7"/>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7"/>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7"/>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7"/>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7"/>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7"/>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7"/>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7"/>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7"/>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7"/>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7"/>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7"/>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7"/>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7"/>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7"/>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7"/>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7"/>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7"/>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7"/>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7"/>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7"/>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7"/>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7"/>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7"/>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7"/>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7"/>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7"/>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7"/>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7"/>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7"/>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7"/>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7"/>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7"/>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7"/>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7"/>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7"/>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7"/>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7"/>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7"/>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7"/>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7"/>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7"/>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7"/>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7"/>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7"/>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7"/>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7"/>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7"/>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7"/>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7"/>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7"/>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7"/>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7"/>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7"/>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7"/>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7"/>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7"/>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7"/>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7"/>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7"/>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7"/>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7"/>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7"/>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7"/>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7"/>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7"/>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7"/>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7"/>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7"/>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7"/>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7"/>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7"/>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7"/>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7"/>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7"/>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7"/>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7"/>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7"/>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7"/>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7"/>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7"/>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7"/>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7"/>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7"/>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7"/>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7"/>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7"/>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7"/>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7"/>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7"/>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7"/>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7"/>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7"/>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7"/>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7"/>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7"/>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7"/>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7"/>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7"/>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7"/>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7"/>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7"/>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7"/>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7"/>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7"/>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7"/>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7"/>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7"/>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7"/>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7"/>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7"/>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7"/>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7"/>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7"/>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7"/>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7"/>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7"/>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7"/>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7"/>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7"/>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7"/>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7"/>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7"/>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7"/>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7"/>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7"/>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7"/>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7"/>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7"/>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7"/>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7"/>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7"/>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7"/>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7"/>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7"/>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7"/>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7"/>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7"/>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7"/>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7"/>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7"/>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7"/>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7"/>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7"/>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7"/>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7"/>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7"/>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7"/>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3"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1" customFormat="1" ht="14.25" x14ac:dyDescent="0.2">
      <c r="A2" s="7"/>
      <c r="B2" s="2"/>
      <c r="C2" s="2"/>
      <c r="D2" s="7"/>
      <c r="E2" s="7"/>
      <c r="F2" s="7"/>
      <c r="G2" s="7"/>
      <c r="H2" s="7"/>
      <c r="I2" s="7"/>
      <c r="J2" s="7"/>
      <c r="K2" s="7"/>
      <c r="L2" s="7"/>
      <c r="M2" s="7"/>
      <c r="N2" s="7"/>
      <c r="O2" s="7"/>
      <c r="P2" s="7"/>
      <c r="Q2" s="7"/>
      <c r="R2" s="7"/>
      <c r="S2" s="7"/>
      <c r="T2" s="7"/>
      <c r="U2" s="7"/>
      <c r="V2" s="7"/>
      <c r="W2" s="7"/>
      <c r="X2" s="7"/>
      <c r="Y2" s="7"/>
      <c r="Z2" s="7"/>
    </row>
    <row r="3" spans="1:26" s="31" customFormat="1" ht="15" thickBot="1" x14ac:dyDescent="0.25">
      <c r="A3" s="7"/>
      <c r="B3" s="2"/>
      <c r="C3" s="2"/>
      <c r="D3" s="7"/>
      <c r="E3" s="7"/>
      <c r="F3" s="7"/>
      <c r="G3" s="7"/>
      <c r="H3" s="7"/>
      <c r="I3" s="7"/>
      <c r="J3" s="7"/>
      <c r="K3" s="7"/>
      <c r="L3" s="7"/>
      <c r="M3" s="7"/>
      <c r="N3" s="7"/>
      <c r="O3" s="7"/>
      <c r="P3" s="7"/>
      <c r="Q3" s="7"/>
      <c r="R3" s="7"/>
      <c r="S3" s="7"/>
      <c r="T3" s="7"/>
      <c r="U3" s="7"/>
      <c r="V3" s="7"/>
      <c r="W3" s="7"/>
      <c r="X3" s="7"/>
      <c r="Y3" s="7"/>
      <c r="Z3" s="7"/>
    </row>
    <row r="4" spans="1:26" ht="75.75" customHeight="1" thickTop="1" thickBot="1" x14ac:dyDescent="0.3">
      <c r="A4" s="3"/>
      <c r="B4" s="120" t="s">
        <v>96</v>
      </c>
      <c r="C4" s="121"/>
      <c r="D4" s="5"/>
      <c r="E4" s="1"/>
      <c r="F4" s="1"/>
      <c r="G4" s="1"/>
      <c r="H4" s="1"/>
      <c r="I4" s="1"/>
      <c r="J4" s="49" t="s">
        <v>112</v>
      </c>
      <c r="K4" s="1"/>
      <c r="L4" s="75">
        <v>0</v>
      </c>
      <c r="M4" s="1"/>
      <c r="N4" s="1"/>
      <c r="O4" s="1"/>
      <c r="P4" s="1"/>
      <c r="Q4" s="1"/>
      <c r="R4" s="1"/>
      <c r="S4" s="1"/>
      <c r="T4" s="1"/>
      <c r="U4" s="1"/>
      <c r="V4" s="1"/>
      <c r="W4" s="1"/>
      <c r="X4" s="1"/>
      <c r="Y4" s="1"/>
      <c r="Z4" s="1"/>
    </row>
    <row r="5" spans="1:26" ht="135.75" customHeight="1" thickTop="1" thickBot="1" x14ac:dyDescent="0.3">
      <c r="A5" s="3"/>
      <c r="B5" s="72" t="s">
        <v>91</v>
      </c>
      <c r="C5" s="110" t="s">
        <v>275</v>
      </c>
      <c r="D5" s="5"/>
      <c r="E5" s="1"/>
      <c r="F5" s="49" t="s">
        <v>97</v>
      </c>
      <c r="G5" s="1"/>
      <c r="H5" s="50" t="s">
        <v>102</v>
      </c>
      <c r="I5" s="1"/>
      <c r="J5" s="51" t="s">
        <v>67</v>
      </c>
      <c r="K5" s="1"/>
      <c r="L5" s="52" t="s">
        <v>120</v>
      </c>
      <c r="M5" s="1"/>
      <c r="N5" s="48"/>
      <c r="O5" s="1"/>
      <c r="P5" s="1"/>
      <c r="Q5" s="1"/>
      <c r="R5" s="1"/>
      <c r="S5" s="1"/>
      <c r="T5" s="1"/>
      <c r="U5" s="1"/>
      <c r="V5" s="1"/>
      <c r="W5" s="1"/>
      <c r="X5" s="1"/>
      <c r="Y5" s="1"/>
      <c r="Z5" s="1"/>
    </row>
    <row r="6" spans="1:26" ht="52.5" customHeight="1" thickTop="1" thickBot="1" x14ac:dyDescent="0.25">
      <c r="A6" s="3"/>
      <c r="B6" s="98" t="s">
        <v>177</v>
      </c>
      <c r="C6" s="45" t="s">
        <v>98</v>
      </c>
      <c r="D6" s="5"/>
      <c r="E6" s="1"/>
      <c r="F6" s="49" t="s">
        <v>98</v>
      </c>
      <c r="G6" s="1"/>
      <c r="H6" s="50" t="s">
        <v>103</v>
      </c>
      <c r="I6" s="1"/>
      <c r="J6" s="51" t="s">
        <v>68</v>
      </c>
      <c r="K6" s="1"/>
      <c r="L6" s="52" t="s">
        <v>71</v>
      </c>
      <c r="M6" s="1"/>
      <c r="N6" s="48"/>
      <c r="O6" s="1"/>
      <c r="P6" s="1"/>
      <c r="Q6" s="1"/>
      <c r="R6" s="1"/>
      <c r="S6" s="1"/>
      <c r="T6" s="1"/>
      <c r="U6" s="1"/>
      <c r="V6" s="1"/>
      <c r="W6" s="1"/>
      <c r="X6" s="1"/>
      <c r="Y6" s="1"/>
      <c r="Z6" s="1"/>
    </row>
    <row r="7" spans="1:26" ht="68.25" customHeight="1" thickTop="1" thickBot="1" x14ac:dyDescent="0.25">
      <c r="A7" s="3"/>
      <c r="B7" s="46" t="s">
        <v>118</v>
      </c>
      <c r="C7" s="47" t="s">
        <v>200</v>
      </c>
      <c r="D7" s="5"/>
      <c r="E7" s="1"/>
      <c r="F7" s="49" t="s">
        <v>99</v>
      </c>
      <c r="G7" s="1"/>
      <c r="H7" s="50" t="s">
        <v>104</v>
      </c>
      <c r="I7" s="1"/>
      <c r="J7" s="51" t="s">
        <v>69</v>
      </c>
      <c r="K7" s="1"/>
      <c r="L7" s="52" t="s">
        <v>72</v>
      </c>
      <c r="M7" s="1"/>
      <c r="N7" s="48" t="s">
        <v>124</v>
      </c>
      <c r="O7" s="1"/>
      <c r="P7" s="1"/>
      <c r="Q7" s="1"/>
      <c r="R7" s="1"/>
      <c r="S7" s="1"/>
      <c r="T7" s="1"/>
      <c r="U7" s="1"/>
      <c r="V7" s="1"/>
      <c r="W7" s="1"/>
      <c r="X7" s="1"/>
      <c r="Y7" s="1"/>
      <c r="Z7" s="1"/>
    </row>
    <row r="8" spans="1:26" ht="65.25" customHeight="1" thickTop="1" thickBot="1" x14ac:dyDescent="0.25">
      <c r="A8" s="3"/>
      <c r="B8" s="46" t="s">
        <v>111</v>
      </c>
      <c r="C8" s="44" t="s">
        <v>70</v>
      </c>
      <c r="D8" s="5"/>
      <c r="E8" s="1"/>
      <c r="F8" s="49" t="s">
        <v>100</v>
      </c>
      <c r="G8" s="1"/>
      <c r="H8" s="50" t="s">
        <v>105</v>
      </c>
      <c r="I8" s="1"/>
      <c r="J8" s="51" t="s">
        <v>70</v>
      </c>
      <c r="K8" s="1"/>
      <c r="L8" s="52" t="s">
        <v>73</v>
      </c>
      <c r="M8" s="1"/>
      <c r="N8" s="48" t="s">
        <v>125</v>
      </c>
      <c r="O8" s="1"/>
      <c r="P8" s="1"/>
      <c r="Q8" s="1"/>
      <c r="R8" s="1"/>
      <c r="S8" s="1"/>
      <c r="T8" s="1"/>
      <c r="U8" s="1"/>
      <c r="V8" s="1"/>
      <c r="W8" s="1"/>
      <c r="X8" s="1"/>
      <c r="Y8" s="1"/>
      <c r="Z8" s="1"/>
    </row>
    <row r="9" spans="1:26" s="62" customFormat="1" ht="65.25" customHeight="1" thickTop="1" thickBot="1" x14ac:dyDescent="0.25">
      <c r="A9" s="3"/>
      <c r="B9" s="46" t="s">
        <v>123</v>
      </c>
      <c r="C9" s="44" t="s">
        <v>129</v>
      </c>
      <c r="D9" s="5"/>
      <c r="E9" s="7"/>
      <c r="F9" s="49" t="s">
        <v>101</v>
      </c>
      <c r="G9" s="7"/>
      <c r="H9" s="73" t="s">
        <v>108</v>
      </c>
      <c r="I9" s="7"/>
      <c r="J9" s="49" t="s">
        <v>113</v>
      </c>
      <c r="K9" s="7"/>
      <c r="L9" s="52" t="s">
        <v>74</v>
      </c>
      <c r="M9" s="7"/>
      <c r="N9" s="48" t="s">
        <v>126</v>
      </c>
      <c r="O9" s="7"/>
      <c r="P9" s="7"/>
      <c r="Q9" s="7"/>
      <c r="R9" s="7"/>
      <c r="S9" s="7"/>
      <c r="T9" s="7"/>
      <c r="U9" s="7"/>
      <c r="V9" s="7"/>
      <c r="W9" s="7"/>
      <c r="X9" s="7"/>
      <c r="Y9" s="7"/>
      <c r="Z9" s="7"/>
    </row>
    <row r="10" spans="1:26" ht="63.75" customHeight="1" thickTop="1" thickBot="1" x14ac:dyDescent="0.25">
      <c r="A10" s="3"/>
      <c r="B10" s="46" t="s">
        <v>115</v>
      </c>
      <c r="C10" s="44" t="s">
        <v>71</v>
      </c>
      <c r="D10" s="5"/>
      <c r="E10" s="1"/>
      <c r="G10" s="1"/>
      <c r="H10" s="73" t="s">
        <v>109</v>
      </c>
      <c r="I10" s="1"/>
      <c r="J10" s="49" t="s">
        <v>114</v>
      </c>
      <c r="K10" s="1"/>
      <c r="M10" s="1"/>
      <c r="N10" s="48" t="s">
        <v>127</v>
      </c>
      <c r="O10" s="1"/>
      <c r="P10" s="1"/>
      <c r="Q10" s="1"/>
      <c r="R10" s="1"/>
      <c r="S10" s="1"/>
      <c r="T10" s="1"/>
      <c r="U10" s="1"/>
      <c r="V10" s="1"/>
      <c r="W10" s="1"/>
      <c r="X10" s="1"/>
      <c r="Y10" s="1"/>
      <c r="Z10" s="1"/>
    </row>
    <row r="11" spans="1:26" ht="66" customHeight="1" thickTop="1" thickBot="1" x14ac:dyDescent="0.25">
      <c r="A11" s="3"/>
      <c r="B11" s="46" t="s">
        <v>116</v>
      </c>
      <c r="C11" s="44" t="s">
        <v>71</v>
      </c>
      <c r="D11" s="5"/>
      <c r="E11" s="1"/>
      <c r="F11" s="1"/>
      <c r="G11" s="1"/>
      <c r="H11" s="74" t="s">
        <v>110</v>
      </c>
      <c r="I11" s="1"/>
      <c r="K11" s="1"/>
      <c r="L11" s="1"/>
      <c r="M11" s="1"/>
      <c r="N11" s="48" t="s">
        <v>128</v>
      </c>
      <c r="O11" s="1"/>
      <c r="P11" s="1"/>
      <c r="Q11" s="1"/>
      <c r="R11" s="1"/>
      <c r="S11" s="1"/>
      <c r="T11" s="1"/>
      <c r="U11" s="1"/>
      <c r="V11" s="1"/>
      <c r="W11" s="1"/>
      <c r="X11" s="1"/>
      <c r="Y11" s="1"/>
      <c r="Z11" s="1"/>
    </row>
    <row r="12" spans="1:26" ht="78.75" customHeight="1" thickTop="1" thickBot="1" x14ac:dyDescent="0.25">
      <c r="A12" s="3"/>
      <c r="B12" s="46" t="s">
        <v>117</v>
      </c>
      <c r="C12" s="44" t="s">
        <v>71</v>
      </c>
      <c r="D12" s="5"/>
      <c r="E12" s="1"/>
      <c r="F12" s="1"/>
      <c r="G12" s="1"/>
      <c r="I12" s="1"/>
      <c r="J12" s="1"/>
      <c r="K12" s="1"/>
      <c r="L12" s="1"/>
      <c r="M12" s="1"/>
      <c r="N12" s="48" t="s">
        <v>129</v>
      </c>
      <c r="O12" s="1"/>
      <c r="P12" s="1"/>
      <c r="Q12" s="1"/>
      <c r="R12" s="1"/>
      <c r="S12" s="1"/>
      <c r="T12" s="1"/>
      <c r="U12" s="1"/>
      <c r="V12" s="1"/>
      <c r="W12" s="1"/>
      <c r="X12" s="1"/>
      <c r="Y12" s="1"/>
      <c r="Z12" s="1"/>
    </row>
    <row r="13" spans="1:26" s="62" customFormat="1" ht="78.75" customHeight="1" thickTop="1" thickBot="1" x14ac:dyDescent="0.25">
      <c r="A13" s="3"/>
      <c r="B13" s="46" t="s">
        <v>119</v>
      </c>
      <c r="C13" s="44" t="s">
        <v>72</v>
      </c>
      <c r="D13" s="5"/>
      <c r="E13" s="7"/>
      <c r="F13" s="7"/>
      <c r="G13" s="7"/>
      <c r="H13" s="74"/>
      <c r="I13" s="7"/>
      <c r="J13" s="7"/>
      <c r="K13" s="7"/>
      <c r="L13" s="7"/>
      <c r="M13" s="7"/>
      <c r="N13" s="48" t="s">
        <v>130</v>
      </c>
      <c r="O13" s="7"/>
      <c r="P13" s="7"/>
      <c r="Q13" s="7"/>
      <c r="R13" s="7"/>
      <c r="S13" s="7"/>
      <c r="T13" s="7"/>
      <c r="U13" s="7"/>
      <c r="V13" s="7"/>
      <c r="W13" s="7"/>
      <c r="X13" s="7"/>
      <c r="Y13" s="7"/>
      <c r="Z13" s="7"/>
    </row>
    <row r="14" spans="1:26" ht="60.75" customHeight="1" thickTop="1" thickBot="1" x14ac:dyDescent="0.25">
      <c r="A14" s="3"/>
      <c r="B14" s="76" t="s">
        <v>121</v>
      </c>
      <c r="C14" s="77" t="s">
        <v>276</v>
      </c>
      <c r="D14" s="5"/>
      <c r="E14" s="1"/>
      <c r="F14" s="1"/>
      <c r="G14" s="1"/>
      <c r="H14" s="1"/>
      <c r="I14" s="1"/>
      <c r="J14" s="1"/>
      <c r="K14" s="1"/>
      <c r="L14" s="1"/>
      <c r="M14" s="1"/>
      <c r="N14" s="48" t="s">
        <v>131</v>
      </c>
      <c r="O14" s="1"/>
      <c r="P14" s="1"/>
      <c r="Q14" s="1"/>
      <c r="R14" s="1"/>
      <c r="S14" s="1"/>
      <c r="T14" s="1"/>
      <c r="U14" s="1"/>
      <c r="V14" s="1"/>
      <c r="W14" s="1"/>
      <c r="X14" s="1"/>
      <c r="Y14" s="1"/>
      <c r="Z14" s="1"/>
    </row>
    <row r="15" spans="1:26" ht="61.5" customHeight="1" thickTop="1" thickBot="1" x14ac:dyDescent="0.25">
      <c r="A15" s="1"/>
      <c r="B15" s="76" t="s">
        <v>122</v>
      </c>
      <c r="C15" s="77" t="s">
        <v>195</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9" zoomScale="80" zoomScaleNormal="80" workbookViewId="0">
      <selection activeCell="C10" sqref="C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s="31" customFormat="1" ht="13.5" thickBot="1" x14ac:dyDescent="0.25">
      <c r="A2" s="10"/>
      <c r="B2" s="53"/>
      <c r="C2" s="53"/>
      <c r="D2" s="53"/>
      <c r="E2" s="53"/>
      <c r="F2" s="11"/>
      <c r="G2" s="8"/>
      <c r="H2" s="8"/>
      <c r="I2" s="8"/>
      <c r="J2" s="8"/>
      <c r="K2" s="8"/>
      <c r="L2" s="8"/>
      <c r="M2" s="8"/>
      <c r="N2" s="8"/>
      <c r="O2" s="8"/>
      <c r="P2" s="8"/>
      <c r="Q2" s="8"/>
      <c r="R2" s="8"/>
      <c r="S2" s="8"/>
      <c r="T2" s="8"/>
      <c r="U2" s="8"/>
      <c r="V2" s="8"/>
      <c r="W2" s="8"/>
      <c r="X2" s="8"/>
      <c r="Y2" s="8"/>
      <c r="Z2" s="8"/>
    </row>
    <row r="3" spans="1:26" s="31" customFormat="1" ht="82.5" customHeight="1" thickTop="1" thickBot="1" x14ac:dyDescent="0.3">
      <c r="A3" s="10"/>
      <c r="B3" s="126" t="s">
        <v>148</v>
      </c>
      <c r="C3" s="126"/>
      <c r="D3" s="126"/>
      <c r="E3" s="126"/>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95" t="s">
        <v>91</v>
      </c>
      <c r="C4" s="122"/>
      <c r="D4" s="123"/>
      <c r="E4" s="123"/>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4"/>
      <c r="C5" s="125"/>
      <c r="D5" s="124"/>
      <c r="E5" s="125"/>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92" t="s">
        <v>1</v>
      </c>
      <c r="C6" s="92" t="s">
        <v>2</v>
      </c>
      <c r="D6" s="54" t="s">
        <v>0</v>
      </c>
      <c r="E6" s="54"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6" t="str">
        <f>'Ficha análisis situación '!D5</f>
        <v>Estas son las tres (3) fortalezas o recursos con los que cuenta el establecimiento educativo para afrontar  la situación que más afecta la convivencia, la vida y la integridad:</v>
      </c>
      <c r="C7" s="46" t="s">
        <v>75</v>
      </c>
      <c r="D7" s="46" t="str">
        <f>'Ficha análisis situación '!D9</f>
        <v>Estos son los tres (3) factores que hacen que sea más probable que el riesgo se mantenga o empeore:</v>
      </c>
      <c r="E7" s="46"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6" t="str">
        <f>'Ficha análisis situación '!D6</f>
        <v>1Talento humano</v>
      </c>
      <c r="C8" s="46" t="s">
        <v>277</v>
      </c>
      <c r="D8" s="46" t="str">
        <f>'Ficha análisis situación '!D10</f>
        <v>1.Falta de patrones de crianza</v>
      </c>
      <c r="E8" s="46" t="s">
        <v>196</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6" t="str">
        <f>'Ficha análisis situación '!D7</f>
        <v>2 Mnual de convivencia</v>
      </c>
      <c r="C9" s="46" t="s">
        <v>278</v>
      </c>
      <c r="D9" s="46" t="str">
        <f>'Ficha análisis situación '!D11</f>
        <v>2.Carencia de aspiraciones en los estudiantes.</v>
      </c>
      <c r="E9" s="46" t="s">
        <v>197</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6" t="str">
        <f>'Ficha análisis situación '!D8</f>
        <v xml:space="preserve">3Apoyo de otras entidades (comisaria de flia,policia,salud pùblica) </v>
      </c>
      <c r="C10" s="46" t="s">
        <v>198</v>
      </c>
      <c r="D10" s="46" t="str">
        <f>'Ficha análisis situación '!D12</f>
        <v xml:space="preserve">3.Poca participacion de las familias y cuidadores  de los estudiantes </v>
      </c>
      <c r="E10" s="46" t="s">
        <v>199</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H19" zoomScale="90" zoomScaleNormal="90" workbookViewId="0">
      <selection activeCell="J19" sqref="J19:J21"/>
    </sheetView>
  </sheetViews>
  <sheetFormatPr baseColWidth="10" defaultColWidth="14.42578125" defaultRowHeight="15.75" customHeight="1" x14ac:dyDescent="0.2"/>
  <cols>
    <col min="1" max="1" width="2.85546875" customWidth="1"/>
    <col min="2" max="2" width="23.5703125" customWidth="1"/>
    <col min="3" max="3" width="23.5703125" style="63" customWidth="1"/>
    <col min="4" max="4" width="23.5703125" customWidth="1"/>
    <col min="5" max="5" width="23.5703125" style="63" customWidth="1"/>
    <col min="6" max="6" width="23.5703125" customWidth="1"/>
    <col min="7" max="8" width="26.7109375" customWidth="1"/>
    <col min="9" max="9" width="20.7109375" customWidth="1"/>
    <col min="10" max="10" width="24.5703125" customWidth="1"/>
    <col min="11" max="11" width="24.5703125" style="79"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s="31" customFormat="1" ht="16.5" thickTop="1" thickBot="1" x14ac:dyDescent="0.25">
      <c r="A2" s="15"/>
      <c r="B2" s="55"/>
      <c r="C2" s="55"/>
      <c r="D2" s="55"/>
      <c r="E2" s="55"/>
      <c r="F2" s="55"/>
      <c r="G2" s="56"/>
      <c r="H2" s="56"/>
      <c r="I2" s="56"/>
      <c r="J2" s="56"/>
      <c r="K2" s="56"/>
      <c r="L2" s="56"/>
      <c r="M2" s="80"/>
      <c r="N2" s="14"/>
      <c r="O2" s="12"/>
      <c r="P2" s="12"/>
      <c r="Q2" s="12"/>
      <c r="R2" s="12"/>
      <c r="S2" s="12"/>
      <c r="T2" s="12"/>
      <c r="U2" s="12"/>
      <c r="V2" s="12"/>
      <c r="W2" s="12"/>
      <c r="X2" s="12"/>
      <c r="Y2" s="12"/>
      <c r="Z2" s="12"/>
      <c r="AA2" s="12"/>
      <c r="AB2" s="12"/>
      <c r="AC2" s="12"/>
      <c r="AD2" s="12"/>
      <c r="AE2" s="12"/>
      <c r="AF2" s="12"/>
      <c r="AG2" s="12"/>
    </row>
    <row r="3" spans="1:33" s="31" customFormat="1" ht="70.5" customHeight="1" thickTop="1" thickBot="1" x14ac:dyDescent="0.3">
      <c r="A3" s="15"/>
      <c r="B3" s="130" t="s">
        <v>149</v>
      </c>
      <c r="C3" s="131"/>
      <c r="D3" s="131"/>
      <c r="E3" s="131"/>
      <c r="F3" s="131"/>
      <c r="G3" s="131"/>
      <c r="H3" s="131"/>
      <c r="I3" s="131"/>
      <c r="J3" s="131"/>
      <c r="K3" s="131"/>
      <c r="L3" s="131"/>
      <c r="M3" s="131"/>
      <c r="N3" s="132"/>
      <c r="O3" s="16"/>
      <c r="P3" s="12"/>
      <c r="Q3" s="12"/>
      <c r="R3" s="12"/>
      <c r="S3" s="12"/>
      <c r="T3" s="12"/>
      <c r="U3" s="12"/>
      <c r="V3" s="12"/>
      <c r="W3" s="12"/>
      <c r="X3" s="12"/>
      <c r="Y3" s="12"/>
      <c r="Z3" s="12"/>
      <c r="AA3" s="12"/>
      <c r="AB3" s="12"/>
      <c r="AC3" s="12"/>
      <c r="AD3" s="12"/>
      <c r="AE3" s="12"/>
      <c r="AF3" s="12"/>
      <c r="AG3" s="12"/>
    </row>
    <row r="4" spans="1:33" s="31" customFormat="1" ht="16.5" customHeight="1" thickTop="1" thickBot="1" x14ac:dyDescent="0.25">
      <c r="A4" s="15"/>
      <c r="B4" s="127" t="s">
        <v>77</v>
      </c>
      <c r="C4" s="128"/>
      <c r="D4" s="128"/>
      <c r="E4" s="128"/>
      <c r="F4" s="128"/>
      <c r="G4" s="128"/>
      <c r="H4" s="128"/>
      <c r="I4" s="128"/>
      <c r="J4" s="128"/>
      <c r="K4" s="128"/>
      <c r="L4" s="128"/>
      <c r="M4" s="128"/>
      <c r="N4" s="129"/>
      <c r="O4" s="16"/>
      <c r="P4" s="12"/>
      <c r="Q4" s="12"/>
      <c r="R4" s="12"/>
      <c r="S4" s="12"/>
      <c r="T4" s="61" t="s">
        <v>80</v>
      </c>
      <c r="U4" s="12"/>
      <c r="V4" s="71" t="s">
        <v>85</v>
      </c>
      <c r="W4" s="12"/>
      <c r="X4" s="12"/>
      <c r="Z4" s="12"/>
      <c r="AA4" s="12"/>
      <c r="AB4" s="12"/>
      <c r="AC4" s="12"/>
      <c r="AD4" s="12"/>
      <c r="AE4" s="12"/>
      <c r="AF4" s="12"/>
      <c r="AG4" s="12"/>
    </row>
    <row r="5" spans="1:33" ht="50.25" customHeight="1" thickTop="1" thickBot="1" x14ac:dyDescent="0.25">
      <c r="A5" s="15"/>
      <c r="B5" s="139" t="s">
        <v>2</v>
      </c>
      <c r="C5" s="133" t="s">
        <v>145</v>
      </c>
      <c r="D5" s="133"/>
      <c r="E5" s="143" t="s">
        <v>184</v>
      </c>
      <c r="F5" s="133" t="s">
        <v>185</v>
      </c>
      <c r="G5" s="133" t="s">
        <v>147</v>
      </c>
      <c r="H5" s="133" t="s">
        <v>150</v>
      </c>
      <c r="I5" s="133" t="s">
        <v>151</v>
      </c>
      <c r="J5" s="133" t="s">
        <v>152</v>
      </c>
      <c r="K5" s="133"/>
      <c r="L5" s="134" t="s">
        <v>155</v>
      </c>
      <c r="M5" s="135"/>
      <c r="N5" s="135"/>
      <c r="O5" s="16"/>
      <c r="P5" s="12"/>
      <c r="Q5" s="12"/>
      <c r="R5" s="12"/>
      <c r="S5" s="12"/>
      <c r="T5" s="61" t="s">
        <v>146</v>
      </c>
      <c r="U5" s="12"/>
      <c r="V5" s="61" t="s">
        <v>86</v>
      </c>
      <c r="W5" s="12"/>
      <c r="X5" s="61" t="s">
        <v>135</v>
      </c>
      <c r="Z5" s="12"/>
      <c r="AA5" s="12"/>
      <c r="AB5" s="12"/>
      <c r="AC5" s="12"/>
      <c r="AD5" s="12"/>
      <c r="AE5" s="12"/>
      <c r="AF5" s="12"/>
      <c r="AG5" s="12"/>
    </row>
    <row r="6" spans="1:33" s="63" customFormat="1" ht="81.75" customHeight="1" thickTop="1" thickBot="1" x14ac:dyDescent="0.25">
      <c r="A6" s="15"/>
      <c r="B6" s="139"/>
      <c r="C6" s="81" t="s">
        <v>182</v>
      </c>
      <c r="D6" s="82" t="s">
        <v>183</v>
      </c>
      <c r="E6" s="143"/>
      <c r="F6" s="133"/>
      <c r="G6" s="133"/>
      <c r="H6" s="139"/>
      <c r="I6" s="139"/>
      <c r="J6" s="83" t="s">
        <v>153</v>
      </c>
      <c r="K6" s="83" t="s">
        <v>154</v>
      </c>
      <c r="L6" s="83" t="s">
        <v>178</v>
      </c>
      <c r="M6" s="83" t="s">
        <v>179</v>
      </c>
      <c r="N6" s="83" t="s">
        <v>156</v>
      </c>
      <c r="O6" s="16"/>
      <c r="P6" s="12"/>
      <c r="Q6" s="12"/>
      <c r="R6" s="12"/>
      <c r="S6" s="12"/>
      <c r="T6" s="61" t="s">
        <v>81</v>
      </c>
      <c r="U6" s="12"/>
      <c r="V6" s="61" t="s">
        <v>87</v>
      </c>
      <c r="W6" s="12"/>
      <c r="X6" s="61" t="s">
        <v>136</v>
      </c>
      <c r="Z6" s="12"/>
      <c r="AA6" s="12"/>
      <c r="AB6" s="12"/>
      <c r="AC6" s="12"/>
      <c r="AD6" s="12"/>
      <c r="AE6" s="12"/>
      <c r="AF6" s="12"/>
      <c r="AG6" s="12"/>
    </row>
    <row r="7" spans="1:33" ht="29.25" customHeight="1" thickTop="1" thickBot="1" x14ac:dyDescent="0.25">
      <c r="A7" s="15"/>
      <c r="B7" s="142" t="str">
        <f>Medidas!C8</f>
        <v xml:space="preserve"> Implementacion de estrategias pedagogicas para fortalecer el proyecto de vida de los estudiantes.</v>
      </c>
      <c r="C7" s="140" t="s">
        <v>81</v>
      </c>
      <c r="D7" s="141" t="s">
        <v>202</v>
      </c>
      <c r="E7" s="141" t="s">
        <v>141</v>
      </c>
      <c r="F7" s="141" t="s">
        <v>201</v>
      </c>
      <c r="G7" s="59" t="s">
        <v>203</v>
      </c>
      <c r="H7" s="60" t="s">
        <v>206</v>
      </c>
      <c r="I7" s="57" t="s">
        <v>209</v>
      </c>
      <c r="J7" s="57" t="s">
        <v>212</v>
      </c>
      <c r="K7" s="57" t="s">
        <v>215</v>
      </c>
      <c r="L7" s="57" t="s">
        <v>216</v>
      </c>
      <c r="M7" s="84" t="s">
        <v>217</v>
      </c>
      <c r="N7" s="84" t="s">
        <v>220</v>
      </c>
      <c r="O7" s="16"/>
      <c r="P7" s="12"/>
      <c r="Q7" s="12"/>
      <c r="R7" s="12"/>
      <c r="S7" s="12"/>
      <c r="T7" s="61" t="s">
        <v>82</v>
      </c>
      <c r="U7" s="12"/>
      <c r="V7" s="61" t="s">
        <v>88</v>
      </c>
      <c r="W7" s="12"/>
      <c r="X7" s="61" t="s">
        <v>137</v>
      </c>
      <c r="Z7" s="12"/>
      <c r="AA7" s="12"/>
      <c r="AB7" s="12"/>
      <c r="AC7" s="12"/>
      <c r="AD7" s="12"/>
      <c r="AE7" s="12"/>
      <c r="AF7" s="12"/>
      <c r="AG7" s="12"/>
    </row>
    <row r="8" spans="1:33" ht="29.25" customHeight="1" thickTop="1" thickBot="1" x14ac:dyDescent="0.25">
      <c r="A8" s="15"/>
      <c r="B8" s="125"/>
      <c r="C8" s="140"/>
      <c r="D8" s="141"/>
      <c r="E8" s="141"/>
      <c r="F8" s="141"/>
      <c r="G8" s="59" t="s">
        <v>204</v>
      </c>
      <c r="H8" s="60" t="s">
        <v>207</v>
      </c>
      <c r="I8" s="57" t="s">
        <v>210</v>
      </c>
      <c r="J8" s="57" t="s">
        <v>213</v>
      </c>
      <c r="K8" s="57" t="s">
        <v>214</v>
      </c>
      <c r="L8" s="57" t="s">
        <v>216</v>
      </c>
      <c r="M8" s="84" t="s">
        <v>218</v>
      </c>
      <c r="N8" s="84" t="s">
        <v>221</v>
      </c>
      <c r="O8" s="16"/>
      <c r="P8" s="12"/>
      <c r="Q8" s="12"/>
      <c r="R8" s="12"/>
      <c r="S8" s="12"/>
      <c r="U8" s="12"/>
      <c r="V8" s="61" t="s">
        <v>86</v>
      </c>
      <c r="W8" s="12"/>
      <c r="X8" s="61" t="s">
        <v>138</v>
      </c>
      <c r="Y8" s="12"/>
      <c r="Z8" s="12"/>
      <c r="AA8" s="12"/>
      <c r="AB8" s="12"/>
      <c r="AC8" s="12"/>
      <c r="AD8" s="12"/>
      <c r="AE8" s="12"/>
      <c r="AF8" s="12"/>
      <c r="AG8" s="12"/>
    </row>
    <row r="9" spans="1:33" ht="29.25" customHeight="1" thickTop="1" thickBot="1" x14ac:dyDescent="0.25">
      <c r="A9" s="15"/>
      <c r="B9" s="125"/>
      <c r="C9" s="140"/>
      <c r="D9" s="141"/>
      <c r="E9" s="141"/>
      <c r="F9" s="141"/>
      <c r="G9" s="59" t="s">
        <v>205</v>
      </c>
      <c r="H9" s="60" t="s">
        <v>208</v>
      </c>
      <c r="I9" s="58" t="s">
        <v>211</v>
      </c>
      <c r="J9" s="57" t="s">
        <v>214</v>
      </c>
      <c r="K9" s="57" t="s">
        <v>214</v>
      </c>
      <c r="L9" s="57" t="s">
        <v>216</v>
      </c>
      <c r="M9" s="84" t="s">
        <v>219</v>
      </c>
      <c r="N9" s="84" t="s">
        <v>221</v>
      </c>
      <c r="O9" s="16"/>
      <c r="P9" s="12"/>
      <c r="Q9" s="12"/>
      <c r="R9" s="12"/>
      <c r="S9" s="12"/>
      <c r="T9" s="12"/>
      <c r="U9" s="12"/>
      <c r="V9" s="12"/>
      <c r="W9" s="12"/>
      <c r="X9" s="61" t="s">
        <v>139</v>
      </c>
      <c r="Y9" s="12"/>
      <c r="Z9" s="12"/>
      <c r="AA9" s="12"/>
      <c r="AB9" s="12"/>
      <c r="AC9" s="12"/>
      <c r="AD9" s="12"/>
      <c r="AE9" s="12"/>
      <c r="AF9" s="12"/>
      <c r="AG9" s="12"/>
    </row>
    <row r="10" spans="1:33" ht="27.75" customHeight="1" thickTop="1" thickBot="1" x14ac:dyDescent="0.25">
      <c r="A10" s="15"/>
      <c r="B10" s="142">
        <f>Medidas!C11</f>
        <v>0</v>
      </c>
      <c r="C10" s="140"/>
      <c r="D10" s="141"/>
      <c r="E10" s="141"/>
      <c r="F10" s="141"/>
      <c r="G10" s="59" t="s">
        <v>64</v>
      </c>
      <c r="H10" s="60" t="s">
        <v>233</v>
      </c>
      <c r="I10" s="57" t="s">
        <v>234</v>
      </c>
      <c r="J10" s="57" t="s">
        <v>214</v>
      </c>
      <c r="K10" s="57" t="s">
        <v>235</v>
      </c>
      <c r="L10" s="57" t="s">
        <v>216</v>
      </c>
      <c r="M10" s="84" t="s">
        <v>236</v>
      </c>
      <c r="N10" s="111">
        <v>200000</v>
      </c>
      <c r="O10" s="16"/>
      <c r="P10" s="12"/>
      <c r="Q10" s="12"/>
      <c r="R10" s="12"/>
      <c r="S10" s="12"/>
      <c r="T10" s="12"/>
      <c r="U10" s="12"/>
      <c r="V10" s="12"/>
      <c r="W10" s="12"/>
      <c r="X10" s="61" t="s">
        <v>140</v>
      </c>
      <c r="Y10" s="12"/>
      <c r="Z10" s="12"/>
      <c r="AA10" s="12"/>
      <c r="AB10" s="12"/>
      <c r="AC10" s="12"/>
      <c r="AD10" s="12"/>
      <c r="AE10" s="12"/>
      <c r="AF10" s="12"/>
      <c r="AG10" s="12"/>
    </row>
    <row r="11" spans="1:33" ht="27.75" customHeight="1" thickTop="1" thickBot="1" x14ac:dyDescent="0.25">
      <c r="A11" s="15"/>
      <c r="B11" s="125"/>
      <c r="C11" s="140"/>
      <c r="D11" s="141"/>
      <c r="E11" s="141"/>
      <c r="F11" s="141"/>
      <c r="G11" s="60" t="s">
        <v>65</v>
      </c>
      <c r="H11" s="60" t="s">
        <v>65</v>
      </c>
      <c r="I11" s="57"/>
      <c r="J11" s="57"/>
      <c r="K11" s="57"/>
      <c r="L11" s="57"/>
      <c r="M11" s="84"/>
      <c r="N11" s="84"/>
      <c r="O11" s="16"/>
      <c r="P11" s="12"/>
      <c r="Q11" s="12"/>
      <c r="R11" s="12"/>
      <c r="S11" s="12"/>
      <c r="T11" s="12"/>
      <c r="U11" s="12"/>
      <c r="V11" s="12"/>
      <c r="W11" s="12"/>
      <c r="X11" s="61" t="s">
        <v>144</v>
      </c>
      <c r="Y11" s="12"/>
      <c r="Z11" s="12"/>
      <c r="AA11" s="12"/>
      <c r="AB11" s="12"/>
      <c r="AC11" s="12"/>
      <c r="AD11" s="12"/>
      <c r="AE11" s="12"/>
      <c r="AF11" s="12"/>
      <c r="AG11" s="12"/>
    </row>
    <row r="12" spans="1:33" ht="27.75" customHeight="1" thickTop="1" thickBot="1" x14ac:dyDescent="0.25">
      <c r="A12" s="15"/>
      <c r="B12" s="125"/>
      <c r="C12" s="140"/>
      <c r="D12" s="141"/>
      <c r="E12" s="141"/>
      <c r="F12" s="141"/>
      <c r="G12" s="60" t="s">
        <v>78</v>
      </c>
      <c r="H12" s="60" t="s">
        <v>66</v>
      </c>
      <c r="I12" s="58"/>
      <c r="J12" s="57"/>
      <c r="K12" s="57"/>
      <c r="L12" s="57"/>
      <c r="M12" s="84"/>
      <c r="N12" s="84"/>
      <c r="O12" s="16"/>
      <c r="P12" s="12"/>
      <c r="Q12" s="12"/>
      <c r="R12" s="12"/>
      <c r="S12" s="12"/>
      <c r="T12" s="12"/>
      <c r="U12" s="12"/>
      <c r="V12" s="12"/>
      <c r="W12" s="12"/>
      <c r="X12" s="61" t="s">
        <v>141</v>
      </c>
      <c r="Y12" s="12"/>
      <c r="Z12" s="12"/>
      <c r="AA12" s="12"/>
      <c r="AB12" s="12"/>
      <c r="AC12" s="12"/>
      <c r="AD12" s="12"/>
      <c r="AE12" s="12"/>
      <c r="AF12" s="12"/>
      <c r="AG12" s="12"/>
    </row>
    <row r="13" spans="1:33" ht="31.5" customHeight="1" thickTop="1" thickBot="1" x14ac:dyDescent="0.25">
      <c r="A13" s="15"/>
      <c r="B13" s="142">
        <f>Medidas!C14</f>
        <v>0</v>
      </c>
      <c r="C13" s="140"/>
      <c r="D13" s="141"/>
      <c r="E13" s="141"/>
      <c r="F13" s="141"/>
      <c r="G13" s="59" t="s">
        <v>64</v>
      </c>
      <c r="H13" s="60" t="s">
        <v>64</v>
      </c>
      <c r="I13" s="57"/>
      <c r="J13" s="57"/>
      <c r="K13" s="57"/>
      <c r="L13" s="57"/>
      <c r="M13" s="84"/>
      <c r="N13" s="84"/>
      <c r="O13" s="16"/>
      <c r="P13" s="12"/>
      <c r="Q13" s="12"/>
      <c r="R13" s="12"/>
      <c r="S13" s="12"/>
      <c r="T13" s="12"/>
      <c r="U13" s="12"/>
      <c r="V13" s="12"/>
      <c r="W13" s="12"/>
      <c r="X13" s="61" t="s">
        <v>142</v>
      </c>
      <c r="Y13" s="12"/>
      <c r="Z13" s="12"/>
      <c r="AA13" s="12"/>
      <c r="AB13" s="12"/>
      <c r="AC13" s="12"/>
      <c r="AD13" s="12"/>
      <c r="AE13" s="12"/>
      <c r="AF13" s="12"/>
      <c r="AG13" s="12"/>
    </row>
    <row r="14" spans="1:33" ht="31.5" customHeight="1" thickTop="1" thickBot="1" x14ac:dyDescent="0.25">
      <c r="A14" s="15"/>
      <c r="B14" s="125"/>
      <c r="C14" s="140"/>
      <c r="D14" s="141"/>
      <c r="E14" s="141"/>
      <c r="F14" s="141"/>
      <c r="G14" s="60" t="s">
        <v>65</v>
      </c>
      <c r="H14" s="60" t="s">
        <v>65</v>
      </c>
      <c r="I14" s="57"/>
      <c r="J14" s="57"/>
      <c r="K14" s="57"/>
      <c r="L14" s="57"/>
      <c r="M14" s="84"/>
      <c r="N14" s="84"/>
      <c r="O14" s="16"/>
      <c r="P14" s="12"/>
      <c r="Q14" s="12"/>
      <c r="R14" s="12"/>
      <c r="S14" s="12"/>
      <c r="T14" s="12"/>
      <c r="U14" s="12"/>
      <c r="V14" s="12"/>
      <c r="W14" s="12"/>
      <c r="X14" s="61" t="s">
        <v>143</v>
      </c>
      <c r="Y14" s="12"/>
      <c r="Z14" s="12"/>
      <c r="AA14" s="12"/>
      <c r="AB14" s="12"/>
      <c r="AC14" s="12"/>
      <c r="AD14" s="12"/>
      <c r="AE14" s="12"/>
      <c r="AF14" s="12"/>
      <c r="AG14" s="12"/>
    </row>
    <row r="15" spans="1:33" ht="31.5" customHeight="1" thickTop="1" thickBot="1" x14ac:dyDescent="0.25">
      <c r="A15" s="15"/>
      <c r="B15" s="125"/>
      <c r="C15" s="140"/>
      <c r="D15" s="141"/>
      <c r="E15" s="141"/>
      <c r="F15" s="141"/>
      <c r="G15" s="60" t="s">
        <v>78</v>
      </c>
      <c r="H15" s="60" t="s">
        <v>66</v>
      </c>
      <c r="I15" s="58"/>
      <c r="J15" s="57"/>
      <c r="K15" s="57"/>
      <c r="L15" s="57"/>
      <c r="M15" s="84"/>
      <c r="N15" s="84"/>
      <c r="O15" s="16"/>
      <c r="P15" s="12"/>
      <c r="Q15" s="12"/>
      <c r="R15" s="12"/>
      <c r="S15" s="12"/>
      <c r="T15" s="12"/>
      <c r="U15" s="12"/>
      <c r="V15" s="12"/>
      <c r="W15" s="12"/>
      <c r="X15" s="12"/>
      <c r="Y15" s="12"/>
      <c r="Z15" s="12"/>
      <c r="AA15" s="12"/>
      <c r="AB15" s="12"/>
      <c r="AC15" s="12"/>
      <c r="AD15" s="12"/>
      <c r="AE15" s="12"/>
      <c r="AF15" s="12"/>
      <c r="AG15" s="12"/>
    </row>
    <row r="16" spans="1:33" s="31" customFormat="1" ht="18.75" customHeight="1" thickTop="1" thickBot="1" x14ac:dyDescent="0.25">
      <c r="A16" s="15"/>
      <c r="B16" s="136" t="s">
        <v>79</v>
      </c>
      <c r="C16" s="137"/>
      <c r="D16" s="137"/>
      <c r="E16" s="137"/>
      <c r="F16" s="137"/>
      <c r="G16" s="137"/>
      <c r="H16" s="137"/>
      <c r="I16" s="137"/>
      <c r="J16" s="137"/>
      <c r="K16" s="137"/>
      <c r="L16" s="137"/>
      <c r="M16" s="137"/>
      <c r="N16" s="138"/>
      <c r="O16" s="16"/>
      <c r="P16" s="12"/>
      <c r="Q16" s="12"/>
      <c r="R16" s="12"/>
      <c r="S16" s="12"/>
      <c r="T16" s="12"/>
      <c r="U16" s="12"/>
      <c r="V16" s="12"/>
      <c r="W16" s="12"/>
      <c r="X16" s="12"/>
      <c r="Y16" s="12"/>
      <c r="Z16" s="12"/>
      <c r="AA16" s="12"/>
      <c r="AB16" s="12"/>
      <c r="AC16" s="12"/>
      <c r="AD16" s="12"/>
      <c r="AE16" s="12"/>
      <c r="AF16" s="12"/>
      <c r="AG16" s="12"/>
    </row>
    <row r="17" spans="1:33" s="63" customFormat="1" ht="48.75" customHeight="1" thickTop="1" thickBot="1" x14ac:dyDescent="0.25">
      <c r="A17" s="15"/>
      <c r="B17" s="139" t="s">
        <v>3</v>
      </c>
      <c r="C17" s="133" t="s">
        <v>145</v>
      </c>
      <c r="D17" s="133"/>
      <c r="E17" s="143" t="s">
        <v>184</v>
      </c>
      <c r="F17" s="133" t="s">
        <v>185</v>
      </c>
      <c r="G17" s="133" t="s">
        <v>147</v>
      </c>
      <c r="H17" s="133" t="s">
        <v>150</v>
      </c>
      <c r="I17" s="133" t="s">
        <v>151</v>
      </c>
      <c r="J17" s="133" t="s">
        <v>152</v>
      </c>
      <c r="K17" s="133"/>
      <c r="L17" s="134" t="s">
        <v>155</v>
      </c>
      <c r="M17" s="135"/>
      <c r="N17" s="135"/>
      <c r="O17" s="16"/>
      <c r="P17" s="12"/>
      <c r="Q17" s="12"/>
      <c r="R17" s="12"/>
      <c r="S17" s="12"/>
      <c r="T17" s="61"/>
      <c r="U17" s="12"/>
      <c r="W17" s="12"/>
      <c r="X17" s="61"/>
      <c r="Z17" s="12"/>
      <c r="AA17" s="12"/>
      <c r="AB17" s="12"/>
      <c r="AC17" s="12"/>
      <c r="AD17" s="12"/>
      <c r="AE17" s="12"/>
      <c r="AF17" s="12"/>
      <c r="AG17" s="12"/>
    </row>
    <row r="18" spans="1:33" s="63" customFormat="1" ht="68.25" customHeight="1" thickTop="1" thickBot="1" x14ac:dyDescent="0.25">
      <c r="A18" s="15"/>
      <c r="B18" s="139"/>
      <c r="C18" s="81" t="s">
        <v>182</v>
      </c>
      <c r="D18" s="82" t="s">
        <v>183</v>
      </c>
      <c r="E18" s="143"/>
      <c r="F18" s="133"/>
      <c r="G18" s="133"/>
      <c r="H18" s="139"/>
      <c r="I18" s="139"/>
      <c r="J18" s="83" t="s">
        <v>153</v>
      </c>
      <c r="K18" s="83" t="s">
        <v>154</v>
      </c>
      <c r="L18" s="83" t="s">
        <v>178</v>
      </c>
      <c r="M18" s="83" t="s">
        <v>179</v>
      </c>
      <c r="N18" s="83" t="s">
        <v>156</v>
      </c>
      <c r="O18" s="16"/>
      <c r="P18" s="12"/>
      <c r="Q18" s="12"/>
      <c r="R18" s="12"/>
      <c r="S18" s="12"/>
      <c r="T18" s="61"/>
      <c r="U18" s="12"/>
      <c r="V18" s="61"/>
      <c r="W18" s="12"/>
      <c r="X18" s="61"/>
      <c r="Z18" s="12"/>
      <c r="AA18" s="12"/>
      <c r="AB18" s="12"/>
      <c r="AC18" s="12"/>
      <c r="AD18" s="12"/>
      <c r="AE18" s="12"/>
      <c r="AF18" s="12"/>
      <c r="AG18" s="12"/>
    </row>
    <row r="19" spans="1:33" ht="32.25" customHeight="1" thickTop="1" thickBot="1" x14ac:dyDescent="0.25">
      <c r="A19" s="15"/>
      <c r="B19" s="142" t="str">
        <f>Medidas!E8</f>
        <v>Fortalecimiento de la escuela de padres vinculando entidades externas y comprometiendo a los padres/cuidadores de los estudiantes.</v>
      </c>
      <c r="C19" s="141" t="s">
        <v>82</v>
      </c>
      <c r="D19" s="141" t="s">
        <v>223</v>
      </c>
      <c r="E19" s="141" t="s">
        <v>139</v>
      </c>
      <c r="F19" s="141" t="s">
        <v>222</v>
      </c>
      <c r="G19" s="59" t="s">
        <v>224</v>
      </c>
      <c r="H19" s="60" t="s">
        <v>279</v>
      </c>
      <c r="I19" s="57" t="s">
        <v>228</v>
      </c>
      <c r="J19" s="57" t="s">
        <v>281</v>
      </c>
      <c r="K19" s="57" t="s">
        <v>231</v>
      </c>
      <c r="L19" s="57" t="s">
        <v>216</v>
      </c>
      <c r="M19" s="84" t="s">
        <v>232</v>
      </c>
      <c r="N19" s="111">
        <v>50000</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5"/>
      <c r="C20" s="141"/>
      <c r="D20" s="141"/>
      <c r="E20" s="141"/>
      <c r="F20" s="141"/>
      <c r="G20" s="60" t="s">
        <v>225</v>
      </c>
      <c r="H20" s="60" t="s">
        <v>280</v>
      </c>
      <c r="I20" s="57" t="s">
        <v>229</v>
      </c>
      <c r="J20" s="57" t="s">
        <v>281</v>
      </c>
      <c r="K20" s="57" t="s">
        <v>231</v>
      </c>
      <c r="L20" s="57" t="s">
        <v>216</v>
      </c>
      <c r="M20" s="84" t="s">
        <v>232</v>
      </c>
      <c r="N20" s="111">
        <v>50000</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5"/>
      <c r="C21" s="141"/>
      <c r="D21" s="141"/>
      <c r="E21" s="141"/>
      <c r="F21" s="141"/>
      <c r="G21" s="60" t="s">
        <v>226</v>
      </c>
      <c r="H21" s="60" t="s">
        <v>227</v>
      </c>
      <c r="I21" s="58" t="s">
        <v>230</v>
      </c>
      <c r="J21" s="57" t="s">
        <v>281</v>
      </c>
      <c r="K21" s="57" t="s">
        <v>231</v>
      </c>
      <c r="L21" s="57" t="s">
        <v>216</v>
      </c>
      <c r="M21" s="84" t="s">
        <v>232</v>
      </c>
      <c r="N21" s="111">
        <v>50000</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42">
        <f>Medidas!E11</f>
        <v>0</v>
      </c>
      <c r="C22" s="141"/>
      <c r="D22" s="141"/>
      <c r="E22" s="141"/>
      <c r="F22" s="141"/>
      <c r="G22" s="59" t="s">
        <v>64</v>
      </c>
      <c r="H22" s="60" t="s">
        <v>64</v>
      </c>
      <c r="I22" s="57"/>
      <c r="J22" s="57"/>
      <c r="K22" s="57"/>
      <c r="L22" s="57"/>
      <c r="M22" s="84"/>
      <c r="N22" s="84"/>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5"/>
      <c r="C23" s="141"/>
      <c r="D23" s="141"/>
      <c r="E23" s="141"/>
      <c r="F23" s="141"/>
      <c r="G23" s="60" t="s">
        <v>65</v>
      </c>
      <c r="H23" s="60" t="s">
        <v>65</v>
      </c>
      <c r="I23" s="57"/>
      <c r="J23" s="57"/>
      <c r="K23" s="57"/>
      <c r="L23" s="57"/>
      <c r="M23" s="84"/>
      <c r="N23" s="84"/>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25"/>
      <c r="C24" s="141"/>
      <c r="D24" s="141"/>
      <c r="E24" s="141"/>
      <c r="F24" s="141"/>
      <c r="G24" s="60" t="s">
        <v>78</v>
      </c>
      <c r="H24" s="60" t="s">
        <v>66</v>
      </c>
      <c r="I24" s="58"/>
      <c r="J24" s="57"/>
      <c r="K24" s="57"/>
      <c r="L24" s="57"/>
      <c r="M24" s="84"/>
      <c r="N24" s="84"/>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42">
        <f>Medidas!E14</f>
        <v>0</v>
      </c>
      <c r="C25" s="141"/>
      <c r="D25" s="141"/>
      <c r="E25" s="141"/>
      <c r="F25" s="141"/>
      <c r="G25" s="59" t="s">
        <v>64</v>
      </c>
      <c r="H25" s="60" t="s">
        <v>64</v>
      </c>
      <c r="I25" s="57"/>
      <c r="J25" s="57"/>
      <c r="K25" s="57"/>
      <c r="L25" s="57"/>
      <c r="M25" s="84"/>
      <c r="N25" s="84"/>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5"/>
      <c r="C26" s="141"/>
      <c r="D26" s="141"/>
      <c r="E26" s="141"/>
      <c r="F26" s="141"/>
      <c r="G26" s="60" t="s">
        <v>65</v>
      </c>
      <c r="H26" s="60" t="s">
        <v>65</v>
      </c>
      <c r="I26" s="57"/>
      <c r="J26" s="57"/>
      <c r="K26" s="57"/>
      <c r="L26" s="57"/>
      <c r="M26" s="84"/>
      <c r="N26" s="84"/>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25"/>
      <c r="C27" s="141"/>
      <c r="D27" s="141"/>
      <c r="E27" s="141"/>
      <c r="F27" s="141"/>
      <c r="G27" s="60" t="s">
        <v>78</v>
      </c>
      <c r="H27" s="60" t="s">
        <v>66</v>
      </c>
      <c r="I27" s="58"/>
      <c r="J27" s="57"/>
      <c r="K27" s="57"/>
      <c r="L27" s="57"/>
      <c r="M27" s="84"/>
      <c r="N27" s="84"/>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18" zoomScale="90" zoomScaleNormal="90" workbookViewId="0">
      <selection activeCell="G20" sqref="G20"/>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3" customFormat="1" ht="15.75" customHeight="1" thickBot="1" x14ac:dyDescent="0.25"/>
    <row r="2" spans="1:28" s="43" customFormat="1" ht="15.75" customHeight="1" thickTop="1" thickBot="1" x14ac:dyDescent="0.25">
      <c r="H2" s="12"/>
      <c r="I2" s="12"/>
      <c r="J2" s="12"/>
      <c r="K2" s="12"/>
    </row>
    <row r="3" spans="1:28" ht="75" customHeight="1" thickTop="1" thickBot="1" x14ac:dyDescent="0.3">
      <c r="A3" s="15"/>
      <c r="B3" s="126" t="s">
        <v>168</v>
      </c>
      <c r="C3" s="126"/>
      <c r="D3" s="126"/>
      <c r="E3" s="126"/>
      <c r="F3" s="126"/>
      <c r="G3" s="126"/>
      <c r="H3" s="16"/>
      <c r="I3" s="12"/>
      <c r="J3" s="12"/>
      <c r="K3" s="12"/>
      <c r="L3" s="12"/>
      <c r="M3" s="12"/>
      <c r="N3" s="12"/>
      <c r="O3" s="12"/>
      <c r="P3" s="12"/>
      <c r="Q3" s="12"/>
      <c r="R3" s="12"/>
      <c r="S3" s="12"/>
      <c r="T3" s="12"/>
      <c r="U3" s="12"/>
      <c r="V3" s="12"/>
      <c r="W3" s="12"/>
      <c r="X3" s="12"/>
      <c r="Y3" s="12"/>
      <c r="Z3" s="12"/>
      <c r="AA3" s="12"/>
      <c r="AB3" s="12"/>
    </row>
    <row r="4" spans="1:28" s="63" customFormat="1" ht="17.25" customHeight="1" thickTop="1" thickBot="1" x14ac:dyDescent="0.3">
      <c r="A4" s="15"/>
      <c r="B4" s="146" t="s">
        <v>170</v>
      </c>
      <c r="C4" s="147"/>
      <c r="D4" s="147"/>
      <c r="E4" s="147"/>
      <c r="F4" s="147"/>
      <c r="G4" s="148"/>
      <c r="H4" s="16"/>
      <c r="I4" s="12"/>
      <c r="J4" s="12"/>
      <c r="K4" s="12"/>
      <c r="L4" s="12"/>
      <c r="M4" s="12"/>
      <c r="N4" s="12"/>
      <c r="O4" s="12"/>
      <c r="P4" s="12"/>
      <c r="Q4" s="12"/>
      <c r="R4" s="12"/>
      <c r="S4" s="12"/>
      <c r="T4" s="12"/>
      <c r="U4" s="12"/>
      <c r="V4" s="12"/>
      <c r="W4" s="12"/>
      <c r="X4" s="12"/>
      <c r="Y4" s="12"/>
      <c r="Z4" s="12"/>
      <c r="AA4" s="12"/>
      <c r="AB4" s="12"/>
    </row>
    <row r="5" spans="1:28" s="62" customFormat="1" ht="21.75" customHeight="1" thickTop="1" thickBot="1" x14ac:dyDescent="0.3">
      <c r="A5" s="15"/>
      <c r="B5" s="145" t="s">
        <v>83</v>
      </c>
      <c r="C5" s="145"/>
      <c r="D5" s="145"/>
      <c r="E5" s="145"/>
      <c r="F5" s="145"/>
      <c r="G5" s="14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5" t="s">
        <v>3</v>
      </c>
      <c r="C6" s="85" t="s">
        <v>4</v>
      </c>
      <c r="D6" s="86" t="s">
        <v>157</v>
      </c>
      <c r="E6" s="87" t="s">
        <v>165</v>
      </c>
      <c r="F6" s="88" t="s">
        <v>166</v>
      </c>
      <c r="G6" s="89" t="s">
        <v>167</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4" t="str">
        <f>Medidas!C8</f>
        <v xml:space="preserve"> Implementacion de estrategias pedagogicas para fortalecer el proyecto de vida de los estudiantes.</v>
      </c>
      <c r="C7" s="70" t="str">
        <f>'Cómo planeamos'!G7</f>
        <v>1.INFORMCION A TODOS LOS ESTUDIANTES SOBRE LA ACTIVIDAD</v>
      </c>
      <c r="D7" s="57" t="s">
        <v>163</v>
      </c>
      <c r="E7" s="57" t="s">
        <v>237</v>
      </c>
      <c r="F7" s="57" t="s">
        <v>238</v>
      </c>
      <c r="G7" s="57" t="s">
        <v>241</v>
      </c>
      <c r="H7" s="16"/>
      <c r="I7" s="12"/>
      <c r="J7" s="12"/>
      <c r="K7" s="61" t="s">
        <v>158</v>
      </c>
      <c r="L7" s="12"/>
      <c r="M7" s="12"/>
      <c r="N7" s="12"/>
      <c r="O7" s="12"/>
      <c r="P7" s="12"/>
      <c r="Q7" s="12"/>
      <c r="R7" s="12"/>
      <c r="S7" s="12"/>
      <c r="T7" s="12"/>
      <c r="U7" s="12"/>
      <c r="V7" s="12"/>
      <c r="W7" s="12"/>
      <c r="X7" s="12"/>
      <c r="Y7" s="12"/>
      <c r="Z7" s="12"/>
      <c r="AA7" s="12"/>
      <c r="AB7" s="12"/>
    </row>
    <row r="8" spans="1:28" ht="30" customHeight="1" thickTop="1" thickBot="1" x14ac:dyDescent="0.25">
      <c r="A8" s="15"/>
      <c r="B8" s="125"/>
      <c r="C8" s="70" t="str">
        <f>'Cómo planeamos'!G8</f>
        <v>2.TRAER UN BEBE DURANTE TODA LA SEMANA</v>
      </c>
      <c r="D8" s="57" t="s">
        <v>163</v>
      </c>
      <c r="E8" s="57" t="s">
        <v>239</v>
      </c>
      <c r="F8" s="57" t="s">
        <v>240</v>
      </c>
      <c r="G8" s="57" t="s">
        <v>242</v>
      </c>
      <c r="H8" s="16"/>
      <c r="I8" s="12"/>
      <c r="J8" s="12"/>
      <c r="K8" s="61" t="s">
        <v>159</v>
      </c>
      <c r="L8" s="12"/>
      <c r="M8" s="12"/>
      <c r="N8" s="12"/>
      <c r="O8" s="12"/>
      <c r="P8" s="12"/>
      <c r="Q8" s="12"/>
      <c r="R8" s="12"/>
      <c r="S8" s="12"/>
      <c r="T8" s="12"/>
      <c r="U8" s="12"/>
      <c r="V8" s="12"/>
      <c r="W8" s="12"/>
      <c r="X8" s="12"/>
      <c r="Y8" s="12"/>
      <c r="Z8" s="12"/>
      <c r="AA8" s="12"/>
      <c r="AB8" s="12"/>
    </row>
    <row r="9" spans="1:28" ht="30" customHeight="1" thickTop="1" thickBot="1" x14ac:dyDescent="0.25">
      <c r="A9" s="15"/>
      <c r="B9" s="125"/>
      <c r="C9" s="70" t="str">
        <f>'Cómo planeamos'!G9</f>
        <v>3.REFLEXION SOBRE LA ACTIVIDAD</v>
      </c>
      <c r="D9" s="57" t="s">
        <v>160</v>
      </c>
      <c r="E9" s="58" t="s">
        <v>243</v>
      </c>
      <c r="F9" s="57" t="s">
        <v>244</v>
      </c>
      <c r="G9" s="57" t="s">
        <v>245</v>
      </c>
      <c r="H9" s="16"/>
      <c r="I9" s="12"/>
      <c r="J9" s="12"/>
      <c r="K9" s="61" t="s">
        <v>160</v>
      </c>
      <c r="L9" s="12"/>
      <c r="M9" s="12"/>
      <c r="N9" s="12"/>
      <c r="O9" s="12"/>
      <c r="P9" s="12"/>
      <c r="Q9" s="12"/>
      <c r="R9" s="12"/>
      <c r="S9" s="12"/>
      <c r="T9" s="12"/>
      <c r="U9" s="12"/>
      <c r="V9" s="12"/>
      <c r="W9" s="12"/>
      <c r="X9" s="12"/>
      <c r="Y9" s="12"/>
      <c r="Z9" s="12"/>
      <c r="AA9" s="12"/>
      <c r="AB9" s="12"/>
    </row>
    <row r="10" spans="1:28" ht="30.75" customHeight="1" thickTop="1" thickBot="1" x14ac:dyDescent="0.25">
      <c r="A10" s="15"/>
      <c r="B10" s="144" t="str">
        <f>Medidas!C9</f>
        <v>Resignificacion del manual de convivencia con participacion con todos los estamentos de la comunidad educativa.</v>
      </c>
      <c r="C10" s="70"/>
      <c r="D10" s="57"/>
      <c r="E10" s="57"/>
      <c r="F10" s="57"/>
      <c r="G10" s="57"/>
      <c r="H10" s="16"/>
      <c r="I10" s="12"/>
      <c r="J10" s="12"/>
      <c r="K10" s="61" t="s">
        <v>161</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5"/>
      <c r="C11" s="70" t="str">
        <f>'Cómo planeamos'!G11</f>
        <v>2.</v>
      </c>
      <c r="D11" s="57"/>
      <c r="E11" s="57"/>
      <c r="F11" s="57"/>
      <c r="G11" s="57"/>
      <c r="H11" s="16"/>
      <c r="I11" s="12"/>
      <c r="J11" s="12"/>
      <c r="K11" s="61" t="s">
        <v>162</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5"/>
      <c r="C12" s="70" t="str">
        <f>'Cómo planeamos'!G12</f>
        <v xml:space="preserve">3. </v>
      </c>
      <c r="D12" s="57"/>
      <c r="E12" s="57"/>
      <c r="F12" s="57"/>
      <c r="G12" s="57"/>
      <c r="H12" s="16"/>
      <c r="I12" s="12"/>
      <c r="J12" s="12"/>
      <c r="K12" s="61" t="s">
        <v>163</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4" t="str">
        <f>Medidas!C10</f>
        <v>Acompañamiento continuo en las actividades programadas por el colegio teniendo en cuenta la lineas de accion de los proyectos trnasversales.</v>
      </c>
      <c r="C13" s="70" t="s">
        <v>246</v>
      </c>
      <c r="D13" s="57" t="s">
        <v>163</v>
      </c>
      <c r="E13" s="57" t="s">
        <v>249</v>
      </c>
      <c r="F13" s="57" t="s">
        <v>252</v>
      </c>
      <c r="G13" s="57" t="s">
        <v>253</v>
      </c>
      <c r="H13" s="16"/>
      <c r="I13" s="12"/>
      <c r="J13" s="12"/>
      <c r="K13" s="61" t="s">
        <v>164</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5"/>
      <c r="C14" s="70" t="s">
        <v>247</v>
      </c>
      <c r="D14" s="57" t="s">
        <v>163</v>
      </c>
      <c r="E14" s="57" t="s">
        <v>250</v>
      </c>
      <c r="F14" s="57" t="s">
        <v>252</v>
      </c>
      <c r="G14" s="57" t="s">
        <v>253</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5"/>
      <c r="C15" s="70" t="s">
        <v>248</v>
      </c>
      <c r="D15" s="57" t="s">
        <v>163</v>
      </c>
      <c r="E15" s="57" t="s">
        <v>251</v>
      </c>
      <c r="F15" s="57" t="s">
        <v>252</v>
      </c>
      <c r="G15" s="57" t="s">
        <v>253</v>
      </c>
      <c r="H15" s="16"/>
      <c r="I15" s="12"/>
      <c r="J15" s="12"/>
      <c r="K15" s="12"/>
      <c r="L15" s="12"/>
      <c r="M15" s="12"/>
      <c r="N15" s="12"/>
      <c r="O15" s="12"/>
      <c r="P15" s="12"/>
      <c r="Q15" s="12"/>
      <c r="R15" s="12"/>
      <c r="S15" s="12"/>
      <c r="T15" s="12"/>
      <c r="U15" s="12"/>
      <c r="V15" s="12"/>
      <c r="W15" s="12"/>
      <c r="X15" s="12"/>
      <c r="Y15" s="12"/>
      <c r="Z15" s="12"/>
      <c r="AA15" s="12"/>
      <c r="AB15" s="12"/>
    </row>
    <row r="16" spans="1:28" s="62" customFormat="1" ht="21" customHeight="1" thickTop="1" thickBot="1" x14ac:dyDescent="0.3">
      <c r="A16" s="15"/>
      <c r="B16" s="145" t="s">
        <v>84</v>
      </c>
      <c r="C16" s="145"/>
      <c r="D16" s="145"/>
      <c r="E16" s="145"/>
      <c r="F16" s="145"/>
      <c r="G16" s="145"/>
      <c r="H16" s="16"/>
      <c r="I16" s="12"/>
      <c r="J16" s="12"/>
      <c r="K16" s="12"/>
      <c r="L16" s="12"/>
      <c r="M16" s="12"/>
      <c r="N16" s="12"/>
      <c r="O16" s="12"/>
      <c r="P16" s="12"/>
      <c r="Q16" s="12"/>
      <c r="R16" s="12"/>
      <c r="S16" s="12"/>
      <c r="T16" s="12"/>
      <c r="U16" s="12"/>
      <c r="V16" s="12"/>
      <c r="W16" s="12"/>
      <c r="X16" s="12"/>
      <c r="Y16" s="12"/>
      <c r="Z16" s="12"/>
      <c r="AA16" s="12"/>
      <c r="AB16" s="12"/>
    </row>
    <row r="17" spans="1:28" s="62" customFormat="1" ht="37.5" customHeight="1" thickTop="1" thickBot="1" x14ac:dyDescent="0.25">
      <c r="A17" s="15"/>
      <c r="B17" s="64" t="s">
        <v>3</v>
      </c>
      <c r="C17" s="64" t="s">
        <v>4</v>
      </c>
      <c r="D17" s="65" t="s">
        <v>5</v>
      </c>
      <c r="E17" s="66" t="s">
        <v>6</v>
      </c>
      <c r="F17" s="67" t="s">
        <v>7</v>
      </c>
      <c r="G17" s="68"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4" t="str">
        <f>Medidas!E8</f>
        <v>Fortalecimiento de la escuela de padres vinculando entidades externas y comprometiendo a los padres/cuidadores de los estudiantes.</v>
      </c>
      <c r="C18" s="78" t="str">
        <f>'Cómo planeamos'!G19</f>
        <v>1.ESCUELA FAMILIAR PRIMARIA</v>
      </c>
      <c r="D18" s="57" t="s">
        <v>162</v>
      </c>
      <c r="E18" s="57" t="s">
        <v>254</v>
      </c>
      <c r="F18" s="57" t="s">
        <v>255</v>
      </c>
      <c r="G18" s="57" t="s">
        <v>256</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5"/>
      <c r="C19" s="78" t="s">
        <v>282</v>
      </c>
      <c r="D19" s="57" t="s">
        <v>158</v>
      </c>
      <c r="E19" s="57" t="s">
        <v>282</v>
      </c>
      <c r="F19" s="57" t="s">
        <v>282</v>
      </c>
      <c r="G19" s="57" t="s">
        <v>282</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5"/>
      <c r="C20" s="78" t="s">
        <v>282</v>
      </c>
      <c r="D20" s="57" t="s">
        <v>158</v>
      </c>
      <c r="E20" s="57" t="s">
        <v>282</v>
      </c>
      <c r="F20" s="57" t="s">
        <v>282</v>
      </c>
      <c r="G20" s="57" t="s">
        <v>282</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4">
        <f>Medidas!E11</f>
        <v>0</v>
      </c>
      <c r="C21" s="78" t="str">
        <f>'Cómo planeamos'!G22</f>
        <v>1.</v>
      </c>
      <c r="D21" s="57"/>
      <c r="E21" s="57"/>
      <c r="F21" s="57"/>
      <c r="G21" s="57"/>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5"/>
      <c r="C22" s="78" t="str">
        <f>'Cómo planeamos'!G23</f>
        <v>2.</v>
      </c>
      <c r="D22" s="57"/>
      <c r="E22" s="57"/>
      <c r="F22" s="57"/>
      <c r="G22" s="57"/>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5"/>
      <c r="C23" s="78" t="str">
        <f>'Cómo planeamos'!G24</f>
        <v xml:space="preserve">3. </v>
      </c>
      <c r="D23" s="57"/>
      <c r="E23" s="57"/>
      <c r="F23" s="57"/>
      <c r="G23" s="57"/>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4" t="str">
        <f>Medidas!E9</f>
        <v>Ejecuciòn  de las lineas de accion de los proyectos transversales.</v>
      </c>
      <c r="C24" s="78" t="s">
        <v>257</v>
      </c>
      <c r="D24" s="57" t="s">
        <v>164</v>
      </c>
      <c r="E24" s="57" t="s">
        <v>260</v>
      </c>
      <c r="F24" s="57" t="s">
        <v>263</v>
      </c>
      <c r="G24" s="57" t="s">
        <v>253</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5"/>
      <c r="C25" s="78" t="s">
        <v>258</v>
      </c>
      <c r="D25" s="57" t="s">
        <v>163</v>
      </c>
      <c r="E25" s="57" t="s">
        <v>261</v>
      </c>
      <c r="F25" s="57" t="s">
        <v>263</v>
      </c>
      <c r="G25" s="57" t="s">
        <v>253</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5"/>
      <c r="C26" s="78" t="s">
        <v>259</v>
      </c>
      <c r="D26" s="57" t="s">
        <v>160</v>
      </c>
      <c r="E26" s="57" t="s">
        <v>262</v>
      </c>
      <c r="F26" s="57" t="s">
        <v>263</v>
      </c>
      <c r="G26" s="57" t="s">
        <v>253</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18" zoomScale="90" zoomScaleNormal="90" workbookViewId="0">
      <selection activeCell="G20" sqref="G20"/>
    </sheetView>
  </sheetViews>
  <sheetFormatPr baseColWidth="10" defaultColWidth="14.42578125" defaultRowHeight="15.75" customHeight="1" x14ac:dyDescent="0.2"/>
  <cols>
    <col min="1" max="1" width="7.7109375" style="79" customWidth="1"/>
    <col min="2" max="7" width="31.140625" style="79" customWidth="1"/>
    <col min="8" max="10" width="14.42578125" style="79"/>
    <col min="11" max="11" width="21" style="79" customWidth="1"/>
    <col min="12" max="16384" width="14.42578125" style="79"/>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6" t="s">
        <v>169</v>
      </c>
      <c r="C3" s="126"/>
      <c r="D3" s="126"/>
      <c r="E3" s="126"/>
      <c r="F3" s="126"/>
      <c r="G3" s="126"/>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6" t="s">
        <v>171</v>
      </c>
      <c r="C4" s="147"/>
      <c r="D4" s="147"/>
      <c r="E4" s="147"/>
      <c r="F4" s="147"/>
      <c r="G4" s="14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5" t="s">
        <v>83</v>
      </c>
      <c r="C5" s="145"/>
      <c r="D5" s="145"/>
      <c r="E5" s="145"/>
      <c r="F5" s="145"/>
      <c r="G5" s="14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5" t="s">
        <v>3</v>
      </c>
      <c r="C6" s="85" t="s">
        <v>4</v>
      </c>
      <c r="D6" s="86" t="s">
        <v>157</v>
      </c>
      <c r="E6" s="87" t="s">
        <v>165</v>
      </c>
      <c r="F6" s="88" t="s">
        <v>166</v>
      </c>
      <c r="G6" s="89" t="s">
        <v>167</v>
      </c>
      <c r="H6" s="16"/>
      <c r="I6" s="12"/>
      <c r="J6" s="12"/>
      <c r="K6" s="12"/>
      <c r="L6" s="12"/>
      <c r="M6" s="12"/>
      <c r="N6" s="12"/>
      <c r="O6" s="12"/>
      <c r="P6" s="12"/>
      <c r="Q6" s="12"/>
      <c r="R6" s="12"/>
      <c r="S6" s="12"/>
      <c r="T6" s="12"/>
      <c r="U6" s="12"/>
      <c r="V6" s="12"/>
      <c r="W6" s="12"/>
      <c r="X6" s="12"/>
      <c r="Y6" s="12"/>
      <c r="Z6" s="12"/>
      <c r="AA6" s="12"/>
      <c r="AB6" s="12"/>
    </row>
    <row r="7" spans="1:28" ht="40.5" customHeight="1" thickTop="1" thickBot="1" x14ac:dyDescent="0.25">
      <c r="A7" s="15"/>
      <c r="B7" s="144" t="str">
        <f>Medidas!C8</f>
        <v xml:space="preserve"> Implementacion de estrategias pedagogicas para fortalecer el proyecto de vida de los estudiantes.</v>
      </c>
      <c r="C7" s="70" t="str">
        <f>'Cómo planeamos'!G7</f>
        <v>1.INFORMCION A TODOS LOS ESTUDIANTES SOBRE LA ACTIVIDAD</v>
      </c>
      <c r="D7" s="57" t="s">
        <v>162</v>
      </c>
      <c r="E7" s="57" t="s">
        <v>264</v>
      </c>
      <c r="F7" s="57" t="s">
        <v>252</v>
      </c>
      <c r="G7" s="57" t="s">
        <v>265</v>
      </c>
      <c r="H7" s="16"/>
      <c r="I7" s="12"/>
      <c r="J7" s="12"/>
      <c r="K7" s="61" t="s">
        <v>158</v>
      </c>
      <c r="L7" s="12"/>
      <c r="M7" s="12"/>
      <c r="N7" s="12"/>
      <c r="O7" s="12"/>
      <c r="P7" s="12"/>
      <c r="Q7" s="12"/>
      <c r="R7" s="12"/>
      <c r="S7" s="12"/>
      <c r="T7" s="12"/>
      <c r="U7" s="12"/>
      <c r="V7" s="12"/>
      <c r="W7" s="12"/>
      <c r="X7" s="12"/>
      <c r="Y7" s="12"/>
      <c r="Z7" s="12"/>
      <c r="AA7" s="12"/>
      <c r="AB7" s="12"/>
    </row>
    <row r="8" spans="1:28" ht="30" customHeight="1" thickTop="1" thickBot="1" x14ac:dyDescent="0.25">
      <c r="A8" s="15"/>
      <c r="B8" s="125"/>
      <c r="C8" s="70" t="str">
        <f>'Cómo planeamos'!G8</f>
        <v>2.TRAER UN BEBE DURANTE TODA LA SEMANA</v>
      </c>
      <c r="D8" s="57" t="s">
        <v>163</v>
      </c>
      <c r="E8" s="57" t="s">
        <v>264</v>
      </c>
      <c r="F8" s="57" t="s">
        <v>252</v>
      </c>
      <c r="G8" s="57" t="s">
        <v>265</v>
      </c>
      <c r="H8" s="16"/>
      <c r="I8" s="12"/>
      <c r="J8" s="12"/>
      <c r="K8" s="61" t="s">
        <v>159</v>
      </c>
      <c r="L8" s="12"/>
      <c r="M8" s="12"/>
      <c r="N8" s="12"/>
      <c r="O8" s="12"/>
      <c r="P8" s="12"/>
      <c r="Q8" s="12"/>
      <c r="R8" s="12"/>
      <c r="S8" s="12"/>
      <c r="T8" s="12"/>
      <c r="U8" s="12"/>
      <c r="V8" s="12"/>
      <c r="W8" s="12"/>
      <c r="X8" s="12"/>
      <c r="Y8" s="12"/>
      <c r="Z8" s="12"/>
      <c r="AA8" s="12"/>
      <c r="AB8" s="12"/>
    </row>
    <row r="9" spans="1:28" ht="30" customHeight="1" thickTop="1" thickBot="1" x14ac:dyDescent="0.25">
      <c r="A9" s="15"/>
      <c r="B9" s="125"/>
      <c r="C9" s="70" t="str">
        <f>'Cómo planeamos'!G9</f>
        <v>3.REFLEXION SOBRE LA ACTIVIDAD</v>
      </c>
      <c r="D9" s="57" t="s">
        <v>160</v>
      </c>
      <c r="E9" s="58" t="s">
        <v>264</v>
      </c>
      <c r="F9" s="57" t="s">
        <v>252</v>
      </c>
      <c r="G9" s="57" t="s">
        <v>265</v>
      </c>
      <c r="H9" s="16"/>
      <c r="I9" s="12"/>
      <c r="J9" s="12"/>
      <c r="K9" s="61" t="s">
        <v>160</v>
      </c>
      <c r="L9" s="12"/>
      <c r="M9" s="12"/>
      <c r="N9" s="12"/>
      <c r="O9" s="12"/>
      <c r="P9" s="12"/>
      <c r="Q9" s="12"/>
      <c r="R9" s="12"/>
      <c r="S9" s="12"/>
      <c r="T9" s="12"/>
      <c r="U9" s="12"/>
      <c r="V9" s="12"/>
      <c r="W9" s="12"/>
      <c r="X9" s="12"/>
      <c r="Y9" s="12"/>
      <c r="Z9" s="12"/>
      <c r="AA9" s="12"/>
      <c r="AB9" s="12"/>
    </row>
    <row r="10" spans="1:28" ht="30.75" customHeight="1" thickTop="1" thickBot="1" x14ac:dyDescent="0.25">
      <c r="A10" s="15"/>
      <c r="B10" s="144" t="str">
        <f>Medidas!C9</f>
        <v>Resignificacion del manual de convivencia con participacion con todos los estamentos de la comunidad educativa.</v>
      </c>
      <c r="C10" s="70" t="str">
        <f>'Cómo planeamos'!G10</f>
        <v>1.</v>
      </c>
      <c r="D10" s="57"/>
      <c r="E10" s="57"/>
      <c r="F10" s="57"/>
      <c r="G10" s="57"/>
      <c r="H10" s="16"/>
      <c r="I10" s="12"/>
      <c r="J10" s="12"/>
      <c r="K10" s="61" t="s">
        <v>161</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5"/>
      <c r="C11" s="70" t="str">
        <f>'Cómo planeamos'!G11</f>
        <v>2.</v>
      </c>
      <c r="D11" s="57"/>
      <c r="E11" s="57"/>
      <c r="F11" s="57"/>
      <c r="G11" s="57"/>
      <c r="H11" s="16"/>
      <c r="I11" s="12"/>
      <c r="J11" s="12"/>
      <c r="K11" s="61" t="s">
        <v>162</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5"/>
      <c r="C12" s="70" t="str">
        <f>'Cómo planeamos'!G12</f>
        <v xml:space="preserve">3. </v>
      </c>
      <c r="D12" s="57"/>
      <c r="E12" s="57"/>
      <c r="F12" s="57"/>
      <c r="G12" s="57"/>
      <c r="H12" s="16"/>
      <c r="I12" s="12"/>
      <c r="J12" s="12"/>
      <c r="K12" s="61" t="s">
        <v>163</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4" t="str">
        <f>Medidas!C10</f>
        <v>Acompañamiento continuo en las actividades programadas por el colegio teniendo en cuenta la lineas de accion de los proyectos trnasversales.</v>
      </c>
      <c r="C13" s="70" t="s">
        <v>261</v>
      </c>
      <c r="D13" s="57" t="s">
        <v>161</v>
      </c>
      <c r="E13" s="57" t="s">
        <v>264</v>
      </c>
      <c r="F13" s="57" t="s">
        <v>252</v>
      </c>
      <c r="G13" s="57" t="s">
        <v>265</v>
      </c>
      <c r="H13" s="16"/>
      <c r="I13" s="12"/>
      <c r="J13" s="12"/>
      <c r="K13" s="61" t="s">
        <v>164</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5"/>
      <c r="C14" s="70" t="s">
        <v>266</v>
      </c>
      <c r="D14" s="57" t="s">
        <v>162</v>
      </c>
      <c r="E14" s="57" t="s">
        <v>264</v>
      </c>
      <c r="F14" s="57" t="s">
        <v>252</v>
      </c>
      <c r="G14" s="57" t="s">
        <v>265</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5"/>
      <c r="C15" s="70" t="s">
        <v>259</v>
      </c>
      <c r="D15" s="57" t="s">
        <v>160</v>
      </c>
      <c r="E15" s="57" t="s">
        <v>264</v>
      </c>
      <c r="F15" s="57" t="s">
        <v>252</v>
      </c>
      <c r="G15" s="57" t="s">
        <v>265</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5" t="s">
        <v>84</v>
      </c>
      <c r="C16" s="145"/>
      <c r="D16" s="145"/>
      <c r="E16" s="145"/>
      <c r="F16" s="145"/>
      <c r="G16" s="14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4" t="s">
        <v>3</v>
      </c>
      <c r="C17" s="64" t="s">
        <v>4</v>
      </c>
      <c r="D17" s="65" t="s">
        <v>5</v>
      </c>
      <c r="E17" s="66" t="s">
        <v>6</v>
      </c>
      <c r="F17" s="67" t="s">
        <v>7</v>
      </c>
      <c r="G17" s="68"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4" t="str">
        <f>Medidas!E8</f>
        <v>Fortalecimiento de la escuela de padres vinculando entidades externas y comprometiendo a los padres/cuidadores de los estudiantes.</v>
      </c>
      <c r="C18" s="78" t="str">
        <f>'Cómo planeamos'!G19</f>
        <v>1.ESCUELA FAMILIAR PRIMARIA</v>
      </c>
      <c r="D18" s="57" t="s">
        <v>163</v>
      </c>
      <c r="E18" s="57" t="s">
        <v>267</v>
      </c>
      <c r="F18" s="57" t="s">
        <v>268</v>
      </c>
      <c r="G18" s="57" t="s">
        <v>269</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5"/>
      <c r="C19" s="78" t="s">
        <v>282</v>
      </c>
      <c r="D19" s="57" t="s">
        <v>158</v>
      </c>
      <c r="E19" s="57" t="s">
        <v>282</v>
      </c>
      <c r="F19" s="57" t="s">
        <v>282</v>
      </c>
      <c r="G19" s="57" t="s">
        <v>282</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5"/>
      <c r="C20" s="78" t="s">
        <v>282</v>
      </c>
      <c r="D20" s="57" t="s">
        <v>158</v>
      </c>
      <c r="E20" s="57" t="s">
        <v>282</v>
      </c>
      <c r="F20" s="57" t="s">
        <v>282</v>
      </c>
      <c r="G20" s="57" t="s">
        <v>282</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4">
        <f>Medidas!E11</f>
        <v>0</v>
      </c>
      <c r="C21" s="78" t="str">
        <f>'Cómo planeamos'!G22</f>
        <v>1.</v>
      </c>
      <c r="D21" s="57"/>
      <c r="E21" s="57"/>
      <c r="F21" s="57"/>
      <c r="G21" s="57"/>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5"/>
      <c r="C22" s="78" t="str">
        <f>'Cómo planeamos'!G23</f>
        <v>2.</v>
      </c>
      <c r="D22" s="57"/>
      <c r="E22" s="57"/>
      <c r="F22" s="57"/>
      <c r="G22" s="57"/>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5"/>
      <c r="C23" s="78" t="str">
        <f>'Cómo planeamos'!G24</f>
        <v xml:space="preserve">3. </v>
      </c>
      <c r="D23" s="57"/>
      <c r="E23" s="57"/>
      <c r="F23" s="57"/>
      <c r="G23" s="57"/>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4" t="str">
        <f>Medidas!E9</f>
        <v>Ejecuciòn  de las lineas de accion de los proyectos transversales.</v>
      </c>
      <c r="C24" s="78" t="str">
        <f>'Cómo planeamos'!G25</f>
        <v>1.</v>
      </c>
      <c r="D24" s="57"/>
      <c r="E24" s="57"/>
      <c r="F24" s="57"/>
      <c r="G24" s="57"/>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5"/>
      <c r="C25" s="78" t="str">
        <f>'Cómo planeamos'!G26</f>
        <v>2.</v>
      </c>
      <c r="D25" s="57"/>
      <c r="E25" s="57"/>
      <c r="F25" s="57"/>
      <c r="G25" s="57"/>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5"/>
      <c r="C26" s="78" t="str">
        <f>'Cómo planeamos'!G27</f>
        <v xml:space="preserve">3. </v>
      </c>
      <c r="D26" s="57"/>
      <c r="E26" s="57"/>
      <c r="F26" s="57"/>
      <c r="G26" s="57"/>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abSelected="1"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3" customWidth="1"/>
    <col min="6" max="6" width="38.42578125" customWidth="1"/>
    <col min="7" max="7" width="34" customWidth="1"/>
    <col min="8" max="8" width="40.7109375" customWidth="1"/>
  </cols>
  <sheetData>
    <row r="1" spans="1:27" s="63" customFormat="1" ht="15.75" customHeight="1" x14ac:dyDescent="0.2"/>
    <row r="2" spans="1:27" s="63" customFormat="1" ht="15.75" customHeight="1" thickBot="1" x14ac:dyDescent="0.25"/>
    <row r="3" spans="1:27" s="63" customFormat="1" ht="80.25" customHeight="1" thickTop="1" thickBot="1" x14ac:dyDescent="0.3">
      <c r="B3" s="149" t="s">
        <v>172</v>
      </c>
      <c r="C3" s="150"/>
      <c r="D3" s="150"/>
      <c r="E3" s="150"/>
      <c r="F3" s="150"/>
      <c r="G3" s="150"/>
      <c r="H3" s="151"/>
    </row>
    <row r="4" spans="1:27" ht="15.75" customHeight="1" thickTop="1" thickBot="1" x14ac:dyDescent="0.3">
      <c r="A4" s="15"/>
      <c r="B4" s="145" t="s">
        <v>83</v>
      </c>
      <c r="C4" s="145"/>
      <c r="D4" s="145"/>
      <c r="E4" s="145"/>
      <c r="F4" s="145"/>
      <c r="G4" s="145"/>
      <c r="H4" s="145"/>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90" t="s">
        <v>3</v>
      </c>
      <c r="C5" s="82" t="s">
        <v>173</v>
      </c>
      <c r="D5" s="82" t="s">
        <v>174</v>
      </c>
      <c r="E5" s="82" t="s">
        <v>132</v>
      </c>
      <c r="F5" s="82" t="s">
        <v>134</v>
      </c>
      <c r="G5" s="82" t="s">
        <v>133</v>
      </c>
      <c r="H5" s="82" t="s">
        <v>175</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9" t="str">
        <f>Medidas!C8</f>
        <v xml:space="preserve"> Implementacion de estrategias pedagogicas para fortalecer el proyecto de vida de los estudiantes.</v>
      </c>
      <c r="C6" s="57"/>
      <c r="D6" s="57"/>
      <c r="E6" s="57"/>
      <c r="F6" s="57"/>
      <c r="G6" s="57"/>
      <c r="H6" s="57"/>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9" t="str">
        <f>Medidas!C9</f>
        <v>Resignificacion del manual de convivencia con participacion con todos los estamentos de la comunidad educativa.</v>
      </c>
      <c r="C7" s="57"/>
      <c r="D7" s="57"/>
      <c r="E7" s="57"/>
      <c r="F7" s="57"/>
      <c r="G7" s="57"/>
      <c r="H7" s="57"/>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9" t="str">
        <f>Medidas!C10</f>
        <v>Acompañamiento continuo en las actividades programadas por el colegio teniendo en cuenta la lineas de accion de los proyectos trnasversales.</v>
      </c>
      <c r="C8" s="57"/>
      <c r="D8" s="57"/>
      <c r="E8" s="57"/>
      <c r="F8" s="57"/>
      <c r="G8" s="57"/>
      <c r="H8" s="57"/>
      <c r="I8" s="16"/>
      <c r="J8" s="12"/>
      <c r="K8" s="12"/>
      <c r="L8" s="12"/>
      <c r="M8" s="12"/>
      <c r="N8" s="12"/>
      <c r="O8" s="12"/>
      <c r="P8" s="12"/>
      <c r="Q8" s="12"/>
      <c r="R8" s="12"/>
      <c r="S8" s="12"/>
      <c r="T8" s="12"/>
      <c r="U8" s="12"/>
      <c r="V8" s="12"/>
      <c r="W8" s="12"/>
      <c r="X8" s="12"/>
      <c r="Y8" s="12"/>
      <c r="Z8" s="12"/>
      <c r="AA8" s="12"/>
    </row>
    <row r="9" spans="1:27" s="63" customFormat="1" ht="20.25" customHeight="1" thickTop="1" thickBot="1" x14ac:dyDescent="0.3">
      <c r="A9" s="15"/>
      <c r="B9" s="145" t="s">
        <v>84</v>
      </c>
      <c r="C9" s="145"/>
      <c r="D9" s="145"/>
      <c r="E9" s="145"/>
      <c r="F9" s="145"/>
      <c r="G9" s="145"/>
      <c r="H9" s="145"/>
      <c r="I9" s="16"/>
      <c r="J9" s="12"/>
      <c r="K9" s="12"/>
      <c r="L9" s="12"/>
      <c r="M9" s="12"/>
      <c r="N9" s="12"/>
      <c r="O9" s="12"/>
      <c r="P9" s="12"/>
      <c r="Q9" s="12"/>
      <c r="R9" s="12"/>
      <c r="S9" s="12"/>
      <c r="T9" s="12"/>
      <c r="U9" s="12"/>
      <c r="V9" s="12"/>
      <c r="W9" s="12"/>
      <c r="X9" s="12"/>
      <c r="Y9" s="12"/>
      <c r="Z9" s="12"/>
      <c r="AA9" s="12"/>
    </row>
    <row r="10" spans="1:27" s="63" customFormat="1" ht="66" customHeight="1" thickTop="1" thickBot="1" x14ac:dyDescent="0.25">
      <c r="A10" s="15"/>
      <c r="B10" s="96" t="s">
        <v>3</v>
      </c>
      <c r="C10" s="97" t="s">
        <v>176</v>
      </c>
      <c r="D10" s="97" t="s">
        <v>174</v>
      </c>
      <c r="E10" s="97" t="s">
        <v>132</v>
      </c>
      <c r="F10" s="97" t="s">
        <v>134</v>
      </c>
      <c r="G10" s="97" t="s">
        <v>133</v>
      </c>
      <c r="H10" s="97" t="s">
        <v>175</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91" t="str">
        <f>Medidas!E8</f>
        <v>Fortalecimiento de la escuela de padres vinculando entidades externas y comprometiendo a los padres/cuidadores de los estudiantes.</v>
      </c>
      <c r="C11" s="57"/>
      <c r="D11" s="57"/>
      <c r="E11" s="57"/>
      <c r="F11" s="57"/>
      <c r="G11" s="57"/>
      <c r="H11" s="57"/>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91" t="str">
        <f>Medidas!E9</f>
        <v>Ejecuciòn  de las lineas de accion de los proyectos transversales.</v>
      </c>
      <c r="C12" s="57"/>
      <c r="D12" s="57"/>
      <c r="E12" s="57"/>
      <c r="F12" s="57"/>
      <c r="G12" s="57"/>
      <c r="H12" s="57"/>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91" t="str">
        <f>Medidas!E10</f>
        <v>Acciones para incetivar la participacion en la escuela de padres.</v>
      </c>
      <c r="C13" s="57"/>
      <c r="D13" s="57"/>
      <c r="E13" s="57"/>
      <c r="F13" s="57"/>
      <c r="G13" s="57"/>
      <c r="H13" s="57"/>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93"/>
      <c r="C14" s="94"/>
      <c r="D14" s="94"/>
      <c r="E14" s="94"/>
      <c r="F14" s="94"/>
      <c r="G14" s="94"/>
      <c r="H14" s="94"/>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52" t="s">
        <v>180</v>
      </c>
      <c r="C15" s="153"/>
      <c r="D15" s="153"/>
      <c r="E15" s="153"/>
      <c r="F15" s="153"/>
      <c r="G15" s="153"/>
      <c r="H15" s="154"/>
      <c r="I15" s="102"/>
      <c r="J15" s="102"/>
      <c r="K15" s="102"/>
      <c r="L15" s="12"/>
      <c r="M15" s="12"/>
      <c r="N15" s="12"/>
      <c r="O15" s="12"/>
      <c r="P15" s="12"/>
      <c r="Q15" s="12"/>
      <c r="R15" s="12"/>
      <c r="S15" s="12"/>
      <c r="T15" s="12"/>
      <c r="U15" s="12"/>
      <c r="V15" s="12"/>
      <c r="W15" s="12"/>
      <c r="X15" s="12"/>
      <c r="Y15" s="12"/>
      <c r="Z15" s="12"/>
      <c r="AA15" s="12"/>
    </row>
    <row r="16" spans="1:27" ht="77.25" customHeight="1" thickTop="1" thickBot="1" x14ac:dyDescent="0.25">
      <c r="A16" s="15"/>
      <c r="B16" s="155"/>
      <c r="C16" s="156"/>
      <c r="D16" s="156"/>
      <c r="E16" s="156"/>
      <c r="F16" s="156"/>
      <c r="G16" s="156"/>
      <c r="H16" s="157"/>
      <c r="I16" s="102"/>
      <c r="J16" s="102"/>
      <c r="K16" s="102"/>
      <c r="L16" s="12"/>
      <c r="M16" s="12"/>
      <c r="N16" s="12"/>
      <c r="O16" s="12"/>
      <c r="P16" s="12"/>
      <c r="Q16" s="12"/>
      <c r="R16" s="12"/>
      <c r="S16" s="12"/>
      <c r="T16" s="12"/>
      <c r="U16" s="12"/>
      <c r="V16" s="12"/>
      <c r="W16" s="12"/>
      <c r="X16" s="12"/>
      <c r="Y16" s="12"/>
      <c r="Z16" s="12"/>
      <c r="AA16" s="12"/>
    </row>
    <row r="17" spans="1:27" ht="14.25" customHeight="1" thickTop="1" thickBot="1" x14ac:dyDescent="0.25">
      <c r="A17" s="12"/>
      <c r="B17" s="103"/>
      <c r="C17" s="102"/>
      <c r="D17" s="102"/>
      <c r="E17" s="102"/>
      <c r="F17" s="102"/>
      <c r="G17" s="102"/>
      <c r="H17" s="102"/>
      <c r="I17" s="102"/>
      <c r="J17" s="102"/>
      <c r="K17" s="102"/>
      <c r="L17" s="12"/>
      <c r="M17" s="12"/>
      <c r="N17" s="12"/>
      <c r="O17" s="12"/>
      <c r="P17" s="12"/>
      <c r="Q17" s="12"/>
      <c r="R17" s="12"/>
      <c r="S17" s="12"/>
      <c r="T17" s="12"/>
      <c r="U17" s="12"/>
      <c r="V17" s="12"/>
      <c r="W17" s="12"/>
      <c r="X17" s="12"/>
      <c r="Y17" s="12"/>
      <c r="Z17" s="12"/>
      <c r="AA17" s="12"/>
    </row>
    <row r="18" spans="1:27" ht="14.25" customHeight="1" thickTop="1" thickBot="1" x14ac:dyDescent="0.25">
      <c r="A18" s="12"/>
      <c r="B18" s="103"/>
      <c r="C18" s="102"/>
      <c r="D18" s="102"/>
      <c r="E18" s="102"/>
      <c r="F18" s="102"/>
      <c r="G18" s="102"/>
      <c r="H18" s="102"/>
      <c r="I18" s="106"/>
      <c r="J18" s="106"/>
      <c r="K18" s="106"/>
      <c r="L18" s="12"/>
      <c r="M18" s="12"/>
      <c r="N18" s="12"/>
      <c r="O18" s="12"/>
      <c r="P18" s="12"/>
      <c r="Q18" s="12"/>
      <c r="R18" s="12"/>
      <c r="S18" s="12"/>
      <c r="T18" s="12"/>
      <c r="U18" s="12"/>
      <c r="V18" s="12"/>
      <c r="W18" s="12"/>
      <c r="X18" s="12"/>
      <c r="Y18" s="12"/>
      <c r="Z18" s="12"/>
      <c r="AA18" s="12"/>
    </row>
    <row r="19" spans="1:27" ht="14.25" customHeight="1" thickTop="1" thickBot="1" x14ac:dyDescent="0.25">
      <c r="A19" s="12"/>
      <c r="B19" s="103"/>
      <c r="C19" s="102"/>
      <c r="D19" s="102"/>
      <c r="E19" s="102"/>
      <c r="F19" s="102"/>
      <c r="G19" s="102"/>
      <c r="H19" s="102"/>
      <c r="I19" s="102"/>
      <c r="J19" s="102"/>
      <c r="K19" s="102"/>
      <c r="L19" s="12"/>
      <c r="M19" s="12"/>
      <c r="N19" s="12"/>
      <c r="O19" s="12"/>
      <c r="P19" s="12"/>
      <c r="Q19" s="12"/>
      <c r="R19" s="12"/>
      <c r="S19" s="12"/>
      <c r="T19" s="12"/>
      <c r="U19" s="12"/>
      <c r="V19" s="12"/>
      <c r="W19" s="12"/>
      <c r="X19" s="12"/>
      <c r="Y19" s="12"/>
      <c r="Z19" s="12"/>
      <c r="AA19" s="12"/>
    </row>
    <row r="20" spans="1:27" ht="14.25" customHeight="1" thickTop="1" thickBot="1" x14ac:dyDescent="0.25">
      <c r="A20" s="12"/>
      <c r="B20" s="103"/>
      <c r="C20" s="102"/>
      <c r="D20" s="102"/>
      <c r="E20" s="102"/>
      <c r="F20" s="102"/>
      <c r="G20" s="102"/>
      <c r="H20" s="102"/>
      <c r="I20" s="102"/>
      <c r="J20" s="104"/>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103"/>
      <c r="C21" s="102"/>
      <c r="D21" s="102"/>
      <c r="E21" s="102"/>
      <c r="F21" s="102"/>
      <c r="G21" s="102"/>
      <c r="H21" s="102"/>
      <c r="I21" s="102"/>
      <c r="J21" s="104"/>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105"/>
      <c r="C22" s="106"/>
      <c r="D22" s="106"/>
      <c r="E22" s="106"/>
      <c r="F22" s="106"/>
      <c r="G22" s="106"/>
      <c r="H22" s="106"/>
      <c r="I22" s="106"/>
      <c r="J22" s="107"/>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2020-12-01T20:57:07Z</dcterms:created>
  <dcterms:modified xsi:type="dcterms:W3CDTF">2023-02-09T00:05:13Z</dcterms:modified>
</cp:coreProperties>
</file>