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0730" windowHeight="9135" firstSheet="2" activeTab="5"/>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4" i="10" l="1"/>
  <c r="B21" i="10"/>
  <c r="B25" i="9" l="1"/>
  <c r="B22" i="9"/>
  <c r="B13" i="9"/>
  <c r="B10" i="9"/>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13" i="10"/>
  <c r="B10" i="10"/>
  <c r="B19" i="9"/>
  <c r="B9" i="8"/>
  <c r="B10" i="8"/>
  <c r="D9" i="8"/>
  <c r="D10" i="8"/>
  <c r="B7" i="10"/>
  <c r="B7" i="8"/>
  <c r="B18" i="10" l="1"/>
  <c r="D7" i="8"/>
</calcChain>
</file>

<file path=xl/sharedStrings.xml><?xml version="1.0" encoding="utf-8"?>
<sst xmlns="http://schemas.openxmlformats.org/spreadsheetml/2006/main" count="413" uniqueCount="277">
  <si>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</si>
  <si>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</si>
  <si>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</si>
  <si>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</si>
  <si>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</si>
  <si>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</si>
  <si>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</si>
  <si>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</si>
  <si>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</si>
  <si>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</si>
  <si>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</si>
  <si>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</si>
  <si>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</si>
  <si>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</si>
  <si>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</si>
  <si>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</si>
  <si>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</si>
  <si>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</si>
  <si>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</si>
  <si>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</si>
  <si>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</si>
  <si>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</si>
  <si>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</si>
  <si>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</si>
  <si>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</si>
  <si>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</si>
  <si>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</si>
  <si>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</si>
  <si>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</si>
  <si>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</si>
  <si>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</si>
  <si>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</si>
  <si>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</si>
  <si>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</si>
  <si>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</si>
  <si>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</si>
  <si>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</si>
  <si>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</si>
  <si>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</si>
  <si>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</si>
  <si>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</si>
  <si>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</si>
  <si>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</si>
  <si>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</si>
  <si>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</si>
  <si>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</si>
  <si>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</si>
  <si>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</si>
  <si>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</si>
  <si>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</si>
  <si>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</si>
  <si>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</si>
  <si>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</si>
  <si>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</si>
  <si>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</si>
  <si>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</si>
  <si>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</si>
  <si>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</si>
  <si>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</si>
  <si>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</si>
  <si>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</si>
  <si>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</si>
  <si>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</si>
  <si>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</si>
  <si>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</si>
  <si>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</si>
  <si>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</si>
  <si>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</si>
  <si>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</si>
  <si>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</si>
  <si>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</si>
  <si>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</si>
  <si>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</si>
  <si>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</si>
  <si>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</si>
  <si>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</si>
  <si>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</si>
  <si>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</si>
  <si>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</si>
  <si>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</si>
  <si>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</si>
  <si>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</si>
  <si>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</si>
  <si>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</si>
  <si>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</si>
  <si>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</si>
  <si>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</si>
  <si>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</si>
  <si>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</si>
  <si>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</si>
  <si>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</si>
  <si>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</si>
  <si>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</si>
  <si>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</si>
  <si>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</si>
  <si>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</si>
  <si>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</si>
  <si>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</si>
  <si>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</si>
  <si>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</si>
  <si>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</si>
  <si>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</si>
  <si>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</si>
  <si>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</si>
  <si>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</si>
  <si>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</si>
  <si>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</si>
  <si>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</si>
  <si>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</si>
  <si>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</si>
  <si>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</si>
  <si>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</si>
  <si>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</si>
  <si>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</si>
  <si>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</si>
  <si>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</si>
  <si>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</si>
  <si>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</si>
  <si>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</si>
  <si>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</si>
  <si>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</si>
  <si>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</si>
  <si>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</si>
  <si>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</si>
  <si>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</si>
  <si>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</si>
  <si>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</si>
  <si>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</si>
  <si>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</si>
  <si>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</si>
  <si>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</si>
  <si>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</si>
  <si>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</si>
  <si>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</si>
  <si>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</si>
  <si>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</si>
  <si>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</si>
  <si>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</si>
  <si>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</si>
  <si>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</si>
  <si>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</si>
  <si>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</si>
  <si>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</si>
  <si>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</si>
  <si>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</si>
  <si>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</si>
  <si>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</si>
  <si>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</si>
  <si>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</si>
  <si>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</si>
  <si>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</si>
  <si>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</si>
  <si>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</si>
  <si>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</si>
  <si>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</si>
  <si>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</si>
  <si>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</si>
  <si>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</si>
  <si>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</si>
  <si>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</si>
  <si>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</si>
  <si>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</si>
  <si>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</si>
  <si>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</si>
  <si>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</si>
  <si>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</si>
  <si>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</si>
  <si>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</si>
  <si>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</si>
  <si>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</si>
  <si>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</si>
  <si>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</si>
  <si>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</si>
  <si>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</si>
  <si>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</si>
  <si>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</si>
  <si>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</si>
  <si>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</si>
  <si>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</si>
  <si>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</si>
  <si>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</si>
  <si>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</si>
  <si>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</si>
  <si>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</si>
  <si>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</si>
  <si>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</si>
  <si>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EDUACATIVO RURAL BUENOS AIRES</t>
  </si>
  <si>
    <t>VEREDA SOMBRERITO</t>
  </si>
  <si>
    <t>VEREDASOMBRERITOSANTABARBARALAALHAMBRASANJOSE</t>
  </si>
  <si>
    <t>MARIA AURORA MARTINEZ HERRERA</t>
  </si>
  <si>
    <t>cerbaires2006@gmail.com</t>
  </si>
  <si>
    <t>JAIME FRANCISCO QUINTANA FUENTES</t>
  </si>
  <si>
    <t>pachinqui@hotmail.com</t>
  </si>
  <si>
    <t>La escasez de recursos económicos generan problemas en su entorno familiar.</t>
  </si>
  <si>
    <t>2  La Escuela de padres fomenta la participación de acudientes y cuidadores en el proceso de formacion integral.</t>
  </si>
  <si>
    <t>1 La Organización de actividades extracurriculares de emprendimiento para padres y cuidadores.</t>
  </si>
  <si>
    <t>3 Los proyectos productivos incluyen a los padres y cuidadores.</t>
  </si>
  <si>
    <t>1. El aumento de población migrante.</t>
  </si>
  <si>
    <t>2. la falta de oportunidades de empleo.</t>
  </si>
  <si>
    <t>3. El bajo nivel de escolaridad de los padres y cuidadores.</t>
  </si>
  <si>
    <t>La escasez de recursos económicos generan problemas en su entorno.</t>
  </si>
  <si>
    <t>El aumento de población migrante quita posibilidades de empleo a los nativos de la región, además de la falta de interés en capacitación y bajo nivel de escolaridad de los padres y cuidadores.</t>
  </si>
  <si>
    <t>Un gran porcentaje de jóvenes culminan la educación básica y no continúan por falta de recursos.</t>
  </si>
  <si>
    <t>Definir estrategias de emprendimiento con Entidades gubernamentales o no gubernamentales para padres y cuidadores.</t>
  </si>
  <si>
    <t>Realizar la Escuela de Padres y cuidadores.</t>
  </si>
  <si>
    <t>Ejecutar el proyecto productivo Escuela y café.</t>
  </si>
  <si>
    <t>Incluir en la Escuela de padres, una conferencia formativa en equidad o igualdad de derechos.</t>
  </si>
  <si>
    <t>Motivar a los padres de familia a participar en las capacitaciones y solicitar a las administración municipal a tener en cuenta la mano de obra local.</t>
  </si>
  <si>
    <t>Sensibilizar a los padres sobre la importancia de educarse y formar parte del proyecto SER HUMANO.</t>
  </si>
  <si>
    <t>Relaciones con el entorno</t>
  </si>
  <si>
    <t>1. Solicitar capacitación con la administarción municipal.</t>
  </si>
  <si>
    <t>2. Vincular al Banco agrario</t>
  </si>
  <si>
    <t>3. Vincular la federación de cafeteros</t>
  </si>
  <si>
    <t>1. Comunidad capacitada.</t>
  </si>
  <si>
    <t>2. Facilitación de créditos.</t>
  </si>
  <si>
    <t xml:space="preserve">3. Dotación de  materiales y semillas. </t>
  </si>
  <si>
    <t>Maria Aurora Martínez</t>
  </si>
  <si>
    <t>Karina Caicedo</t>
  </si>
  <si>
    <t>Carlos Ramón Buitrago</t>
  </si>
  <si>
    <t>Directora</t>
  </si>
  <si>
    <t>Docente</t>
  </si>
  <si>
    <t>Especialista</t>
  </si>
  <si>
    <t>Salón, video beam, papelería, marcadores, tablero.</t>
  </si>
  <si>
    <t>Oficio de solicitud, papelería.</t>
  </si>
  <si>
    <t>Proyección a la Comunidad</t>
  </si>
  <si>
    <t>3. Darle funcionalidad a la Escuela de padres.</t>
  </si>
  <si>
    <t>1. Convocar a padres y cuidadores</t>
  </si>
  <si>
    <t>1. sensibilización de padres y cuidadores</t>
  </si>
  <si>
    <t>2. Distribución de tareas a los docentes</t>
  </si>
  <si>
    <t>2. Organizar la escuela de padres (docentes)</t>
  </si>
  <si>
    <t>3. Cronograma de encuentros.</t>
  </si>
  <si>
    <t>Arley Gutiérrez</t>
  </si>
  <si>
    <t>Docentes del CER</t>
  </si>
  <si>
    <t>Aula, patio, libro de actas.</t>
  </si>
  <si>
    <t xml:space="preserve"> Libro de actas.</t>
  </si>
  <si>
    <t>Aula, patio, libro de actas, folletos o docuento con tareas didácticas.</t>
  </si>
  <si>
    <t>1. Vincular a los padres y cuidadores en el desarrollo del proyecto.</t>
  </si>
  <si>
    <t>2. Hacer un fondo común con los recursos obtenidos para reinvertir en el proyecto u otras necesidades de los estudiantes.</t>
  </si>
  <si>
    <t>1. Los padres replican en su parcela lo aprendido.</t>
  </si>
  <si>
    <t>2. Beneficios para el CER y familias vulnerables.</t>
  </si>
  <si>
    <t>Docentes del CER, padres de familia.</t>
  </si>
  <si>
    <t>Huerta escolar</t>
  </si>
  <si>
    <t>Libro de contabilidad</t>
  </si>
  <si>
    <t>2. Convocar a los padres y cuidadores</t>
  </si>
  <si>
    <t>1. Solicitar capacitación a personería y comisaría municipal.</t>
  </si>
  <si>
    <t>2. Comunidad informada</t>
  </si>
  <si>
    <t>1. Mitigar la necesidad de la comunidad.</t>
  </si>
  <si>
    <t>video beam, tablero, marcadores, papeleria, equipo de sonido.</t>
  </si>
  <si>
    <t>Docentes, equipo interdisciplinario de la personeria y comisaría.</t>
  </si>
  <si>
    <t>Plegables informativos.</t>
  </si>
  <si>
    <t>1. Convocar a la comunidad.</t>
  </si>
  <si>
    <t>2. Caracterizar a los padres de familia de acuerdo a sus capacidades laborales.</t>
  </si>
  <si>
    <t>2. Lista de padres con capacidades laborales.</t>
  </si>
  <si>
    <t>Comunidad educativa.</t>
  </si>
  <si>
    <t xml:space="preserve">Emisión radial </t>
  </si>
  <si>
    <t>Papel, impresiones.</t>
  </si>
  <si>
    <t>1. Caracterización de nivel educativo de padres y cuidadores.</t>
  </si>
  <si>
    <t>2. Socialización del proyecto SER HUMANO</t>
  </si>
  <si>
    <t>1. Lista de padres de familia</t>
  </si>
  <si>
    <t>3. Aceptación del programa</t>
  </si>
  <si>
    <t>3. padres de familia vinculados al programa.</t>
  </si>
  <si>
    <t>Docentes, padres de familia.</t>
  </si>
  <si>
    <t>Coordinador del programa</t>
  </si>
  <si>
    <t>folios de matrícula</t>
  </si>
  <si>
    <t>Padres de familia matriculados.</t>
  </si>
  <si>
    <t>video beam, tablero, marcadores, papeleria, equipo de sonido, folletos, acta.</t>
  </si>
  <si>
    <t>Encuesta, papelería, lapiceros, impresiones.</t>
  </si>
  <si>
    <t>Aprovechando los espacios de la entrega del PAE se sensibilizó a los padres y cuidadores.</t>
  </si>
  <si>
    <t>La pandemia SARS COV2</t>
  </si>
  <si>
    <t>Comunicación via radial y telefónica.</t>
  </si>
  <si>
    <t>Programa radial.</t>
  </si>
  <si>
    <t>Volantes y folletos informativos.</t>
  </si>
  <si>
    <t>La disponibilidad de los docentes y padres de familia.</t>
  </si>
  <si>
    <t>El distanciamiento social.</t>
  </si>
  <si>
    <t>Se cuenta con el espacio físico y los estudiantes participan activamente.</t>
  </si>
  <si>
    <t>La participacion masiva y activa de padres de familia.</t>
  </si>
  <si>
    <t>Invitar e involucrar a toda la Comunidad educativa.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</si>
</sst>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0">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0" fillId="0" borderId="4" xfId="0" applyFont="1" applyBorder="1" applyAlignment="1">
      <alignment wrapText="1"/>
    </xf>
    <xf numFmtId="14" fontId="1" fillId="2" borderId="24" xfId="0" applyNumberFormat="1" applyFont="1" applyFill="1" applyBorder="1" applyAlignment="1">
      <alignment vertical="center" wrapText="1"/>
    </xf>
    <xf numFmtId="17" fontId="1"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1</xdr:col>
      <xdr:colOff>114300</xdr:colOff>
      <xdr:row>1</xdr:row>
      <xdr:rowOff>64293</xdr:rowOff>
    </xdr:from>
    <xdr:to>
      <xdr:col>2</xdr:col>
      <xdr:colOff>1638035</xdr:colOff>
      <xdr:row>1</xdr:row>
      <xdr:rowOff>939186</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519113" y="254793"/>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achinqui@hotmail.com" TargetMode="External"/><Relationship Id="rId1" Type="http://schemas.openxmlformats.org/officeDocument/2006/relationships/hyperlink" Target="mailto:cerbaires2006@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C14" sqref="C14"/>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4" t="s">
        <v>87</v>
      </c>
      <c r="C2" s="115"/>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186</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187</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35</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105</v>
      </c>
      <c r="C6" s="38" t="s">
        <v>106</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104</v>
      </c>
      <c r="C7" s="38" t="s">
        <v>188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189</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190</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4</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174</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6" t="s">
        <v>60</v>
      </c>
      <c r="C15" s="117"/>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111" t="s">
        <v>191</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3114983861</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192</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Normal="100" workbookViewId="0">
      <selection activeCell="D4" sqref="D4"/>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0" t="s">
        <v>88</v>
      </c>
      <c r="D2" s="12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8" t="s">
        <v>181</v>
      </c>
      <c r="D3" s="101" t="s">
        <v>120</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8"/>
      <c r="D4" s="101" t="s">
        <v>193</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8" t="s">
        <v>90</v>
      </c>
      <c r="D5" s="102" t="s">
        <v>91</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9"/>
      <c r="D6" s="103" t="s">
        <v>195</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9"/>
      <c r="D7" s="103" t="s">
        <v>194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9"/>
      <c r="D8" s="103" t="s">
        <v>196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8" t="s">
        <v>92</v>
      </c>
      <c r="D9" s="102" t="s">
        <v>93</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9"/>
      <c r="D10" s="103" t="s">
        <v>197</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9"/>
      <c r="D11" s="103" t="s">
        <v>198</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9"/>
      <c r="D12" s="103" t="s">
        <v>199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7"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2" t="s">
        <v>94</v>
      </c>
      <c r="C4" s="123"/>
      <c r="D4" s="5"/>
      <c r="E4" s="1"/>
      <c r="F4" s="1"/>
      <c r="G4" s="1"/>
      <c r="H4" s="1"/>
      <c r="I4" s="1"/>
      <c r="J4" s="51" t="s">
        <v>111</v>
      </c>
      <c r="K4" s="1"/>
      <c r="L4" s="77">
        <v>0</v>
      </c>
      <c r="M4" s="1"/>
      <c r="N4" s="1"/>
      <c r="O4" s="1"/>
      <c r="P4" s="1"/>
      <c r="Q4" s="1"/>
      <c r="R4" s="1"/>
      <c r="S4" s="1"/>
      <c r="T4" s="1"/>
      <c r="U4" s="1"/>
      <c r="V4" s="1"/>
      <c r="W4" s="1"/>
      <c r="X4" s="1"/>
      <c r="Y4" s="1"/>
      <c r="Z4" s="1"/>
    </row>
    <row r="5" spans="1:26" ht="135.75" customHeight="1" thickTop="1" thickBot="1" x14ac:dyDescent="0.3">
      <c r="A5" s="3"/>
      <c r="B5" s="74" t="s">
        <v>89</v>
      </c>
      <c r="C5" s="46" t="s">
        <v>200</v>
      </c>
      <c r="D5" s="5"/>
      <c r="E5" s="1"/>
      <c r="F5" s="51" t="s">
        <v>95</v>
      </c>
      <c r="G5" s="1"/>
      <c r="H5" s="52" t="s">
        <v>100</v>
      </c>
      <c r="I5" s="1"/>
      <c r="J5" s="53" t="s">
        <v>65</v>
      </c>
      <c r="K5" s="1"/>
      <c r="L5" s="54" t="s">
        <v>119</v>
      </c>
      <c r="M5" s="1"/>
      <c r="N5" s="50"/>
      <c r="O5" s="1"/>
      <c r="P5" s="1"/>
      <c r="Q5" s="1"/>
      <c r="R5" s="1"/>
      <c r="S5" s="1"/>
      <c r="T5" s="1"/>
      <c r="U5" s="1"/>
      <c r="V5" s="1"/>
      <c r="W5" s="1"/>
      <c r="X5" s="1"/>
      <c r="Y5" s="1"/>
      <c r="Z5" s="1"/>
    </row>
    <row r="6" spans="1:26" ht="52.5" customHeight="1" thickTop="1" thickBot="1" x14ac:dyDescent="0.25">
      <c r="A6" s="3"/>
      <c r="B6" s="100" t="s">
        <v>177</v>
      </c>
      <c r="C6" s="47" t="s">
        <v>96</v>
      </c>
      <c r="D6" s="5"/>
      <c r="E6" s="1"/>
      <c r="F6" s="51" t="s">
        <v>96</v>
      </c>
      <c r="G6" s="1"/>
      <c r="H6" s="52" t="s">
        <v>101</v>
      </c>
      <c r="I6" s="1"/>
      <c r="J6" s="53" t="s">
        <v>66</v>
      </c>
      <c r="K6" s="1"/>
      <c r="L6" s="54" t="s">
        <v>69</v>
      </c>
      <c r="M6" s="1"/>
      <c r="N6" s="50"/>
      <c r="O6" s="1"/>
      <c r="P6" s="1"/>
      <c r="Q6" s="1"/>
      <c r="R6" s="1"/>
      <c r="S6" s="1"/>
      <c r="T6" s="1"/>
      <c r="U6" s="1"/>
      <c r="V6" s="1"/>
      <c r="W6" s="1"/>
      <c r="X6" s="1"/>
      <c r="Y6" s="1"/>
      <c r="Z6" s="1"/>
    </row>
    <row r="7" spans="1:26" ht="68.25" customHeight="1" thickTop="1" thickBot="1" x14ac:dyDescent="0.25">
      <c r="A7" s="3"/>
      <c r="B7" s="48" t="s">
        <v>117</v>
      </c>
      <c r="C7" s="49" t="s">
        <v>109</v>
      </c>
      <c r="D7" s="5"/>
      <c r="E7" s="1"/>
      <c r="F7" s="51" t="s">
        <v>97</v>
      </c>
      <c r="G7" s="1"/>
      <c r="H7" s="52" t="s">
        <v>102</v>
      </c>
      <c r="I7" s="1"/>
      <c r="J7" s="53" t="s">
        <v>67</v>
      </c>
      <c r="K7" s="1"/>
      <c r="L7" s="54" t="s">
        <v>70</v>
      </c>
      <c r="M7" s="1"/>
      <c r="N7" s="50" t="s">
        <v>124</v>
      </c>
      <c r="O7" s="1"/>
      <c r="P7" s="1"/>
      <c r="Q7" s="1"/>
      <c r="R7" s="1"/>
      <c r="S7" s="1"/>
      <c r="T7" s="1"/>
      <c r="U7" s="1"/>
      <c r="V7" s="1"/>
      <c r="W7" s="1"/>
      <c r="X7" s="1"/>
      <c r="Y7" s="1"/>
      <c r="Z7" s="1"/>
    </row>
    <row r="8" spans="1:26" ht="65.25" customHeight="1" thickTop="1" thickBot="1" x14ac:dyDescent="0.25">
      <c r="A8" s="3"/>
      <c r="B8" s="48" t="s">
        <v>110</v>
      </c>
      <c r="C8" s="45" t="s">
        <v>67</v>
      </c>
      <c r="D8" s="5"/>
      <c r="E8" s="1"/>
      <c r="F8" s="51" t="s">
        <v>98</v>
      </c>
      <c r="G8" s="1"/>
      <c r="H8" s="52" t="s">
        <v>103</v>
      </c>
      <c r="I8" s="1"/>
      <c r="J8" s="53" t="s">
        <v>68</v>
      </c>
      <c r="K8" s="1"/>
      <c r="L8" s="54" t="s">
        <v>71</v>
      </c>
      <c r="M8" s="1"/>
      <c r="N8" s="50" t="s">
        <v>125</v>
      </c>
      <c r="O8" s="1"/>
      <c r="P8" s="1"/>
      <c r="Q8" s="1"/>
      <c r="R8" s="1"/>
      <c r="S8" s="1"/>
      <c r="T8" s="1"/>
      <c r="U8" s="1"/>
      <c r="V8" s="1"/>
      <c r="W8" s="1"/>
      <c r="X8" s="1"/>
      <c r="Y8" s="1"/>
      <c r="Z8" s="1"/>
    </row>
    <row r="9" spans="1:26" s="64" customFormat="1" ht="65.25" customHeight="1" thickTop="1" thickBot="1" x14ac:dyDescent="0.25">
      <c r="A9" s="3"/>
      <c r="B9" s="48" t="s">
        <v>123</v>
      </c>
      <c r="C9" s="45" t="s">
        <v>131</v>
      </c>
      <c r="D9" s="5"/>
      <c r="E9" s="8"/>
      <c r="F9" s="51" t="s">
        <v>99</v>
      </c>
      <c r="G9" s="8"/>
      <c r="H9" s="75" t="s">
        <v>107</v>
      </c>
      <c r="I9" s="8"/>
      <c r="J9" s="51" t="s">
        <v>112</v>
      </c>
      <c r="K9" s="8"/>
      <c r="L9" s="54" t="s">
        <v>72</v>
      </c>
      <c r="M9" s="8"/>
      <c r="N9" s="50" t="s">
        <v>126</v>
      </c>
      <c r="O9" s="8"/>
      <c r="P9" s="8"/>
      <c r="Q9" s="8"/>
      <c r="R9" s="8"/>
      <c r="S9" s="8"/>
      <c r="T9" s="8"/>
      <c r="U9" s="8"/>
      <c r="V9" s="8"/>
      <c r="W9" s="8"/>
      <c r="X9" s="8"/>
      <c r="Y9" s="8"/>
      <c r="Z9" s="8"/>
    </row>
    <row r="10" spans="1:26" ht="63.75" customHeight="1" thickTop="1" thickBot="1" x14ac:dyDescent="0.25">
      <c r="A10" s="3"/>
      <c r="B10" s="48" t="s">
        <v>114</v>
      </c>
      <c r="C10" s="45" t="s">
        <v>71</v>
      </c>
      <c r="D10" s="5"/>
      <c r="E10" s="1"/>
      <c r="G10" s="1"/>
      <c r="H10" s="75" t="s">
        <v>108</v>
      </c>
      <c r="I10" s="1"/>
      <c r="J10" s="51" t="s">
        <v>113</v>
      </c>
      <c r="K10" s="1"/>
      <c r="M10" s="1"/>
      <c r="N10" s="50" t="s">
        <v>127</v>
      </c>
      <c r="O10" s="1"/>
      <c r="P10" s="1"/>
      <c r="Q10" s="1"/>
      <c r="R10" s="1"/>
      <c r="S10" s="1"/>
      <c r="T10" s="1"/>
      <c r="U10" s="1"/>
      <c r="V10" s="1"/>
      <c r="W10" s="1"/>
      <c r="X10" s="1"/>
      <c r="Y10" s="1"/>
      <c r="Z10" s="1"/>
    </row>
    <row r="11" spans="1:26" ht="66" customHeight="1" thickTop="1" thickBot="1" x14ac:dyDescent="0.25">
      <c r="A11" s="3"/>
      <c r="B11" s="48" t="s">
        <v>115</v>
      </c>
      <c r="C11" s="45">
        <v>0</v>
      </c>
      <c r="D11" s="5"/>
      <c r="E11" s="1"/>
      <c r="F11" s="1"/>
      <c r="G11" s="1"/>
      <c r="H11" s="76" t="s">
        <v>109</v>
      </c>
      <c r="I11" s="1"/>
      <c r="K11" s="1"/>
      <c r="L11" s="1"/>
      <c r="M11" s="1"/>
      <c r="N11" s="50" t="s">
        <v>128</v>
      </c>
      <c r="O11" s="1"/>
      <c r="P11" s="1"/>
      <c r="Q11" s="1"/>
      <c r="R11" s="1"/>
      <c r="S11" s="1"/>
      <c r="T11" s="1"/>
      <c r="U11" s="1"/>
      <c r="V11" s="1"/>
      <c r="W11" s="1"/>
      <c r="X11" s="1"/>
      <c r="Y11" s="1"/>
      <c r="Z11" s="1"/>
    </row>
    <row r="12" spans="1:26" ht="78.75" customHeight="1" thickTop="1" thickBot="1" x14ac:dyDescent="0.25">
      <c r="A12" s="3"/>
      <c r="B12" s="48" t="s">
        <v>116</v>
      </c>
      <c r="C12" s="45">
        <v>0</v>
      </c>
      <c r="D12" s="5"/>
      <c r="E12" s="1"/>
      <c r="F12" s="1"/>
      <c r="G12" s="1"/>
      <c r="I12" s="1"/>
      <c r="J12" s="1"/>
      <c r="K12" s="1"/>
      <c r="L12" s="1"/>
      <c r="M12" s="1"/>
      <c r="N12" s="50" t="s">
        <v>129</v>
      </c>
      <c r="O12" s="1"/>
      <c r="P12" s="1"/>
      <c r="Q12" s="1"/>
      <c r="R12" s="1"/>
      <c r="S12" s="1"/>
      <c r="T12" s="1"/>
      <c r="U12" s="1"/>
      <c r="V12" s="1"/>
      <c r="W12" s="1"/>
      <c r="X12" s="1"/>
      <c r="Y12" s="1"/>
      <c r="Z12" s="1"/>
    </row>
    <row r="13" spans="1:26" s="64" customFormat="1" ht="78.75" customHeight="1" thickTop="1" thickBot="1" x14ac:dyDescent="0.25">
      <c r="A13" s="3"/>
      <c r="B13" s="48" t="s">
        <v>118</v>
      </c>
      <c r="C13" s="45" t="s">
        <v>71</v>
      </c>
      <c r="D13" s="5"/>
      <c r="E13" s="8"/>
      <c r="F13" s="8"/>
      <c r="G13" s="8"/>
      <c r="H13" s="76"/>
      <c r="I13" s="8"/>
      <c r="J13" s="8"/>
      <c r="K13" s="8"/>
      <c r="L13" s="8"/>
      <c r="M13" s="8"/>
      <c r="N13" s="50" t="s">
        <v>130</v>
      </c>
      <c r="O13" s="8"/>
      <c r="P13" s="8"/>
      <c r="Q13" s="8"/>
      <c r="R13" s="8"/>
      <c r="S13" s="8"/>
      <c r="T13" s="8"/>
      <c r="U13" s="8"/>
      <c r="V13" s="8"/>
      <c r="W13" s="8"/>
      <c r="X13" s="8"/>
      <c r="Y13" s="8"/>
      <c r="Z13" s="8"/>
    </row>
    <row r="14" spans="1:26" ht="60.75" customHeight="1" thickTop="1" thickBot="1" x14ac:dyDescent="0.25">
      <c r="A14" s="3"/>
      <c r="B14" s="78" t="s">
        <v>121</v>
      </c>
      <c r="C14" s="79" t="s">
        <v>201</v>
      </c>
      <c r="D14" s="5"/>
      <c r="E14" s="1"/>
      <c r="F14" s="1"/>
      <c r="G14" s="1"/>
      <c r="H14" s="1"/>
      <c r="I14" s="1"/>
      <c r="J14" s="1"/>
      <c r="K14" s="1"/>
      <c r="L14" s="1"/>
      <c r="M14" s="1"/>
      <c r="N14" s="50" t="s">
        <v>131</v>
      </c>
      <c r="O14" s="1"/>
      <c r="P14" s="1"/>
      <c r="Q14" s="1"/>
      <c r="R14" s="1"/>
      <c r="S14" s="1"/>
      <c r="T14" s="1"/>
      <c r="U14" s="1"/>
      <c r="V14" s="1"/>
      <c r="W14" s="1"/>
      <c r="X14" s="1"/>
      <c r="Y14" s="1"/>
      <c r="Z14" s="1"/>
    </row>
    <row r="15" spans="1:26" ht="61.5" customHeight="1" thickTop="1" thickBot="1" x14ac:dyDescent="0.25">
      <c r="A15" s="1"/>
      <c r="B15" s="78" t="s">
        <v>122</v>
      </c>
      <c r="C15" s="79" t="s">
        <v>202</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paperSize="9" orientation="landscape"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90" zoomScaleNormal="90" workbookViewId="0">
      <selection activeCell="E9" sqref="E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8" t="s">
        <v>148</v>
      </c>
      <c r="C3" s="128"/>
      <c r="D3" s="128"/>
      <c r="E3" s="128"/>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89</v>
      </c>
      <c r="C4" s="124" t="s">
        <v>200</v>
      </c>
      <c r="D4" s="125"/>
      <c r="E4" s="125"/>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6"/>
      <c r="C5" s="127"/>
      <c r="D5" s="126"/>
      <c r="E5" s="127"/>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73</v>
      </c>
      <c r="D7" s="48" t="str">
        <f>'Ficha análisis situación '!D9</f>
        <v>Estos son los tres (3) factores que hacen que sea más probable que el riesgo se mantenga o empeore:</v>
      </c>
      <c r="E7" s="48" t="s">
        <v>74</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La Organización de actividades extracurriculares de emprendimiento para padres y cuidadores.</v>
      </c>
      <c r="C8" s="48" t="s">
        <v>203</v>
      </c>
      <c r="D8" s="48" t="str">
        <f>'Ficha análisis situación '!D10</f>
        <v>1. El aumento de población migrante.</v>
      </c>
      <c r="E8" s="48" t="s">
        <v>206</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La Escuela de padres fomenta la participación de acudientes y cuidadores en el proceso de formacion integral.</v>
      </c>
      <c r="C9" s="48" t="s">
        <v>204</v>
      </c>
      <c r="D9" s="48" t="str">
        <f>'Ficha análisis situación '!D11</f>
        <v>2. la falta de oportunidades de empleo.</v>
      </c>
      <c r="E9" s="48" t="s">
        <v>207</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Los proyectos productivos incluyen a los padres y cuidadores.</v>
      </c>
      <c r="C10" s="48" t="s">
        <v>205</v>
      </c>
      <c r="D10" s="48" t="str">
        <f>'Ficha análisis situación '!D12</f>
        <v>3. El bajo nivel de escolaridad de los padres y cuidadores.</v>
      </c>
      <c r="E10" s="48" t="s">
        <v>208</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pageSetup paperSize="9" orientation="landscape"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F15" zoomScale="90" zoomScaleNormal="90" workbookViewId="0">
      <selection activeCell="H17" sqref="H17:H18"/>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0" t="s">
        <v>149</v>
      </c>
      <c r="C3" s="141"/>
      <c r="D3" s="141"/>
      <c r="E3" s="141"/>
      <c r="F3" s="141"/>
      <c r="G3" s="141"/>
      <c r="H3" s="141"/>
      <c r="I3" s="141"/>
      <c r="J3" s="141"/>
      <c r="K3" s="141"/>
      <c r="L3" s="141"/>
      <c r="M3" s="141"/>
      <c r="N3" s="142"/>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7" t="s">
        <v>75</v>
      </c>
      <c r="C4" s="138"/>
      <c r="D4" s="138"/>
      <c r="E4" s="138"/>
      <c r="F4" s="138"/>
      <c r="G4" s="138"/>
      <c r="H4" s="138"/>
      <c r="I4" s="138"/>
      <c r="J4" s="138"/>
      <c r="K4" s="138"/>
      <c r="L4" s="138"/>
      <c r="M4" s="138"/>
      <c r="N4" s="139"/>
      <c r="O4" s="17"/>
      <c r="P4" s="13"/>
      <c r="Q4" s="13"/>
      <c r="R4" s="13"/>
      <c r="S4" s="13"/>
      <c r="T4" s="63" t="s">
        <v>78</v>
      </c>
      <c r="U4" s="13"/>
      <c r="V4" s="73" t="s">
        <v>83</v>
      </c>
      <c r="W4" s="13"/>
      <c r="X4" s="13"/>
      <c r="Z4" s="13"/>
      <c r="AA4" s="13"/>
      <c r="AB4" s="13"/>
      <c r="AC4" s="13"/>
      <c r="AD4" s="13"/>
      <c r="AE4" s="13"/>
      <c r="AF4" s="13"/>
      <c r="AG4" s="13"/>
    </row>
    <row r="5" spans="1:33" ht="50.25" customHeight="1" thickTop="1" thickBot="1" x14ac:dyDescent="0.25">
      <c r="A5" s="16"/>
      <c r="B5" s="133" t="s">
        <v>2</v>
      </c>
      <c r="C5" s="129" t="s">
        <v>145</v>
      </c>
      <c r="D5" s="129"/>
      <c r="E5" s="135" t="s">
        <v>184</v>
      </c>
      <c r="F5" s="129" t="s">
        <v>185</v>
      </c>
      <c r="G5" s="129" t="s">
        <v>147</v>
      </c>
      <c r="H5" s="129" t="s">
        <v>150</v>
      </c>
      <c r="I5" s="129" t="s">
        <v>151</v>
      </c>
      <c r="J5" s="129" t="s">
        <v>152</v>
      </c>
      <c r="K5" s="129"/>
      <c r="L5" s="130" t="s">
        <v>155</v>
      </c>
      <c r="M5" s="131"/>
      <c r="N5" s="131"/>
      <c r="O5" s="17"/>
      <c r="P5" s="13"/>
      <c r="Q5" s="13"/>
      <c r="R5" s="13"/>
      <c r="S5" s="13"/>
      <c r="T5" s="63" t="s">
        <v>146</v>
      </c>
      <c r="U5" s="13"/>
      <c r="V5" s="63" t="s">
        <v>84</v>
      </c>
      <c r="W5" s="13"/>
      <c r="X5" s="63" t="s">
        <v>135</v>
      </c>
      <c r="Z5" s="13"/>
      <c r="AA5" s="13"/>
      <c r="AB5" s="13"/>
      <c r="AC5" s="13"/>
      <c r="AD5" s="13"/>
      <c r="AE5" s="13"/>
      <c r="AF5" s="13"/>
      <c r="AG5" s="13"/>
    </row>
    <row r="6" spans="1:33" s="65" customFormat="1" ht="81.75" customHeight="1" thickTop="1" thickBot="1" x14ac:dyDescent="0.25">
      <c r="A6" s="16"/>
      <c r="B6" s="133"/>
      <c r="C6" s="83" t="s">
        <v>182</v>
      </c>
      <c r="D6" s="84" t="s">
        <v>183</v>
      </c>
      <c r="E6" s="135"/>
      <c r="F6" s="129"/>
      <c r="G6" s="129"/>
      <c r="H6" s="133"/>
      <c r="I6" s="133"/>
      <c r="J6" s="85" t="s">
        <v>153</v>
      </c>
      <c r="K6" s="85" t="s">
        <v>154</v>
      </c>
      <c r="L6" s="85" t="s">
        <v>178</v>
      </c>
      <c r="M6" s="85" t="s">
        <v>179</v>
      </c>
      <c r="N6" s="85" t="s">
        <v>156</v>
      </c>
      <c r="O6" s="17"/>
      <c r="P6" s="13"/>
      <c r="Q6" s="13"/>
      <c r="R6" s="13"/>
      <c r="S6" s="13"/>
      <c r="T6" s="63" t="s">
        <v>79</v>
      </c>
      <c r="U6" s="13"/>
      <c r="V6" s="63" t="s">
        <v>85</v>
      </c>
      <c r="W6" s="13"/>
      <c r="X6" s="63" t="s">
        <v>136</v>
      </c>
      <c r="Z6" s="13"/>
      <c r="AA6" s="13"/>
      <c r="AB6" s="13"/>
      <c r="AC6" s="13"/>
      <c r="AD6" s="13"/>
      <c r="AE6" s="13"/>
      <c r="AF6" s="13"/>
      <c r="AG6" s="13"/>
    </row>
    <row r="7" spans="1:33" ht="44.25" customHeight="1" thickTop="1" thickBot="1" x14ac:dyDescent="0.25">
      <c r="A7" s="16"/>
      <c r="B7" s="136" t="str">
        <f>Medidas!C8</f>
        <v>Definir estrategias de emprendimiento con Entidades gubernamentales o no gubernamentales para padres y cuidadores.</v>
      </c>
      <c r="C7" s="134" t="s">
        <v>78</v>
      </c>
      <c r="D7" s="132" t="s">
        <v>209</v>
      </c>
      <c r="E7" s="132" t="s">
        <v>135</v>
      </c>
      <c r="F7" s="132" t="s">
        <v>85</v>
      </c>
      <c r="G7" s="61" t="s">
        <v>210</v>
      </c>
      <c r="H7" s="62" t="s">
        <v>213</v>
      </c>
      <c r="I7" s="112">
        <v>44622</v>
      </c>
      <c r="J7" s="59" t="s">
        <v>216</v>
      </c>
      <c r="K7" s="59" t="s">
        <v>219</v>
      </c>
      <c r="L7" s="59" t="s">
        <v>221</v>
      </c>
      <c r="M7" s="86" t="s">
        <v>222</v>
      </c>
      <c r="N7" s="86">
        <v>120000</v>
      </c>
      <c r="O7" s="17"/>
      <c r="P7" s="13"/>
      <c r="Q7" s="13"/>
      <c r="R7" s="13"/>
      <c r="S7" s="13"/>
      <c r="T7" s="63" t="s">
        <v>80</v>
      </c>
      <c r="U7" s="13"/>
      <c r="V7" s="63" t="s">
        <v>86</v>
      </c>
      <c r="W7" s="13"/>
      <c r="X7" s="63" t="s">
        <v>137</v>
      </c>
      <c r="Z7" s="13"/>
      <c r="AA7" s="13"/>
      <c r="AB7" s="13"/>
      <c r="AC7" s="13"/>
      <c r="AD7" s="13"/>
      <c r="AE7" s="13"/>
      <c r="AF7" s="13"/>
      <c r="AG7" s="13"/>
    </row>
    <row r="8" spans="1:33" ht="39.75" customHeight="1" thickTop="1" thickBot="1" x14ac:dyDescent="0.25">
      <c r="A8" s="16"/>
      <c r="B8" s="127"/>
      <c r="C8" s="134"/>
      <c r="D8" s="132"/>
      <c r="E8" s="132"/>
      <c r="F8" s="132"/>
      <c r="G8" s="61" t="s">
        <v>211</v>
      </c>
      <c r="H8" s="62" t="s">
        <v>214</v>
      </c>
      <c r="I8" s="112">
        <v>44622</v>
      </c>
      <c r="J8" s="59" t="s">
        <v>217</v>
      </c>
      <c r="K8" s="59" t="s">
        <v>220</v>
      </c>
      <c r="L8" s="59" t="s">
        <v>221</v>
      </c>
      <c r="M8" s="86" t="s">
        <v>223</v>
      </c>
      <c r="N8" s="86">
        <v>5000</v>
      </c>
      <c r="O8" s="17"/>
      <c r="P8" s="13"/>
      <c r="Q8" s="13"/>
      <c r="R8" s="13"/>
      <c r="S8" s="13"/>
      <c r="U8" s="13"/>
      <c r="V8" s="63" t="s">
        <v>84</v>
      </c>
      <c r="W8" s="13"/>
      <c r="X8" s="63" t="s">
        <v>138</v>
      </c>
      <c r="Y8" s="13"/>
      <c r="Z8" s="13"/>
      <c r="AA8" s="13"/>
      <c r="AB8" s="13"/>
      <c r="AC8" s="13"/>
      <c r="AD8" s="13"/>
      <c r="AE8" s="13"/>
      <c r="AF8" s="13"/>
      <c r="AG8" s="13"/>
    </row>
    <row r="9" spans="1:33" ht="39" customHeight="1" thickTop="1" thickBot="1" x14ac:dyDescent="0.25">
      <c r="A9" s="16"/>
      <c r="B9" s="127"/>
      <c r="C9" s="134"/>
      <c r="D9" s="132"/>
      <c r="E9" s="132"/>
      <c r="F9" s="132"/>
      <c r="G9" s="61" t="s">
        <v>212</v>
      </c>
      <c r="H9" s="62" t="s">
        <v>215</v>
      </c>
      <c r="I9" s="112">
        <v>44634</v>
      </c>
      <c r="J9" s="59" t="s">
        <v>218</v>
      </c>
      <c r="K9" s="59" t="s">
        <v>220</v>
      </c>
      <c r="L9" s="59" t="s">
        <v>221</v>
      </c>
      <c r="M9" s="86" t="s">
        <v>223</v>
      </c>
      <c r="N9" s="86">
        <v>15000</v>
      </c>
      <c r="O9" s="17"/>
      <c r="P9" s="13"/>
      <c r="Q9" s="13"/>
      <c r="R9" s="13"/>
      <c r="S9" s="13"/>
      <c r="T9" s="13"/>
      <c r="U9" s="13"/>
      <c r="V9" s="13"/>
      <c r="W9" s="13"/>
      <c r="X9" s="63" t="s">
        <v>139</v>
      </c>
      <c r="Y9" s="13"/>
      <c r="Z9" s="13"/>
      <c r="AA9" s="13"/>
      <c r="AB9" s="13"/>
      <c r="AC9" s="13"/>
      <c r="AD9" s="13"/>
      <c r="AE9" s="13"/>
      <c r="AF9" s="13"/>
      <c r="AG9" s="13"/>
    </row>
    <row r="10" spans="1:33" ht="28.5" customHeight="1" thickTop="1" thickBot="1" x14ac:dyDescent="0.25">
      <c r="A10" s="16"/>
      <c r="B10" s="136" t="str">
        <f>Medidas!C9</f>
        <v>Realizar la Escuela de Padres y cuidadores.</v>
      </c>
      <c r="C10" s="134" t="s">
        <v>80</v>
      </c>
      <c r="D10" s="132" t="s">
        <v>224</v>
      </c>
      <c r="E10" s="132" t="s">
        <v>135</v>
      </c>
      <c r="F10" s="132" t="s">
        <v>85</v>
      </c>
      <c r="G10" s="61" t="s">
        <v>226</v>
      </c>
      <c r="H10" s="62" t="s">
        <v>227</v>
      </c>
      <c r="I10" s="112">
        <v>44260</v>
      </c>
      <c r="J10" s="59" t="s">
        <v>231</v>
      </c>
      <c r="K10" s="59" t="s">
        <v>220</v>
      </c>
      <c r="L10" s="59" t="s">
        <v>232</v>
      </c>
      <c r="M10" s="86" t="s">
        <v>233</v>
      </c>
      <c r="N10" s="86">
        <v>80000</v>
      </c>
      <c r="O10" s="17"/>
      <c r="P10" s="13"/>
      <c r="Q10" s="13"/>
      <c r="R10" s="13"/>
      <c r="S10" s="13"/>
      <c r="T10" s="13"/>
      <c r="U10" s="13"/>
      <c r="V10" s="13"/>
      <c r="W10" s="13"/>
      <c r="X10" s="63" t="s">
        <v>140</v>
      </c>
      <c r="Y10" s="13"/>
      <c r="Z10" s="13"/>
      <c r="AA10" s="13"/>
      <c r="AB10" s="13"/>
      <c r="AC10" s="13"/>
      <c r="AD10" s="13"/>
      <c r="AE10" s="13"/>
      <c r="AF10" s="13"/>
      <c r="AG10" s="13"/>
    </row>
    <row r="11" spans="1:33" ht="27.75" customHeight="1" thickTop="1" thickBot="1" x14ac:dyDescent="0.25">
      <c r="A11" s="16"/>
      <c r="B11" s="127"/>
      <c r="C11" s="134"/>
      <c r="D11" s="132"/>
      <c r="E11" s="132"/>
      <c r="F11" s="132"/>
      <c r="G11" s="62" t="s">
        <v>229</v>
      </c>
      <c r="H11" s="62" t="s">
        <v>228</v>
      </c>
      <c r="I11" s="112">
        <v>44264</v>
      </c>
      <c r="J11" s="59" t="s">
        <v>231</v>
      </c>
      <c r="K11" s="59" t="s">
        <v>220</v>
      </c>
      <c r="L11" s="59" t="s">
        <v>232</v>
      </c>
      <c r="M11" s="86" t="s">
        <v>234</v>
      </c>
      <c r="N11" s="86">
        <v>0</v>
      </c>
      <c r="O11" s="17"/>
      <c r="P11" s="13"/>
      <c r="Q11" s="13"/>
      <c r="R11" s="13"/>
      <c r="S11" s="13"/>
      <c r="T11" s="13"/>
      <c r="U11" s="13"/>
      <c r="V11" s="13"/>
      <c r="W11" s="13"/>
      <c r="X11" s="63" t="s">
        <v>144</v>
      </c>
      <c r="Y11" s="13"/>
      <c r="Z11" s="13"/>
      <c r="AA11" s="13"/>
      <c r="AB11" s="13"/>
      <c r="AC11" s="13"/>
      <c r="AD11" s="13"/>
      <c r="AE11" s="13"/>
      <c r="AF11" s="13"/>
      <c r="AG11" s="13"/>
    </row>
    <row r="12" spans="1:33" ht="35.25" customHeight="1" thickTop="1" thickBot="1" x14ac:dyDescent="0.25">
      <c r="A12" s="16"/>
      <c r="B12" s="127"/>
      <c r="C12" s="134"/>
      <c r="D12" s="132"/>
      <c r="E12" s="132"/>
      <c r="F12" s="132"/>
      <c r="G12" s="62" t="s">
        <v>225</v>
      </c>
      <c r="H12" s="62" t="s">
        <v>230</v>
      </c>
      <c r="I12" s="60">
        <v>44295</v>
      </c>
      <c r="J12" s="59" t="s">
        <v>231</v>
      </c>
      <c r="K12" s="59" t="s">
        <v>220</v>
      </c>
      <c r="L12" s="59" t="s">
        <v>232</v>
      </c>
      <c r="M12" s="86" t="s">
        <v>235</v>
      </c>
      <c r="N12" s="86">
        <v>50000</v>
      </c>
      <c r="O12" s="17"/>
      <c r="P12" s="13"/>
      <c r="Q12" s="13"/>
      <c r="R12" s="13"/>
      <c r="S12" s="13"/>
      <c r="T12" s="13"/>
      <c r="U12" s="13"/>
      <c r="V12" s="13"/>
      <c r="W12" s="13"/>
      <c r="X12" s="63" t="s">
        <v>141</v>
      </c>
      <c r="Y12" s="13"/>
      <c r="Z12" s="13"/>
      <c r="AA12" s="13"/>
      <c r="AB12" s="13"/>
      <c r="AC12" s="13"/>
      <c r="AD12" s="13"/>
      <c r="AE12" s="13"/>
      <c r="AF12" s="13"/>
      <c r="AG12" s="13"/>
    </row>
    <row r="13" spans="1:33" ht="47.25" customHeight="1" thickTop="1" thickBot="1" x14ac:dyDescent="0.25">
      <c r="A13" s="16"/>
      <c r="B13" s="136" t="str">
        <f>Medidas!C10</f>
        <v>Ejecutar el proyecto productivo Escuela y café.</v>
      </c>
      <c r="C13" s="134" t="s">
        <v>80</v>
      </c>
      <c r="D13" s="132" t="s">
        <v>224</v>
      </c>
      <c r="E13" s="132" t="s">
        <v>135</v>
      </c>
      <c r="F13" s="132" t="s">
        <v>85</v>
      </c>
      <c r="G13" s="61" t="s">
        <v>236</v>
      </c>
      <c r="H13" s="62" t="s">
        <v>238</v>
      </c>
      <c r="I13" s="112">
        <v>44635</v>
      </c>
      <c r="J13" s="59" t="s">
        <v>231</v>
      </c>
      <c r="K13" s="59" t="s">
        <v>220</v>
      </c>
      <c r="L13" s="59" t="s">
        <v>240</v>
      </c>
      <c r="M13" s="86" t="s">
        <v>241</v>
      </c>
      <c r="N13" s="86">
        <v>100000</v>
      </c>
      <c r="O13" s="17"/>
      <c r="P13" s="13"/>
      <c r="Q13" s="13"/>
      <c r="R13" s="13"/>
      <c r="S13" s="13"/>
      <c r="T13" s="13"/>
      <c r="U13" s="13"/>
      <c r="V13" s="13"/>
      <c r="W13" s="13"/>
      <c r="X13" s="63" t="s">
        <v>142</v>
      </c>
      <c r="Y13" s="13"/>
      <c r="Z13" s="13"/>
      <c r="AA13" s="13"/>
      <c r="AB13" s="13"/>
      <c r="AC13" s="13"/>
      <c r="AD13" s="13"/>
      <c r="AE13" s="13"/>
      <c r="AF13" s="13"/>
      <c r="AG13" s="13"/>
    </row>
    <row r="14" spans="1:33" ht="74.25" customHeight="1" thickTop="1" thickBot="1" x14ac:dyDescent="0.25">
      <c r="A14" s="16"/>
      <c r="B14" s="127"/>
      <c r="C14" s="134"/>
      <c r="D14" s="132"/>
      <c r="E14" s="132"/>
      <c r="F14" s="132"/>
      <c r="G14" s="62" t="s">
        <v>237</v>
      </c>
      <c r="H14" s="62" t="s">
        <v>239</v>
      </c>
      <c r="I14" s="113">
        <v>44652</v>
      </c>
      <c r="J14" s="59" t="s">
        <v>231</v>
      </c>
      <c r="K14" s="59" t="s">
        <v>220</v>
      </c>
      <c r="L14" s="59" t="s">
        <v>232</v>
      </c>
      <c r="M14" s="86" t="s">
        <v>242</v>
      </c>
      <c r="N14" s="86">
        <v>20000</v>
      </c>
      <c r="O14" s="17"/>
      <c r="P14" s="13"/>
      <c r="Q14" s="13"/>
      <c r="R14" s="13"/>
      <c r="S14" s="13"/>
      <c r="T14" s="13"/>
      <c r="U14" s="13"/>
      <c r="V14" s="13"/>
      <c r="W14" s="13"/>
      <c r="X14" s="63" t="s">
        <v>143</v>
      </c>
      <c r="Y14" s="13"/>
      <c r="Z14" s="13"/>
      <c r="AA14" s="13"/>
      <c r="AB14" s="13"/>
      <c r="AC14" s="13"/>
      <c r="AD14" s="13"/>
      <c r="AE14" s="13"/>
      <c r="AF14" s="13"/>
      <c r="AG14" s="13"/>
    </row>
    <row r="15" spans="1:33" ht="31.5" customHeight="1" thickTop="1" thickBot="1" x14ac:dyDescent="0.25">
      <c r="A15" s="16"/>
      <c r="B15" s="127"/>
      <c r="C15" s="134"/>
      <c r="D15" s="132"/>
      <c r="E15" s="132"/>
      <c r="F15" s="132"/>
      <c r="G15" s="62" t="s">
        <v>76</v>
      </c>
      <c r="H15" s="62" t="s">
        <v>64</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3" t="s">
        <v>77</v>
      </c>
      <c r="C16" s="144"/>
      <c r="D16" s="144"/>
      <c r="E16" s="144"/>
      <c r="F16" s="144"/>
      <c r="G16" s="144"/>
      <c r="H16" s="144"/>
      <c r="I16" s="144"/>
      <c r="J16" s="144"/>
      <c r="K16" s="144"/>
      <c r="L16" s="144"/>
      <c r="M16" s="144"/>
      <c r="N16" s="145"/>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3" t="s">
        <v>3</v>
      </c>
      <c r="C17" s="129" t="s">
        <v>145</v>
      </c>
      <c r="D17" s="129"/>
      <c r="E17" s="135" t="s">
        <v>184</v>
      </c>
      <c r="F17" s="129" t="s">
        <v>185</v>
      </c>
      <c r="G17" s="129" t="s">
        <v>147</v>
      </c>
      <c r="H17" s="129" t="s">
        <v>150</v>
      </c>
      <c r="I17" s="129" t="s">
        <v>151</v>
      </c>
      <c r="J17" s="129" t="s">
        <v>152</v>
      </c>
      <c r="K17" s="129"/>
      <c r="L17" s="130" t="s">
        <v>155</v>
      </c>
      <c r="M17" s="131"/>
      <c r="N17" s="131"/>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3"/>
      <c r="C18" s="83" t="s">
        <v>182</v>
      </c>
      <c r="D18" s="84" t="s">
        <v>183</v>
      </c>
      <c r="E18" s="135"/>
      <c r="F18" s="129"/>
      <c r="G18" s="129"/>
      <c r="H18" s="133"/>
      <c r="I18" s="133"/>
      <c r="J18" s="85" t="s">
        <v>153</v>
      </c>
      <c r="K18" s="85" t="s">
        <v>154</v>
      </c>
      <c r="L18" s="85" t="s">
        <v>178</v>
      </c>
      <c r="M18" s="85" t="s">
        <v>179</v>
      </c>
      <c r="N18" s="85" t="s">
        <v>156</v>
      </c>
      <c r="O18" s="17"/>
      <c r="P18" s="13"/>
      <c r="Q18" s="13"/>
      <c r="R18" s="13"/>
      <c r="S18" s="13"/>
      <c r="T18" s="63"/>
      <c r="U18" s="13"/>
      <c r="V18" s="63"/>
      <c r="W18" s="13"/>
      <c r="X18" s="63"/>
      <c r="Z18" s="13"/>
      <c r="AA18" s="13"/>
      <c r="AB18" s="13"/>
      <c r="AC18" s="13"/>
      <c r="AD18" s="13"/>
      <c r="AE18" s="13"/>
      <c r="AF18" s="13"/>
      <c r="AG18" s="13"/>
    </row>
    <row r="19" spans="1:33" ht="48.75" customHeight="1" thickTop="1" thickBot="1" x14ac:dyDescent="0.25">
      <c r="A19" s="16"/>
      <c r="B19" s="136" t="str">
        <f>Medidas!E8</f>
        <v>Incluir en la Escuela de padres, una conferencia formativa en equidad o igualdad de derechos.</v>
      </c>
      <c r="C19" s="132" t="s">
        <v>80</v>
      </c>
      <c r="D19" s="132" t="s">
        <v>224</v>
      </c>
      <c r="E19" s="132" t="s">
        <v>138</v>
      </c>
      <c r="F19" s="132" t="s">
        <v>85</v>
      </c>
      <c r="G19" s="61" t="s">
        <v>244</v>
      </c>
      <c r="H19" s="62" t="s">
        <v>246</v>
      </c>
      <c r="I19" s="112">
        <v>44635</v>
      </c>
      <c r="J19" s="59" t="s">
        <v>231</v>
      </c>
      <c r="K19" s="59" t="s">
        <v>220</v>
      </c>
      <c r="L19" s="59" t="s">
        <v>248</v>
      </c>
      <c r="M19" s="86" t="s">
        <v>247</v>
      </c>
      <c r="N19" s="86">
        <v>150000</v>
      </c>
      <c r="O19" s="17"/>
      <c r="P19" s="13"/>
      <c r="Q19" s="13"/>
      <c r="R19" s="13"/>
      <c r="S19" s="13"/>
      <c r="T19" s="13"/>
      <c r="U19" s="13"/>
      <c r="V19" s="13"/>
      <c r="W19" s="13"/>
      <c r="X19" s="13"/>
      <c r="Y19" s="13"/>
      <c r="Z19" s="13"/>
      <c r="AA19" s="13"/>
      <c r="AB19" s="13"/>
      <c r="AC19" s="13"/>
      <c r="AD19" s="13"/>
      <c r="AE19" s="13"/>
      <c r="AF19" s="13"/>
      <c r="AG19" s="13"/>
    </row>
    <row r="20" spans="1:33" ht="46.5" customHeight="1" thickTop="1" thickBot="1" x14ac:dyDescent="0.25">
      <c r="A20" s="16"/>
      <c r="B20" s="127"/>
      <c r="C20" s="132"/>
      <c r="D20" s="132"/>
      <c r="E20" s="132"/>
      <c r="F20" s="132"/>
      <c r="G20" s="62" t="s">
        <v>243</v>
      </c>
      <c r="H20" s="62" t="s">
        <v>245</v>
      </c>
      <c r="I20" s="112">
        <v>44642</v>
      </c>
      <c r="J20" s="59" t="s">
        <v>231</v>
      </c>
      <c r="K20" s="59" t="s">
        <v>220</v>
      </c>
      <c r="L20" s="59" t="s">
        <v>248</v>
      </c>
      <c r="M20" s="86" t="s">
        <v>249</v>
      </c>
      <c r="N20" s="86">
        <v>50000</v>
      </c>
      <c r="O20" s="17"/>
      <c r="P20" s="13"/>
      <c r="Q20" s="13"/>
      <c r="R20" s="13"/>
      <c r="S20" s="13"/>
      <c r="T20" s="13"/>
      <c r="U20" s="13"/>
      <c r="V20" s="13"/>
      <c r="W20" s="13"/>
      <c r="X20" s="13"/>
      <c r="Y20" s="13"/>
      <c r="Z20" s="13"/>
      <c r="AA20" s="13"/>
      <c r="AB20" s="13"/>
      <c r="AC20" s="13"/>
      <c r="AD20" s="13"/>
      <c r="AE20" s="13"/>
      <c r="AF20" s="13"/>
      <c r="AG20" s="13"/>
    </row>
    <row r="21" spans="1:33" ht="21.75" customHeight="1" thickTop="1" thickBot="1" x14ac:dyDescent="0.25">
      <c r="A21" s="16"/>
      <c r="B21" s="127"/>
      <c r="C21" s="132"/>
      <c r="D21" s="132"/>
      <c r="E21" s="132"/>
      <c r="F21" s="132"/>
      <c r="G21" s="62" t="s">
        <v>76</v>
      </c>
      <c r="H21" s="62" t="s">
        <v>64</v>
      </c>
      <c r="I21" s="60"/>
      <c r="J21" s="59"/>
      <c r="K21" s="59"/>
      <c r="L21" s="59"/>
      <c r="M21" s="86"/>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6" t="str">
        <f>Medidas!E9</f>
        <v>Motivar a los padres de familia a participar en las capacitaciones y solicitar a las administración municipal a tener en cuenta la mano de obra local.</v>
      </c>
      <c r="C22" s="132" t="s">
        <v>80</v>
      </c>
      <c r="D22" s="132" t="s">
        <v>224</v>
      </c>
      <c r="E22" s="132" t="s">
        <v>138</v>
      </c>
      <c r="F22" s="132" t="s">
        <v>85</v>
      </c>
      <c r="G22" s="61" t="s">
        <v>250</v>
      </c>
      <c r="H22" s="62" t="s">
        <v>213</v>
      </c>
      <c r="I22" s="112">
        <v>44427</v>
      </c>
      <c r="J22" s="59" t="s">
        <v>231</v>
      </c>
      <c r="K22" s="59" t="s">
        <v>220</v>
      </c>
      <c r="L22" s="59" t="s">
        <v>253</v>
      </c>
      <c r="M22" s="86" t="s">
        <v>254</v>
      </c>
      <c r="N22" s="86">
        <v>30000</v>
      </c>
      <c r="O22" s="17"/>
      <c r="P22" s="13"/>
      <c r="Q22" s="13"/>
      <c r="R22" s="13"/>
      <c r="S22" s="13"/>
      <c r="T22" s="13"/>
      <c r="U22" s="13"/>
      <c r="V22" s="13"/>
      <c r="W22" s="13"/>
      <c r="X22" s="13"/>
      <c r="Y22" s="13"/>
      <c r="Z22" s="13"/>
      <c r="AA22" s="13"/>
      <c r="AB22" s="13"/>
      <c r="AC22" s="13"/>
      <c r="AD22" s="13"/>
      <c r="AE22" s="13"/>
      <c r="AF22" s="13"/>
      <c r="AG22" s="13"/>
    </row>
    <row r="23" spans="1:33" ht="57" customHeight="1" thickTop="1" thickBot="1" x14ac:dyDescent="0.25">
      <c r="A23" s="16"/>
      <c r="B23" s="127"/>
      <c r="C23" s="132"/>
      <c r="D23" s="132"/>
      <c r="E23" s="132"/>
      <c r="F23" s="132"/>
      <c r="G23" s="62" t="s">
        <v>251</v>
      </c>
      <c r="H23" s="62" t="s">
        <v>252</v>
      </c>
      <c r="I23" s="112">
        <v>44434</v>
      </c>
      <c r="J23" s="59" t="s">
        <v>231</v>
      </c>
      <c r="K23" s="59" t="s">
        <v>220</v>
      </c>
      <c r="L23" s="59" t="s">
        <v>253</v>
      </c>
      <c r="M23" s="86" t="s">
        <v>255</v>
      </c>
      <c r="N23" s="86">
        <v>15000</v>
      </c>
      <c r="O23" s="17"/>
      <c r="P23" s="13"/>
      <c r="Q23" s="13"/>
      <c r="R23" s="13"/>
      <c r="S23" s="13"/>
      <c r="T23" s="13"/>
      <c r="U23" s="13"/>
      <c r="V23" s="13"/>
      <c r="W23" s="13"/>
      <c r="X23" s="13"/>
      <c r="Y23" s="13"/>
      <c r="Z23" s="13"/>
      <c r="AA23" s="13"/>
      <c r="AB23" s="13"/>
      <c r="AC23" s="13"/>
      <c r="AD23" s="13"/>
      <c r="AE23" s="13"/>
      <c r="AF23" s="13"/>
      <c r="AG23" s="13"/>
    </row>
    <row r="24" spans="1:33" ht="30" customHeight="1" thickTop="1" thickBot="1" x14ac:dyDescent="0.25">
      <c r="A24" s="16"/>
      <c r="B24" s="127"/>
      <c r="C24" s="132"/>
      <c r="D24" s="132"/>
      <c r="E24" s="132"/>
      <c r="F24" s="132"/>
      <c r="G24" s="62" t="s">
        <v>76</v>
      </c>
      <c r="H24" s="62" t="s">
        <v>64</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44.25" customHeight="1" thickTop="1" thickBot="1" x14ac:dyDescent="0.25">
      <c r="A25" s="16"/>
      <c r="B25" s="136" t="str">
        <f>Medidas!E10</f>
        <v>Sensibilizar a los padres sobre la importancia de educarse y formar parte del proyecto SER HUMANO.</v>
      </c>
      <c r="C25" s="132" t="s">
        <v>80</v>
      </c>
      <c r="D25" s="132" t="s">
        <v>224</v>
      </c>
      <c r="E25" s="132" t="s">
        <v>139</v>
      </c>
      <c r="F25" s="132" t="s">
        <v>85</v>
      </c>
      <c r="G25" s="61" t="s">
        <v>256</v>
      </c>
      <c r="H25" s="62" t="s">
        <v>258</v>
      </c>
      <c r="I25" s="112">
        <v>44602</v>
      </c>
      <c r="J25" s="59" t="s">
        <v>231</v>
      </c>
      <c r="K25" s="59" t="s">
        <v>220</v>
      </c>
      <c r="L25" s="59" t="s">
        <v>261</v>
      </c>
      <c r="M25" s="86" t="s">
        <v>266</v>
      </c>
      <c r="N25" s="86">
        <v>50000</v>
      </c>
      <c r="O25" s="17"/>
      <c r="P25" s="13"/>
      <c r="Q25" s="13"/>
      <c r="R25" s="13"/>
      <c r="S25" s="13"/>
      <c r="T25" s="13"/>
      <c r="U25" s="13"/>
      <c r="V25" s="13"/>
      <c r="W25" s="13"/>
      <c r="X25" s="13"/>
      <c r="Y25" s="13"/>
      <c r="Z25" s="13"/>
      <c r="AA25" s="13"/>
      <c r="AB25" s="13"/>
      <c r="AC25" s="13"/>
      <c r="AD25" s="13"/>
      <c r="AE25" s="13"/>
      <c r="AF25" s="13"/>
      <c r="AG25" s="13"/>
    </row>
    <row r="26" spans="1:33" ht="54.75" customHeight="1" thickTop="1" thickBot="1" x14ac:dyDescent="0.25">
      <c r="A26" s="16"/>
      <c r="B26" s="127"/>
      <c r="C26" s="132"/>
      <c r="D26" s="132"/>
      <c r="E26" s="132"/>
      <c r="F26" s="132"/>
      <c r="G26" s="62" t="s">
        <v>257</v>
      </c>
      <c r="H26" s="62" t="s">
        <v>245</v>
      </c>
      <c r="I26" s="112">
        <v>44609</v>
      </c>
      <c r="J26" s="59" t="s">
        <v>231</v>
      </c>
      <c r="K26" s="59" t="s">
        <v>220</v>
      </c>
      <c r="L26" s="59" t="s">
        <v>262</v>
      </c>
      <c r="M26" s="86" t="s">
        <v>265</v>
      </c>
      <c r="N26" s="86">
        <v>100000</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7"/>
      <c r="C27" s="132"/>
      <c r="D27" s="132"/>
      <c r="E27" s="132"/>
      <c r="F27" s="132"/>
      <c r="G27" s="62" t="s">
        <v>259</v>
      </c>
      <c r="H27" s="62" t="s">
        <v>260</v>
      </c>
      <c r="I27" s="60">
        <v>44613</v>
      </c>
      <c r="J27" s="59" t="s">
        <v>231</v>
      </c>
      <c r="K27" s="59" t="s">
        <v>220</v>
      </c>
      <c r="L27" s="59" t="s">
        <v>264</v>
      </c>
      <c r="M27" s="59" t="s">
        <v>263</v>
      </c>
      <c r="N27" s="86">
        <v>10000</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disablePrompts="1"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abSelected="1" zoomScale="90" zoomScaleNormal="90" workbookViewId="0">
      <selection activeCell="E14" sqref="E14"/>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8" t="s">
        <v>168</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8" t="s">
        <v>170</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7" t="s">
        <v>81</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157</v>
      </c>
      <c r="E6" s="89" t="s">
        <v>165</v>
      </c>
      <c r="F6" s="90" t="s">
        <v>166</v>
      </c>
      <c r="G6" s="91" t="s">
        <v>167</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6" t="str">
        <f>Medidas!C8</f>
        <v>Definir estrategias de emprendimiento con Entidades gubernamentales o no gubernamentales para padres y cuidadores.</v>
      </c>
      <c r="C7" s="72" t="str">
        <f>'Cómo planeamos'!G7</f>
        <v>1. Solicitar capacitación con la administarción municipal.</v>
      </c>
      <c r="D7" s="59" t="s">
        <v>158</v>
      </c>
      <c r="E7" s="59"/>
      <c r="F7" s="59"/>
      <c r="G7" s="59"/>
      <c r="H7" s="17"/>
      <c r="I7" s="13"/>
      <c r="J7" s="13"/>
      <c r="K7" s="63" t="s">
        <v>158</v>
      </c>
      <c r="L7" s="13"/>
      <c r="M7" s="13"/>
      <c r="N7" s="13"/>
      <c r="O7" s="13"/>
      <c r="P7" s="13"/>
      <c r="Q7" s="13"/>
      <c r="R7" s="13"/>
      <c r="S7" s="13"/>
      <c r="T7" s="13"/>
      <c r="U7" s="13"/>
      <c r="V7" s="13"/>
      <c r="W7" s="13"/>
      <c r="X7" s="13"/>
      <c r="Y7" s="13"/>
      <c r="Z7" s="13"/>
      <c r="AA7" s="13"/>
      <c r="AB7" s="13"/>
    </row>
    <row r="8" spans="1:28" ht="30" customHeight="1" thickTop="1" thickBot="1" x14ac:dyDescent="0.25">
      <c r="A8" s="16"/>
      <c r="B8" s="127"/>
      <c r="C8" s="72" t="str">
        <f>'Cómo planeamos'!G8</f>
        <v>2. Vincular al Banco agrario</v>
      </c>
      <c r="D8" s="59" t="s">
        <v>158</v>
      </c>
      <c r="E8" s="59"/>
      <c r="F8" s="59"/>
      <c r="G8" s="59"/>
      <c r="H8" s="17"/>
      <c r="I8" s="13"/>
      <c r="J8" s="13"/>
      <c r="K8" s="63" t="s">
        <v>159</v>
      </c>
      <c r="L8" s="13"/>
      <c r="M8" s="13"/>
      <c r="N8" s="13"/>
      <c r="O8" s="13"/>
      <c r="P8" s="13"/>
      <c r="Q8" s="13"/>
      <c r="R8" s="13"/>
      <c r="S8" s="13"/>
      <c r="T8" s="13"/>
      <c r="U8" s="13"/>
      <c r="V8" s="13"/>
      <c r="W8" s="13"/>
      <c r="X8" s="13"/>
      <c r="Y8" s="13"/>
      <c r="Z8" s="13"/>
      <c r="AA8" s="13"/>
      <c r="AB8" s="13"/>
    </row>
    <row r="9" spans="1:28" ht="30" customHeight="1" thickTop="1" thickBot="1" x14ac:dyDescent="0.25">
      <c r="A9" s="16"/>
      <c r="B9" s="127"/>
      <c r="C9" s="72" t="str">
        <f>'Cómo planeamos'!G9</f>
        <v>3. Vincular la federación de cafeteros</v>
      </c>
      <c r="D9" s="59" t="s">
        <v>158</v>
      </c>
      <c r="E9" s="60"/>
      <c r="F9" s="59"/>
      <c r="G9" s="59"/>
      <c r="H9" s="17"/>
      <c r="I9" s="13"/>
      <c r="J9" s="13"/>
      <c r="K9" s="63" t="s">
        <v>160</v>
      </c>
      <c r="L9" s="13"/>
      <c r="M9" s="13"/>
      <c r="N9" s="13"/>
      <c r="O9" s="13"/>
      <c r="P9" s="13"/>
      <c r="Q9" s="13"/>
      <c r="R9" s="13"/>
      <c r="S9" s="13"/>
      <c r="T9" s="13"/>
      <c r="U9" s="13"/>
      <c r="V9" s="13"/>
      <c r="W9" s="13"/>
      <c r="X9" s="13"/>
      <c r="Y9" s="13"/>
      <c r="Z9" s="13"/>
      <c r="AA9" s="13"/>
      <c r="AB9" s="13"/>
    </row>
    <row r="10" spans="1:28" ht="45.75" customHeight="1" thickTop="1" thickBot="1" x14ac:dyDescent="0.25">
      <c r="A10" s="16"/>
      <c r="B10" s="146" t="str">
        <f>Medidas!C9</f>
        <v>Realizar la Escuela de Padres y cuidadores.</v>
      </c>
      <c r="C10" s="72" t="str">
        <f>'Cómo planeamos'!G10</f>
        <v>1. Convocar a padres y cuidadores</v>
      </c>
      <c r="D10" s="59" t="s">
        <v>159</v>
      </c>
      <c r="E10" s="59" t="s">
        <v>267</v>
      </c>
      <c r="F10" s="59" t="s">
        <v>268</v>
      </c>
      <c r="G10" s="59" t="s">
        <v>269</v>
      </c>
      <c r="H10" s="17"/>
      <c r="I10" s="13"/>
      <c r="J10" s="13"/>
      <c r="K10" s="63" t="s">
        <v>161</v>
      </c>
      <c r="L10" s="13"/>
      <c r="M10" s="13"/>
      <c r="N10" s="13"/>
      <c r="O10" s="13"/>
      <c r="P10" s="13"/>
      <c r="Q10" s="13"/>
      <c r="R10" s="13"/>
      <c r="S10" s="13"/>
      <c r="T10" s="13"/>
      <c r="U10" s="13"/>
      <c r="V10" s="13"/>
      <c r="W10" s="13"/>
      <c r="X10" s="13"/>
      <c r="Y10" s="13"/>
      <c r="Z10" s="13"/>
      <c r="AA10" s="13"/>
      <c r="AB10" s="13"/>
    </row>
    <row r="11" spans="1:28" ht="42.75" customHeight="1" thickTop="1" thickBot="1" x14ac:dyDescent="0.25">
      <c r="A11" s="16"/>
      <c r="B11" s="127"/>
      <c r="C11" s="72" t="str">
        <f>'Cómo planeamos'!G11</f>
        <v>2. Organizar la escuela de padres (docentes)</v>
      </c>
      <c r="D11" s="59" t="s">
        <v>159</v>
      </c>
      <c r="E11" s="59" t="s">
        <v>272</v>
      </c>
      <c r="F11" s="59" t="s">
        <v>273</v>
      </c>
      <c r="G11" s="59" t="s">
        <v>271</v>
      </c>
      <c r="H11" s="17"/>
      <c r="I11" s="13"/>
      <c r="J11" s="13"/>
      <c r="K11" s="63" t="s">
        <v>162</v>
      </c>
      <c r="L11" s="13"/>
      <c r="M11" s="13"/>
      <c r="N11" s="13"/>
      <c r="O11" s="13"/>
      <c r="P11" s="13"/>
      <c r="Q11" s="13"/>
      <c r="R11" s="13"/>
      <c r="S11" s="13"/>
      <c r="T11" s="13"/>
      <c r="U11" s="13"/>
      <c r="V11" s="13"/>
      <c r="W11" s="13"/>
      <c r="X11" s="13"/>
      <c r="Y11" s="13"/>
      <c r="Z11" s="13"/>
      <c r="AA11" s="13"/>
      <c r="AB11" s="13"/>
    </row>
    <row r="12" spans="1:28" ht="35.25" customHeight="1" thickTop="1" thickBot="1" x14ac:dyDescent="0.25">
      <c r="A12" s="16"/>
      <c r="B12" s="127"/>
      <c r="C12" s="72" t="str">
        <f>'Cómo planeamos'!G12</f>
        <v>3. Darle funcionalidad a la Escuela de padres.</v>
      </c>
      <c r="D12" s="59" t="s">
        <v>158</v>
      </c>
      <c r="E12" s="59"/>
      <c r="F12" s="59"/>
      <c r="G12" s="59" t="s">
        <v>270</v>
      </c>
      <c r="H12" s="17"/>
      <c r="I12" s="13"/>
      <c r="J12" s="13"/>
      <c r="K12" s="63" t="s">
        <v>163</v>
      </c>
      <c r="L12" s="13"/>
      <c r="M12" s="13"/>
      <c r="N12" s="13"/>
      <c r="O12" s="13"/>
      <c r="P12" s="13"/>
      <c r="Q12" s="13"/>
      <c r="R12" s="13"/>
      <c r="S12" s="13"/>
      <c r="T12" s="13"/>
      <c r="U12" s="13"/>
      <c r="V12" s="13"/>
      <c r="W12" s="13"/>
      <c r="X12" s="13"/>
      <c r="Y12" s="13"/>
      <c r="Z12" s="13"/>
      <c r="AA12" s="13"/>
      <c r="AB12" s="13"/>
    </row>
    <row r="13" spans="1:28" ht="45" customHeight="1" thickTop="1" thickBot="1" x14ac:dyDescent="0.25">
      <c r="A13" s="16"/>
      <c r="B13" s="146" t="str">
        <f>Medidas!C10</f>
        <v>Ejecutar el proyecto productivo Escuela y café.</v>
      </c>
      <c r="C13" s="72" t="str">
        <f>'Cómo planeamos'!G13</f>
        <v>1. Vincular a los padres y cuidadores en el desarrollo del proyecto.</v>
      </c>
      <c r="D13" s="59" t="s">
        <v>159</v>
      </c>
      <c r="E13" s="59" t="s">
        <v>274</v>
      </c>
      <c r="F13" s="59" t="s">
        <v>275</v>
      </c>
      <c r="G13" s="59" t="s">
        <v>276</v>
      </c>
      <c r="H13" s="17"/>
      <c r="I13" s="13"/>
      <c r="J13" s="13"/>
      <c r="K13" s="63" t="s">
        <v>164</v>
      </c>
      <c r="L13" s="13"/>
      <c r="M13" s="13"/>
      <c r="N13" s="13"/>
      <c r="O13" s="13"/>
      <c r="P13" s="13"/>
      <c r="Q13" s="13"/>
      <c r="R13" s="13"/>
      <c r="S13" s="13"/>
      <c r="T13" s="13"/>
      <c r="U13" s="13"/>
      <c r="V13" s="13"/>
      <c r="W13" s="13"/>
      <c r="X13" s="13"/>
      <c r="Y13" s="13"/>
      <c r="Z13" s="13"/>
      <c r="AA13" s="13"/>
      <c r="AB13" s="13"/>
    </row>
    <row r="14" spans="1:28" ht="61.5" customHeight="1" thickTop="1" thickBot="1" x14ac:dyDescent="0.25">
      <c r="A14" s="16"/>
      <c r="B14" s="127"/>
      <c r="C14" s="72" t="str">
        <f>'Cómo planeamos'!G14</f>
        <v>2. Hacer un fondo común con los recursos obtenidos para reinvertir en el proyecto u otras necesidades de los estudiantes.</v>
      </c>
      <c r="D14" s="59" t="s">
        <v>158</v>
      </c>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7"/>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7" t="s">
        <v>82</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6" t="str">
        <f>Medidas!E8</f>
        <v>Incluir en la Escuela de padres, una conferencia formativa en equidad o igualdad de derechos.</v>
      </c>
      <c r="C18" s="80" t="str">
        <f>'Cómo planeamos'!G19</f>
        <v>1. Solicitar capacitación a personería y comisaría municipal.</v>
      </c>
      <c r="D18" s="59" t="s">
        <v>158</v>
      </c>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7"/>
      <c r="C19" s="80" t="str">
        <f>'Cómo planeamos'!G20</f>
        <v>2. Convocar a los padres y cuidadores</v>
      </c>
      <c r="D19" s="59" t="s">
        <v>158</v>
      </c>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7"/>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6" t="str">
        <f>Medidas!E9</f>
        <v>Motivar a los padres de familia a participar en las capacitaciones y solicitar a las administración municipal a tener en cuenta la mano de obra local.</v>
      </c>
      <c r="C21" s="80" t="str">
        <f>'Cómo planeamos'!G22</f>
        <v>1. Convocar a la comunidad.</v>
      </c>
      <c r="D21" s="59" t="s">
        <v>158</v>
      </c>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7"/>
      <c r="C22" s="80" t="str">
        <f>'Cómo planeamos'!G23</f>
        <v>2. Caracterizar a los padres de familia de acuerdo a sus capacidades laborales.</v>
      </c>
      <c r="D22" s="59" t="s">
        <v>158</v>
      </c>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42" customHeight="1" thickTop="1" thickBot="1" x14ac:dyDescent="0.25">
      <c r="A23" s="16"/>
      <c r="B23" s="127"/>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6" t="str">
        <f>Medidas!E10</f>
        <v>Sensibilizar a los padres sobre la importancia de educarse y formar parte del proyecto SER HUMANO.</v>
      </c>
      <c r="C24" s="80" t="str">
        <f>'Cómo planeamos'!G25</f>
        <v>1. Caracterización de nivel educativo de padres y cuidadores.</v>
      </c>
      <c r="D24" s="59" t="s">
        <v>158</v>
      </c>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7"/>
      <c r="C25" s="80" t="str">
        <f>'Cómo planeamos'!G26</f>
        <v>2. Socialización del proyecto SER HUMANO</v>
      </c>
      <c r="D25" s="59" t="s">
        <v>158</v>
      </c>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7"/>
      <c r="C26" s="80" t="str">
        <f>'Cómo planeamos'!G27</f>
        <v>3. Aceptación del programa</v>
      </c>
      <c r="D26" s="59" t="s">
        <v>158</v>
      </c>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7" sqref="D7"/>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8" t="s">
        <v>169</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8" t="s">
        <v>171</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7" t="s">
        <v>81</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157</v>
      </c>
      <c r="E6" s="89" t="s">
        <v>165</v>
      </c>
      <c r="F6" s="90" t="s">
        <v>166</v>
      </c>
      <c r="G6" s="91" t="s">
        <v>167</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6" t="str">
        <f>Medidas!C8</f>
        <v>Definir estrategias de emprendimiento con Entidades gubernamentales o no gubernamentales para padres y cuidadores.</v>
      </c>
      <c r="C7" s="72" t="str">
        <f>'Cómo planeamos'!G7</f>
        <v>1. Solicitar capacitación con la administarción municipal.</v>
      </c>
      <c r="D7" s="59"/>
      <c r="E7" s="59"/>
      <c r="F7" s="59"/>
      <c r="G7" s="59"/>
      <c r="H7" s="17"/>
      <c r="I7" s="13"/>
      <c r="J7" s="13"/>
      <c r="K7" s="63" t="s">
        <v>158</v>
      </c>
      <c r="L7" s="13"/>
      <c r="M7" s="13"/>
      <c r="N7" s="13"/>
      <c r="O7" s="13"/>
      <c r="P7" s="13"/>
      <c r="Q7" s="13"/>
      <c r="R7" s="13"/>
      <c r="S7" s="13"/>
      <c r="T7" s="13"/>
      <c r="U7" s="13"/>
      <c r="V7" s="13"/>
      <c r="W7" s="13"/>
      <c r="X7" s="13"/>
      <c r="Y7" s="13"/>
      <c r="Z7" s="13"/>
      <c r="AA7" s="13"/>
      <c r="AB7" s="13"/>
    </row>
    <row r="8" spans="1:28" ht="30" customHeight="1" thickTop="1" thickBot="1" x14ac:dyDescent="0.25">
      <c r="A8" s="16"/>
      <c r="B8" s="127"/>
      <c r="C8" s="72" t="str">
        <f>'Cómo planeamos'!G8</f>
        <v>2. Vincular al Banco agrario</v>
      </c>
      <c r="D8" s="59"/>
      <c r="E8" s="59"/>
      <c r="F8" s="59"/>
      <c r="G8" s="59"/>
      <c r="H8" s="17"/>
      <c r="I8" s="13"/>
      <c r="J8" s="13"/>
      <c r="K8" s="63" t="s">
        <v>159</v>
      </c>
      <c r="L8" s="13"/>
      <c r="M8" s="13"/>
      <c r="N8" s="13"/>
      <c r="O8" s="13"/>
      <c r="P8" s="13"/>
      <c r="Q8" s="13"/>
      <c r="R8" s="13"/>
      <c r="S8" s="13"/>
      <c r="T8" s="13"/>
      <c r="U8" s="13"/>
      <c r="V8" s="13"/>
      <c r="W8" s="13"/>
      <c r="X8" s="13"/>
      <c r="Y8" s="13"/>
      <c r="Z8" s="13"/>
      <c r="AA8" s="13"/>
      <c r="AB8" s="13"/>
    </row>
    <row r="9" spans="1:28" ht="30" customHeight="1" thickTop="1" thickBot="1" x14ac:dyDescent="0.25">
      <c r="A9" s="16"/>
      <c r="B9" s="127"/>
      <c r="C9" s="72" t="str">
        <f>'Cómo planeamos'!G9</f>
        <v>3. Vincular la federación de cafeteros</v>
      </c>
      <c r="D9" s="59"/>
      <c r="E9" s="60"/>
      <c r="F9" s="59"/>
      <c r="G9" s="59"/>
      <c r="H9" s="17"/>
      <c r="I9" s="13"/>
      <c r="J9" s="13"/>
      <c r="K9" s="63" t="s">
        <v>160</v>
      </c>
      <c r="L9" s="13"/>
      <c r="M9" s="13"/>
      <c r="N9" s="13"/>
      <c r="O9" s="13"/>
      <c r="P9" s="13"/>
      <c r="Q9" s="13"/>
      <c r="R9" s="13"/>
      <c r="S9" s="13"/>
      <c r="T9" s="13"/>
      <c r="U9" s="13"/>
      <c r="V9" s="13"/>
      <c r="W9" s="13"/>
      <c r="X9" s="13"/>
      <c r="Y9" s="13"/>
      <c r="Z9" s="13"/>
      <c r="AA9" s="13"/>
      <c r="AB9" s="13"/>
    </row>
    <row r="10" spans="1:28" ht="30.75" customHeight="1" thickTop="1" thickBot="1" x14ac:dyDescent="0.25">
      <c r="A10" s="16"/>
      <c r="B10" s="146" t="str">
        <f>Medidas!C9</f>
        <v>Realizar la Escuela de Padres y cuidadores.</v>
      </c>
      <c r="C10" s="72" t="str">
        <f>'Cómo planeamos'!G10</f>
        <v>1. Convocar a padres y cuidadores</v>
      </c>
      <c r="D10" s="59"/>
      <c r="E10" s="59"/>
      <c r="F10" s="59"/>
      <c r="G10" s="59"/>
      <c r="H10" s="17"/>
      <c r="I10" s="13"/>
      <c r="J10" s="13"/>
      <c r="K10" s="63" t="s">
        <v>161</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7"/>
      <c r="C11" s="72" t="str">
        <f>'Cómo planeamos'!G11</f>
        <v>2. Organizar la escuela de padres (docentes)</v>
      </c>
      <c r="D11" s="59"/>
      <c r="E11" s="59"/>
      <c r="F11" s="59"/>
      <c r="G11" s="59"/>
      <c r="H11" s="17"/>
      <c r="I11" s="13"/>
      <c r="J11" s="13"/>
      <c r="K11" s="63" t="s">
        <v>162</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7"/>
      <c r="C12" s="72" t="str">
        <f>'Cómo planeamos'!G12</f>
        <v>3. Darle funcionalidad a la Escuela de padres.</v>
      </c>
      <c r="D12" s="59"/>
      <c r="E12" s="59"/>
      <c r="F12" s="59"/>
      <c r="G12" s="59"/>
      <c r="H12" s="17"/>
      <c r="I12" s="13"/>
      <c r="J12" s="13"/>
      <c r="K12" s="63" t="s">
        <v>163</v>
      </c>
      <c r="L12" s="13"/>
      <c r="M12" s="13"/>
      <c r="N12" s="13"/>
      <c r="O12" s="13"/>
      <c r="P12" s="13"/>
      <c r="Q12" s="13"/>
      <c r="R12" s="13"/>
      <c r="S12" s="13"/>
      <c r="T12" s="13"/>
      <c r="U12" s="13"/>
      <c r="V12" s="13"/>
      <c r="W12" s="13"/>
      <c r="X12" s="13"/>
      <c r="Y12" s="13"/>
      <c r="Z12" s="13"/>
      <c r="AA12" s="13"/>
      <c r="AB12" s="13"/>
    </row>
    <row r="13" spans="1:28" ht="47.25" customHeight="1" thickTop="1" thickBot="1" x14ac:dyDescent="0.25">
      <c r="A13" s="16"/>
      <c r="B13" s="146" t="str">
        <f>Medidas!C10</f>
        <v>Ejecutar el proyecto productivo Escuela y café.</v>
      </c>
      <c r="C13" s="72" t="str">
        <f>'Cómo planeamos'!G13</f>
        <v>1. Vincular a los padres y cuidadores en el desarrollo del proyecto.</v>
      </c>
      <c r="D13" s="59"/>
      <c r="E13" s="59"/>
      <c r="F13" s="59"/>
      <c r="G13" s="59"/>
      <c r="H13" s="17"/>
      <c r="I13" s="13"/>
      <c r="J13" s="13"/>
      <c r="K13" s="63" t="s">
        <v>164</v>
      </c>
      <c r="L13" s="13"/>
      <c r="M13" s="13"/>
      <c r="N13" s="13"/>
      <c r="O13" s="13"/>
      <c r="P13" s="13"/>
      <c r="Q13" s="13"/>
      <c r="R13" s="13"/>
      <c r="S13" s="13"/>
      <c r="T13" s="13"/>
      <c r="U13" s="13"/>
      <c r="V13" s="13"/>
      <c r="W13" s="13"/>
      <c r="X13" s="13"/>
      <c r="Y13" s="13"/>
      <c r="Z13" s="13"/>
      <c r="AA13" s="13"/>
      <c r="AB13" s="13"/>
    </row>
    <row r="14" spans="1:28" ht="60" customHeight="1" thickTop="1" thickBot="1" x14ac:dyDescent="0.25">
      <c r="A14" s="16"/>
      <c r="B14" s="127"/>
      <c r="C14" s="72" t="str">
        <f>'Cómo planeamos'!G14</f>
        <v>2. Hacer un fondo común con los recursos obtenidos para reinvertir en el proyecto u otras necesidades de los estudiantes.</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7"/>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7" t="s">
        <v>82</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6" t="str">
        <f>Medidas!E8</f>
        <v>Incluir en la Escuela de padres, una conferencia formativa en equidad o igualdad de derechos.</v>
      </c>
      <c r="C18" s="80" t="str">
        <f>'Cómo planeamos'!G19</f>
        <v>1. Solicitar capacitación a personería y comisaría municipal.</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7"/>
      <c r="C19" s="80" t="str">
        <f>'Cómo planeamos'!G20</f>
        <v>2. Convocar a los padres y cuidadores</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7"/>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6">
        <f>Medidas!E11</f>
        <v>0</v>
      </c>
      <c r="C21" s="80" t="str">
        <f>'Cómo planeamos'!G22</f>
        <v>1. Convocar a la comunidad.</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7"/>
      <c r="C22" s="80" t="str">
        <f>'Cómo planeamos'!G23</f>
        <v>2. Caracterizar a los padres de familia de acuerdo a sus capacidades laborales.</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7"/>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6" t="str">
        <f>Medidas!E9</f>
        <v>Motivar a los padres de familia a participar en las capacitaciones y solicitar a las administración municipal a tener en cuenta la mano de obra local.</v>
      </c>
      <c r="C24" s="80" t="str">
        <f>'Cómo planeamos'!G25</f>
        <v>1. Caracterización de nivel educativo de padres y cuidadores.</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7"/>
      <c r="C25" s="80" t="str">
        <f>'Cómo planeamos'!G26</f>
        <v>2. Socialización del proyecto SER HUMANO</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7"/>
      <c r="C26" s="80" t="str">
        <f>'Cómo planeamos'!G27</f>
        <v>3. Aceptación del programa</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B2" zoomScaleNormal="100" workbookViewId="0">
      <selection activeCell="C6" sqref="C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1" t="s">
        <v>172</v>
      </c>
      <c r="C3" s="152"/>
      <c r="D3" s="152"/>
      <c r="E3" s="152"/>
      <c r="F3" s="152"/>
      <c r="G3" s="152"/>
      <c r="H3" s="153"/>
    </row>
    <row r="4" spans="1:27" ht="15.75" customHeight="1" thickTop="1" thickBot="1" x14ac:dyDescent="0.3">
      <c r="A4" s="16"/>
      <c r="B4" s="147" t="s">
        <v>81</v>
      </c>
      <c r="C4" s="147"/>
      <c r="D4" s="147"/>
      <c r="E4" s="147"/>
      <c r="F4" s="147"/>
      <c r="G4" s="147"/>
      <c r="H4" s="147"/>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173</v>
      </c>
      <c r="D5" s="84" t="s">
        <v>174</v>
      </c>
      <c r="E5" s="84" t="s">
        <v>132</v>
      </c>
      <c r="F5" s="84" t="s">
        <v>134</v>
      </c>
      <c r="G5" s="84" t="s">
        <v>133</v>
      </c>
      <c r="H5" s="84" t="s">
        <v>175</v>
      </c>
      <c r="I5" s="17"/>
      <c r="J5" s="13"/>
      <c r="K5" s="13"/>
      <c r="L5" s="13"/>
      <c r="M5" s="13"/>
      <c r="N5" s="13"/>
      <c r="O5" s="13"/>
      <c r="P5" s="13"/>
      <c r="Q5" s="13"/>
      <c r="R5" s="13"/>
      <c r="S5" s="13"/>
      <c r="T5" s="13"/>
      <c r="U5" s="13"/>
      <c r="V5" s="13"/>
      <c r="W5" s="13"/>
      <c r="X5" s="13"/>
      <c r="Y5" s="13"/>
      <c r="Z5" s="13"/>
      <c r="AA5" s="13"/>
    </row>
    <row r="6" spans="1:27" ht="107.25" customHeight="1" thickTop="1" thickBot="1" x14ac:dyDescent="0.25">
      <c r="A6" s="16"/>
      <c r="B6" s="71" t="str">
        <f>Medidas!C8</f>
        <v>Definir estrategias de emprendimiento con Entidades gubernamentales o no gubernamentales para padres y cuidadores.</v>
      </c>
      <c r="C6" s="59"/>
      <c r="D6" s="59"/>
      <c r="E6" s="59"/>
      <c r="F6" s="59"/>
      <c r="G6" s="59"/>
      <c r="H6" s="59"/>
      <c r="I6" s="17"/>
      <c r="J6" s="13"/>
      <c r="K6" s="13"/>
      <c r="L6" s="13"/>
      <c r="M6" s="13"/>
      <c r="N6" s="13"/>
      <c r="O6" s="13"/>
      <c r="P6" s="13"/>
      <c r="Q6" s="13"/>
      <c r="R6" s="13"/>
      <c r="S6" s="13"/>
      <c r="T6" s="13"/>
      <c r="U6" s="13"/>
      <c r="V6" s="13"/>
      <c r="W6" s="13"/>
      <c r="X6" s="13"/>
      <c r="Y6" s="13"/>
      <c r="Z6" s="13"/>
      <c r="AA6" s="13"/>
    </row>
    <row r="7" spans="1:27" ht="57.75" customHeight="1" thickTop="1" thickBot="1" x14ac:dyDescent="0.25">
      <c r="A7" s="16"/>
      <c r="B7" s="71" t="str">
        <f>Medidas!C9</f>
        <v>Realizar la Escuela de Padres y cuidadores.</v>
      </c>
      <c r="C7" s="59"/>
      <c r="D7" s="59"/>
      <c r="E7" s="59"/>
      <c r="F7" s="59"/>
      <c r="G7" s="59"/>
      <c r="H7" s="59"/>
      <c r="I7" s="17"/>
      <c r="J7" s="13"/>
      <c r="K7" s="13"/>
      <c r="L7" s="13"/>
      <c r="M7" s="13"/>
      <c r="N7" s="13"/>
      <c r="O7" s="13"/>
      <c r="P7" s="13"/>
      <c r="Q7" s="13"/>
      <c r="R7" s="13"/>
      <c r="S7" s="13"/>
      <c r="T7" s="13"/>
      <c r="U7" s="13"/>
      <c r="V7" s="13"/>
      <c r="W7" s="13"/>
      <c r="X7" s="13"/>
      <c r="Y7" s="13"/>
      <c r="Z7" s="13"/>
      <c r="AA7" s="13"/>
    </row>
    <row r="8" spans="1:27" ht="57" customHeight="1" thickTop="1" thickBot="1" x14ac:dyDescent="0.25">
      <c r="A8" s="16"/>
      <c r="B8" s="71" t="str">
        <f>Medidas!C10</f>
        <v>Ejecutar el proyecto productivo Escuela y café.</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7" t="s">
        <v>82</v>
      </c>
      <c r="C9" s="147"/>
      <c r="D9" s="147"/>
      <c r="E9" s="147"/>
      <c r="F9" s="147"/>
      <c r="G9" s="147"/>
      <c r="H9" s="147"/>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176</v>
      </c>
      <c r="D10" s="99" t="s">
        <v>174</v>
      </c>
      <c r="E10" s="99" t="s">
        <v>132</v>
      </c>
      <c r="F10" s="99" t="s">
        <v>134</v>
      </c>
      <c r="G10" s="99" t="s">
        <v>133</v>
      </c>
      <c r="H10" s="99" t="s">
        <v>175</v>
      </c>
      <c r="I10" s="17"/>
      <c r="J10" s="13"/>
      <c r="K10" s="13"/>
      <c r="L10" s="13"/>
      <c r="M10" s="13"/>
      <c r="N10" s="13"/>
      <c r="O10" s="13"/>
      <c r="P10" s="13"/>
      <c r="Q10" s="13"/>
      <c r="R10" s="13"/>
      <c r="S10" s="13"/>
      <c r="T10" s="13"/>
      <c r="U10" s="13"/>
      <c r="V10" s="13"/>
      <c r="W10" s="13"/>
      <c r="X10" s="13"/>
      <c r="Y10" s="13"/>
      <c r="Z10" s="13"/>
      <c r="AA10" s="13"/>
    </row>
    <row r="11" spans="1:27" ht="80.25" customHeight="1" thickTop="1" thickBot="1" x14ac:dyDescent="0.25">
      <c r="A11" s="16"/>
      <c r="B11" s="93" t="str">
        <f>Medidas!E8</f>
        <v>Incluir en la Escuela de padres, una conferencia formativa en equidad o igualdad de derechos.</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125.25" customHeight="1" thickTop="1" thickBot="1" x14ac:dyDescent="0.25">
      <c r="A12" s="16"/>
      <c r="B12" s="93" t="str">
        <f>Medidas!E9</f>
        <v>Motivar a los padres de familia a participar en las capacitaciones y solicitar a las administración municipal a tener en cuenta la mano de obra local.</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96.75" customHeight="1" thickTop="1" thickBot="1" x14ac:dyDescent="0.25">
      <c r="A13" s="16"/>
      <c r="B13" s="93" t="str">
        <f>Medidas!E10</f>
        <v>Sensibilizar a los padres sobre la importancia de educarse y formar parte del proyecto SER HUMANO.</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4" t="s">
        <v>180</v>
      </c>
      <c r="C15" s="155"/>
      <c r="D15" s="155"/>
      <c r="E15" s="155"/>
      <c r="F15" s="155"/>
      <c r="G15" s="155"/>
      <c r="H15" s="156"/>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7"/>
      <c r="C16" s="158"/>
      <c r="D16" s="158"/>
      <c r="E16" s="158"/>
      <c r="F16" s="158"/>
      <c r="G16" s="158"/>
      <c r="H16" s="159"/>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Cpe</cp:lastModifiedBy>
  <cp:lastPrinted>2021-02-17T22:34:15Z</cp:lastPrinted>
  <dcterms:created xsi:type="dcterms:W3CDTF">2020-12-01T20:57:07Z</dcterms:created>
  <dcterms:modified xsi:type="dcterms:W3CDTF">2022-11-28T15:25:38Z</dcterms:modified>
</cp:coreProperties>
</file>