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 16\OneDrive\Desktop\2022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Hoja1!$A$1:$M$48</definedName>
  </definedNames>
  <calcPr calcId="162913"/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7" i="1"/>
  <c r="L39" i="1"/>
  <c r="L44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L29" i="1"/>
  <c r="L31" i="1" s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8" i="1" s="1"/>
  <c r="D44" i="1"/>
  <c r="D47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J23" i="1"/>
  <c r="K23" i="1"/>
  <c r="K37" i="1" s="1"/>
  <c r="K17" i="1"/>
  <c r="D23" i="1"/>
  <c r="D17" i="1"/>
  <c r="E17" i="1"/>
  <c r="G17" i="1"/>
  <c r="H17" i="1"/>
  <c r="J17" i="1"/>
  <c r="M31" i="1" l="1"/>
  <c r="L28" i="1"/>
  <c r="M28" i="1"/>
  <c r="I37" i="1"/>
  <c r="H37" i="1"/>
  <c r="D37" i="1"/>
  <c r="J37" i="1"/>
  <c r="G37" i="1"/>
  <c r="M41" i="1"/>
  <c r="M48" i="1" s="1"/>
  <c r="L41" i="1"/>
  <c r="L48" i="1" s="1"/>
  <c r="E37" i="1"/>
  <c r="M23" i="1"/>
  <c r="L23" i="1"/>
  <c r="F37" i="1"/>
  <c r="M37" i="1" l="1"/>
  <c r="L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<sst xmlns="http://schemas.openxmlformats.org/spreadsheetml/2006/main" count="75" uniqueCount="55">
  <si>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</si>
  <si>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</si>
  <si>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</si>
  <si>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</si>
  <si>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</si>
  <si>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</si>
  <si>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</si>
  <si>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</si>
  <si>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</si>
  <si>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</si>
  <si>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</si>
  <si>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</si>
  <si>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</si>
  <si>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</si>
  <si>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</si>
  <si>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</si>
  <si>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</si>
  <si>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</si>
  <si>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</si>
  <si>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</si>
  <si>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</si>
  <si>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</si>
  <si>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</si>
  <si>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</si>
  <si>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</si>
  <si>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</si>
  <si>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</si>
  <si>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</si>
  <si>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</si>
  <si>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</si>
  <si>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</si>
  <si>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</si>
  <si>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</si>
  <si>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</si>
  <si>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</si>
  <si>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</si>
  <si>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</si>
  <si>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</si>
  <si>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</si>
  <si>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</si>
  <si>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</si>
  <si>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</si>
  <si>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</si>
  <si>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</si>
  <si>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</si>
  <si>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</si>
  <si>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</si>
  <si>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</si>
  <si>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</si>
  <si>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</si>
  <si>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</si>
  <si>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</si>
  <si>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COLEGIO PUERTO SANTANDER </t>
  </si>
  <si>
    <t>PUERTO SANTANDER</t>
  </si>
  <si>
    <t>14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</si>
</sst>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9" name="1 Imagen" descr="Secretaría de Educación">
          <a:extLst>
            <a:ext uri="{FF2B5EF4-FFF2-40B4-BE49-F238E27FC236}">
              <a16:creationId xmlns:a16="http://schemas.microsoft.com/office/drawing/2014/main" id="{248A29E2-C814-4275-AF12-59187910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="110" zoomScaleNormal="110" zoomScaleSheetLayoutView="110" workbookViewId="0">
      <selection activeCell="P17" sqref="P17"/>
    </sheetView>
  </sheetViews>
  <sheetFormatPr baseColWidth="10" defaultColWidth="10.332031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10" customFormat="1" ht="3.75" customHeight="1" x14ac:dyDescent="0.3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8"/>
      <c r="B2" s="38"/>
      <c r="C2" s="39" t="s">
        <v>37</v>
      </c>
      <c r="D2" s="39"/>
      <c r="E2" s="39"/>
      <c r="F2" s="39"/>
      <c r="G2" s="39"/>
      <c r="H2" s="39"/>
      <c r="I2" s="39"/>
      <c r="J2" s="39"/>
      <c r="K2" s="39"/>
      <c r="L2" s="35" t="s">
        <v>41</v>
      </c>
      <c r="M2" s="36"/>
    </row>
    <row r="3" spans="1:13" ht="20.100000000000001" customHeight="1" x14ac:dyDescent="0.2">
      <c r="A3" s="38"/>
      <c r="B3" s="38"/>
      <c r="C3" s="39" t="s">
        <v>39</v>
      </c>
      <c r="D3" s="39"/>
      <c r="E3" s="39"/>
      <c r="F3" s="39"/>
      <c r="G3" s="39"/>
      <c r="H3" s="39"/>
      <c r="I3" s="39"/>
      <c r="J3" s="39"/>
      <c r="K3" s="39"/>
      <c r="L3" s="7">
        <v>40640</v>
      </c>
      <c r="M3" s="8" t="s">
        <v>38</v>
      </c>
    </row>
    <row r="4" spans="1:13" ht="20.100000000000001" customHeight="1" x14ac:dyDescent="0.2">
      <c r="A4" s="38"/>
      <c r="B4" s="38"/>
      <c r="C4" s="39" t="s">
        <v>40</v>
      </c>
      <c r="D4" s="39"/>
      <c r="E4" s="39"/>
      <c r="F4" s="39"/>
      <c r="G4" s="39"/>
      <c r="H4" s="39"/>
      <c r="I4" s="39"/>
      <c r="J4" s="39"/>
      <c r="K4" s="39"/>
      <c r="L4" s="37"/>
      <c r="M4" s="37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0" t="s">
        <v>42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ht="4.5" customHeight="1" x14ac:dyDescent="0.2"/>
    <row r="8" spans="1:13" s="21" customFormat="1" ht="14.25" customHeight="1" x14ac:dyDescent="0.2">
      <c r="A8" s="47" t="s">
        <v>43</v>
      </c>
      <c r="B8" s="47"/>
      <c r="C8" s="47"/>
      <c r="D8" s="30" t="s">
        <v>52</v>
      </c>
      <c r="E8" s="30"/>
      <c r="F8" s="30"/>
      <c r="G8" s="18"/>
      <c r="H8" s="19" t="s">
        <v>44</v>
      </c>
      <c r="I8" s="43">
        <v>214001004761</v>
      </c>
      <c r="J8" s="43"/>
      <c r="K8" s="20" t="s">
        <v>45</v>
      </c>
      <c r="L8" s="45" t="s">
        <v>53</v>
      </c>
      <c r="M8" s="45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/>
      <c r="D10" s="30"/>
      <c r="E10" s="30"/>
      <c r="F10" s="30"/>
      <c r="G10" s="31" t="s">
        <v>47</v>
      </c>
      <c r="H10" s="31"/>
      <c r="I10" s="46" t="s">
        <v>54</v>
      </c>
      <c r="J10" s="30"/>
      <c r="K10" s="30"/>
      <c r="L10" s="30"/>
      <c r="M10" s="30"/>
    </row>
    <row r="11" spans="1:13" s="14" customFormat="1" ht="3.75" customHeight="1" x14ac:dyDescent="0.2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4" t="s">
        <v>36</v>
      </c>
      <c r="B12" s="44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44"/>
      <c r="B13" s="44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93</v>
      </c>
      <c r="E16" s="24">
        <v>72</v>
      </c>
      <c r="F16" s="24">
        <v>1</v>
      </c>
      <c r="G16" s="24">
        <v>4</v>
      </c>
      <c r="H16" s="24">
        <v>7</v>
      </c>
      <c r="I16" s="24">
        <v>3</v>
      </c>
      <c r="J16" s="24">
        <v>1</v>
      </c>
      <c r="K16" s="24">
        <v>1</v>
      </c>
      <c r="L16" s="25">
        <f t="shared" si="0"/>
        <v>102</v>
      </c>
      <c r="M16" s="25">
        <f t="shared" si="0"/>
        <v>80</v>
      </c>
    </row>
    <row r="17" spans="1:13" ht="14.1" customHeight="1" x14ac:dyDescent="0.2">
      <c r="A17" s="27"/>
      <c r="B17" s="27"/>
      <c r="C17" s="3" t="s">
        <v>5</v>
      </c>
      <c r="D17" s="3">
        <f>SUM(D14:D16)</f>
        <v>93</v>
      </c>
      <c r="E17" s="3">
        <f t="shared" ref="E17:M17" si="1">SUM(E14:E16)</f>
        <v>72</v>
      </c>
      <c r="F17" s="3">
        <f t="shared" si="1"/>
        <v>1</v>
      </c>
      <c r="G17" s="3">
        <f t="shared" si="1"/>
        <v>4</v>
      </c>
      <c r="H17" s="3">
        <f t="shared" si="1"/>
        <v>7</v>
      </c>
      <c r="I17" s="3">
        <f t="shared" si="1"/>
        <v>3</v>
      </c>
      <c r="J17" s="3">
        <f t="shared" si="1"/>
        <v>1</v>
      </c>
      <c r="K17" s="3">
        <f t="shared" si="1"/>
        <v>1</v>
      </c>
      <c r="L17" s="25">
        <f t="shared" si="1"/>
        <v>102</v>
      </c>
      <c r="M17" s="25">
        <f t="shared" si="1"/>
        <v>80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72</v>
      </c>
      <c r="E18" s="24">
        <v>86</v>
      </c>
      <c r="F18" s="24">
        <v>24</v>
      </c>
      <c r="G18" s="24">
        <v>15</v>
      </c>
      <c r="H18" s="24">
        <v>16</v>
      </c>
      <c r="I18" s="24">
        <v>12</v>
      </c>
      <c r="J18" s="24">
        <v>1</v>
      </c>
      <c r="K18" s="24">
        <v>1</v>
      </c>
      <c r="L18" s="25">
        <f t="shared" ref="L18:M22" si="2">SUM(D18,F18,H18,J18)</f>
        <v>113</v>
      </c>
      <c r="M18" s="25">
        <f t="shared" si="2"/>
        <v>114</v>
      </c>
    </row>
    <row r="19" spans="1:13" ht="14.1" customHeight="1" x14ac:dyDescent="0.2">
      <c r="A19" s="27"/>
      <c r="B19" s="27"/>
      <c r="C19" s="3" t="s">
        <v>24</v>
      </c>
      <c r="D19" s="24">
        <v>106</v>
      </c>
      <c r="E19" s="24">
        <v>69</v>
      </c>
      <c r="F19" s="24">
        <v>12</v>
      </c>
      <c r="G19" s="24">
        <v>13</v>
      </c>
      <c r="H19" s="24">
        <v>22</v>
      </c>
      <c r="I19" s="24">
        <v>15</v>
      </c>
      <c r="J19" s="24">
        <v>8</v>
      </c>
      <c r="K19" s="24">
        <v>7</v>
      </c>
      <c r="L19" s="25">
        <f t="shared" si="2"/>
        <v>148</v>
      </c>
      <c r="M19" s="25">
        <f t="shared" si="2"/>
        <v>104</v>
      </c>
    </row>
    <row r="20" spans="1:13" ht="14.1" customHeight="1" x14ac:dyDescent="0.2">
      <c r="A20" s="27"/>
      <c r="B20" s="27"/>
      <c r="C20" s="3" t="s">
        <v>25</v>
      </c>
      <c r="D20" s="24">
        <v>86</v>
      </c>
      <c r="E20" s="24">
        <v>85</v>
      </c>
      <c r="F20" s="24">
        <v>3</v>
      </c>
      <c r="G20" s="24">
        <v>1</v>
      </c>
      <c r="H20" s="24">
        <v>11</v>
      </c>
      <c r="I20" s="24">
        <v>3</v>
      </c>
      <c r="J20" s="24">
        <v>3</v>
      </c>
      <c r="K20" s="24">
        <v>1</v>
      </c>
      <c r="L20" s="25">
        <f t="shared" si="2"/>
        <v>103</v>
      </c>
      <c r="M20" s="25">
        <f t="shared" si="2"/>
        <v>90</v>
      </c>
    </row>
    <row r="21" spans="1:13" ht="14.1" customHeight="1" x14ac:dyDescent="0.2">
      <c r="A21" s="27"/>
      <c r="B21" s="27"/>
      <c r="C21" s="3" t="s">
        <v>26</v>
      </c>
      <c r="D21" s="24">
        <v>90</v>
      </c>
      <c r="E21" s="24">
        <v>72</v>
      </c>
      <c r="F21" s="24">
        <v>6</v>
      </c>
      <c r="G21" s="24">
        <v>1</v>
      </c>
      <c r="H21" s="24">
        <v>10</v>
      </c>
      <c r="I21" s="24">
        <v>9</v>
      </c>
      <c r="J21" s="24">
        <v>8</v>
      </c>
      <c r="K21" s="24">
        <v>9</v>
      </c>
      <c r="L21" s="25">
        <f t="shared" si="2"/>
        <v>114</v>
      </c>
      <c r="M21" s="25">
        <f t="shared" si="2"/>
        <v>91</v>
      </c>
    </row>
    <row r="22" spans="1:13" ht="14.1" customHeight="1" x14ac:dyDescent="0.2">
      <c r="A22" s="27"/>
      <c r="B22" s="27"/>
      <c r="C22" s="3" t="s">
        <v>27</v>
      </c>
      <c r="D22" s="24">
        <v>80</v>
      </c>
      <c r="E22" s="24">
        <v>90</v>
      </c>
      <c r="F22" s="24">
        <v>3</v>
      </c>
      <c r="G22" s="24">
        <v>4</v>
      </c>
      <c r="H22" s="24">
        <v>8</v>
      </c>
      <c r="I22" s="24">
        <v>4</v>
      </c>
      <c r="J22" s="24">
        <v>0</v>
      </c>
      <c r="K22" s="24">
        <v>1</v>
      </c>
      <c r="L22" s="25">
        <f t="shared" si="2"/>
        <v>91</v>
      </c>
      <c r="M22" s="25">
        <f t="shared" si="2"/>
        <v>99</v>
      </c>
    </row>
    <row r="23" spans="1:13" ht="14.1" customHeight="1" x14ac:dyDescent="0.2">
      <c r="A23" s="27"/>
      <c r="B23" s="27"/>
      <c r="C23" s="3" t="s">
        <v>5</v>
      </c>
      <c r="D23" s="3">
        <f>SUM(D18:D22)</f>
        <v>434</v>
      </c>
      <c r="E23" s="3">
        <f t="shared" ref="E23:M23" si="3">SUM(E18:E22)</f>
        <v>402</v>
      </c>
      <c r="F23" s="3">
        <f t="shared" si="3"/>
        <v>48</v>
      </c>
      <c r="G23" s="3">
        <f t="shared" si="3"/>
        <v>34</v>
      </c>
      <c r="H23" s="3">
        <f t="shared" si="3"/>
        <v>67</v>
      </c>
      <c r="I23" s="3">
        <f t="shared" si="3"/>
        <v>43</v>
      </c>
      <c r="J23" s="3">
        <f t="shared" si="3"/>
        <v>20</v>
      </c>
      <c r="K23" s="3">
        <f t="shared" si="3"/>
        <v>19</v>
      </c>
      <c r="L23" s="25">
        <f t="shared" si="3"/>
        <v>569</v>
      </c>
      <c r="M23" s="25">
        <f t="shared" si="3"/>
        <v>498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96</v>
      </c>
      <c r="E24" s="24">
        <v>85</v>
      </c>
      <c r="F24" s="24">
        <v>11</v>
      </c>
      <c r="G24" s="24">
        <v>11</v>
      </c>
      <c r="H24" s="24">
        <v>22</v>
      </c>
      <c r="I24" s="24">
        <v>6</v>
      </c>
      <c r="J24" s="24"/>
      <c r="K24" s="24"/>
      <c r="L24" s="25">
        <f t="shared" ref="L24:M27" si="4">SUM(D24,F24,H24,J24)</f>
        <v>129</v>
      </c>
      <c r="M24" s="25">
        <f t="shared" si="4"/>
        <v>102</v>
      </c>
    </row>
    <row r="25" spans="1:13" ht="14.1" customHeight="1" x14ac:dyDescent="0.2">
      <c r="A25" s="27"/>
      <c r="B25" s="27"/>
      <c r="C25" s="3" t="s">
        <v>29</v>
      </c>
      <c r="D25" s="24">
        <v>72</v>
      </c>
      <c r="E25" s="24">
        <v>87</v>
      </c>
      <c r="F25" s="24">
        <v>14</v>
      </c>
      <c r="G25" s="24">
        <v>11</v>
      </c>
      <c r="H25" s="24">
        <v>8</v>
      </c>
      <c r="I25" s="24">
        <v>6</v>
      </c>
      <c r="J25" s="24"/>
      <c r="K25" s="24"/>
      <c r="L25" s="25">
        <f t="shared" si="4"/>
        <v>94</v>
      </c>
      <c r="M25" s="25">
        <f t="shared" si="4"/>
        <v>104</v>
      </c>
    </row>
    <row r="26" spans="1:13" ht="14.1" customHeight="1" x14ac:dyDescent="0.2">
      <c r="A26" s="27"/>
      <c r="B26" s="27"/>
      <c r="C26" s="3" t="s">
        <v>30</v>
      </c>
      <c r="D26" s="24">
        <v>71</v>
      </c>
      <c r="E26" s="24">
        <v>76</v>
      </c>
      <c r="F26" s="24">
        <v>15</v>
      </c>
      <c r="G26" s="24">
        <v>5</v>
      </c>
      <c r="H26" s="24">
        <v>4</v>
      </c>
      <c r="I26" s="24">
        <v>5</v>
      </c>
      <c r="J26" s="24"/>
      <c r="K26" s="24"/>
      <c r="L26" s="25">
        <f t="shared" si="4"/>
        <v>90</v>
      </c>
      <c r="M26" s="25">
        <f t="shared" si="4"/>
        <v>86</v>
      </c>
    </row>
    <row r="27" spans="1:13" ht="14.1" customHeight="1" x14ac:dyDescent="0.2">
      <c r="A27" s="27"/>
      <c r="B27" s="27"/>
      <c r="C27" s="3" t="s">
        <v>31</v>
      </c>
      <c r="D27" s="24">
        <v>55</v>
      </c>
      <c r="E27" s="24">
        <v>76</v>
      </c>
      <c r="F27" s="24">
        <v>5</v>
      </c>
      <c r="G27" s="24">
        <v>4</v>
      </c>
      <c r="H27" s="24">
        <v>13</v>
      </c>
      <c r="I27" s="24">
        <v>9</v>
      </c>
      <c r="J27" s="24"/>
      <c r="K27" s="24"/>
      <c r="L27" s="25">
        <f t="shared" si="4"/>
        <v>73</v>
      </c>
      <c r="M27" s="25">
        <f t="shared" si="4"/>
        <v>89</v>
      </c>
    </row>
    <row r="28" spans="1:13" ht="14.1" customHeight="1" x14ac:dyDescent="0.2">
      <c r="A28" s="27"/>
      <c r="B28" s="27"/>
      <c r="C28" s="3" t="s">
        <v>5</v>
      </c>
      <c r="D28" s="3">
        <f>SUM(D24:D27)</f>
        <v>294</v>
      </c>
      <c r="E28" s="3">
        <f t="shared" ref="E28:M28" si="5">SUM(E24:E27)</f>
        <v>324</v>
      </c>
      <c r="F28" s="3">
        <f t="shared" si="5"/>
        <v>45</v>
      </c>
      <c r="G28" s="3">
        <f t="shared" si="5"/>
        <v>31</v>
      </c>
      <c r="H28" s="3">
        <f t="shared" si="5"/>
        <v>47</v>
      </c>
      <c r="I28" s="3">
        <f t="shared" si="5"/>
        <v>26</v>
      </c>
      <c r="J28" s="3">
        <f t="shared" si="5"/>
        <v>0</v>
      </c>
      <c r="K28" s="3">
        <f t="shared" si="5"/>
        <v>0</v>
      </c>
      <c r="L28" s="25">
        <f t="shared" si="5"/>
        <v>386</v>
      </c>
      <c r="M28" s="25">
        <f t="shared" si="5"/>
        <v>381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>
        <v>51</v>
      </c>
      <c r="E29" s="24">
        <v>54</v>
      </c>
      <c r="F29" s="24">
        <v>5</v>
      </c>
      <c r="G29" s="24">
        <v>6</v>
      </c>
      <c r="H29" s="24">
        <v>8</v>
      </c>
      <c r="I29" s="24">
        <v>8</v>
      </c>
      <c r="J29" s="24"/>
      <c r="K29" s="24"/>
      <c r="L29" s="25">
        <f>SUM(D29,F29,H29,J29)</f>
        <v>64</v>
      </c>
      <c r="M29" s="25">
        <f>SUM(E29,G29,I29,K29)</f>
        <v>68</v>
      </c>
    </row>
    <row r="30" spans="1:13" ht="14.1" customHeight="1" x14ac:dyDescent="0.2">
      <c r="A30" s="27"/>
      <c r="B30" s="27"/>
      <c r="C30" s="3" t="s">
        <v>33</v>
      </c>
      <c r="D30" s="24">
        <v>43</v>
      </c>
      <c r="E30" s="24">
        <v>59</v>
      </c>
      <c r="F30" s="24">
        <v>1</v>
      </c>
      <c r="G30" s="24">
        <v>4</v>
      </c>
      <c r="H30" s="24">
        <v>2</v>
      </c>
      <c r="I30" s="24">
        <v>4</v>
      </c>
      <c r="J30" s="24">
        <v>0</v>
      </c>
      <c r="K30" s="24">
        <v>1</v>
      </c>
      <c r="L30" s="25">
        <f>SUM(D30,F30,H30,J30)</f>
        <v>46</v>
      </c>
      <c r="M30" s="25">
        <f>SUM(E30,G30,I30,K30)</f>
        <v>68</v>
      </c>
    </row>
    <row r="31" spans="1:13" ht="14.1" customHeight="1" x14ac:dyDescent="0.2">
      <c r="A31" s="27"/>
      <c r="B31" s="27"/>
      <c r="C31" s="3" t="s">
        <v>5</v>
      </c>
      <c r="D31" s="3">
        <f>SUM(D29:D30)</f>
        <v>94</v>
      </c>
      <c r="E31" s="3">
        <f t="shared" ref="E31:M31" si="6">SUM(E29:E30)</f>
        <v>113</v>
      </c>
      <c r="F31" s="3">
        <f t="shared" si="6"/>
        <v>6</v>
      </c>
      <c r="G31" s="3">
        <f t="shared" si="6"/>
        <v>10</v>
      </c>
      <c r="H31" s="3">
        <f t="shared" si="6"/>
        <v>10</v>
      </c>
      <c r="I31" s="3">
        <f t="shared" si="6"/>
        <v>12</v>
      </c>
      <c r="J31" s="3">
        <f t="shared" si="6"/>
        <v>0</v>
      </c>
      <c r="K31" s="3">
        <f t="shared" si="6"/>
        <v>1</v>
      </c>
      <c r="L31" s="25">
        <f t="shared" si="6"/>
        <v>110</v>
      </c>
      <c r="M31" s="25">
        <f t="shared" si="6"/>
        <v>136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915</v>
      </c>
      <c r="E37" s="3">
        <f t="shared" ref="E37:M37" si="9">SUM(E17,E23,E28,E31,E36)</f>
        <v>911</v>
      </c>
      <c r="F37" s="3">
        <f t="shared" si="9"/>
        <v>100</v>
      </c>
      <c r="G37" s="3">
        <f t="shared" si="9"/>
        <v>79</v>
      </c>
      <c r="H37" s="3">
        <f t="shared" si="9"/>
        <v>131</v>
      </c>
      <c r="I37" s="3">
        <f t="shared" si="9"/>
        <v>84</v>
      </c>
      <c r="J37" s="3">
        <f t="shared" si="9"/>
        <v>21</v>
      </c>
      <c r="K37" s="3">
        <f t="shared" si="9"/>
        <v>21</v>
      </c>
      <c r="L37" s="25">
        <f t="shared" si="9"/>
        <v>1167</v>
      </c>
      <c r="M37" s="25">
        <f t="shared" si="9"/>
        <v>1095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2" t="s">
        <v>48</v>
      </c>
      <c r="B39" s="27" t="s">
        <v>16</v>
      </c>
      <c r="C39" s="3" t="s">
        <v>9</v>
      </c>
      <c r="D39" s="24">
        <v>3</v>
      </c>
      <c r="E39" s="24">
        <v>3</v>
      </c>
      <c r="F39" s="24"/>
      <c r="G39" s="24"/>
      <c r="H39" s="24">
        <v>1</v>
      </c>
      <c r="I39" s="24">
        <v>2</v>
      </c>
      <c r="J39" s="24"/>
      <c r="K39" s="24"/>
      <c r="L39" s="25">
        <f>SUM(D39,F39,H39,J39)</f>
        <v>4</v>
      </c>
      <c r="M39" s="25">
        <f>SUM(E39,G39,I39,K39)</f>
        <v>5</v>
      </c>
    </row>
    <row r="40" spans="1:13" ht="14.1" customHeight="1" x14ac:dyDescent="0.2">
      <c r="A40" s="33"/>
      <c r="B40" s="27"/>
      <c r="C40" s="3" t="s">
        <v>10</v>
      </c>
      <c r="D40" s="24">
        <v>13</v>
      </c>
      <c r="E40" s="24">
        <v>15</v>
      </c>
      <c r="F40" s="24"/>
      <c r="G40" s="24"/>
      <c r="H40" s="24">
        <v>2</v>
      </c>
      <c r="I40" s="24">
        <v>3</v>
      </c>
      <c r="J40" s="24"/>
      <c r="K40" s="24"/>
      <c r="L40" s="25">
        <f>SUM(D40,F40,H40,J40)</f>
        <v>15</v>
      </c>
      <c r="M40" s="25">
        <f>SUM(E40,G40,I40,K40)</f>
        <v>18</v>
      </c>
    </row>
    <row r="41" spans="1:13" ht="14.1" customHeight="1" x14ac:dyDescent="0.2">
      <c r="A41" s="33"/>
      <c r="B41" s="27"/>
      <c r="C41" s="3" t="s">
        <v>5</v>
      </c>
      <c r="D41" s="3">
        <f t="shared" ref="D41:M41" si="10">SUM(D39:D40)</f>
        <v>16</v>
      </c>
      <c r="E41" s="3">
        <f t="shared" si="10"/>
        <v>18</v>
      </c>
      <c r="F41" s="3">
        <f t="shared" si="10"/>
        <v>0</v>
      </c>
      <c r="G41" s="3">
        <f t="shared" si="10"/>
        <v>0</v>
      </c>
      <c r="H41" s="3">
        <f t="shared" si="10"/>
        <v>3</v>
      </c>
      <c r="I41" s="3">
        <f t="shared" si="10"/>
        <v>5</v>
      </c>
      <c r="J41" s="3">
        <f t="shared" si="10"/>
        <v>0</v>
      </c>
      <c r="K41" s="3">
        <f t="shared" si="10"/>
        <v>0</v>
      </c>
      <c r="L41" s="25">
        <f t="shared" si="10"/>
        <v>19</v>
      </c>
      <c r="M41" s="25">
        <f t="shared" si="10"/>
        <v>23</v>
      </c>
    </row>
    <row r="42" spans="1:13" ht="14.1" customHeight="1" x14ac:dyDescent="0.2">
      <c r="A42" s="33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33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33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33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33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34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28" t="s">
        <v>50</v>
      </c>
      <c r="B48" s="28"/>
      <c r="C48" s="29"/>
      <c r="D48" s="3">
        <f>SUM(D41,D44,D47)</f>
        <v>16</v>
      </c>
      <c r="E48" s="3">
        <f t="shared" ref="E48:M48" si="13">SUM(E41,E44,E47)</f>
        <v>18</v>
      </c>
      <c r="F48" s="3">
        <f t="shared" si="13"/>
        <v>0</v>
      </c>
      <c r="G48" s="3">
        <f t="shared" si="13"/>
        <v>0</v>
      </c>
      <c r="H48" s="3">
        <f t="shared" si="13"/>
        <v>3</v>
      </c>
      <c r="I48" s="3">
        <f t="shared" si="13"/>
        <v>5</v>
      </c>
      <c r="J48" s="3">
        <f t="shared" si="13"/>
        <v>0</v>
      </c>
      <c r="K48" s="3">
        <f t="shared" si="13"/>
        <v>0</v>
      </c>
      <c r="L48" s="25">
        <f t="shared" si="13"/>
        <v>19</v>
      </c>
      <c r="M48" s="25">
        <f t="shared" si="13"/>
        <v>23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  <mergeCell ref="L2:M2"/>
    <mergeCell ref="L4:M4"/>
    <mergeCell ref="A2:B4"/>
    <mergeCell ref="C2:K2"/>
    <mergeCell ref="C3:K3"/>
    <mergeCell ref="C4:K4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EQUIPO 16</cp:lastModifiedBy>
  <cp:lastPrinted>2011-04-07T14:13:15Z</cp:lastPrinted>
  <dcterms:created xsi:type="dcterms:W3CDTF">2011-04-06T14:06:40Z</dcterms:created>
  <dcterms:modified xsi:type="dcterms:W3CDTF">2022-02-06T21:21:50Z</dcterms:modified>
</cp:coreProperties>
</file>