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11CC919A-2021-4BA4-B6B7-9360FD6A82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0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51" i="10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3" i="7"/>
  <c r="C56" i="7"/>
  <c r="C57" i="7"/>
  <c r="C62" i="7"/>
  <c r="C63" i="7"/>
  <c r="C64" i="7"/>
  <c r="C65" i="7"/>
  <c r="C66" i="7"/>
  <c r="C67" i="7"/>
  <c r="C68" i="7"/>
  <c r="C69" i="7"/>
  <c r="L52" i="7"/>
  <c r="L53" i="7"/>
  <c r="L54" i="7"/>
  <c r="C54" i="7" s="1"/>
  <c r="L55" i="7"/>
  <c r="C55" i="7" s="1"/>
  <c r="L56" i="7"/>
  <c r="L57" i="7"/>
  <c r="L58" i="7"/>
  <c r="C58" i="7" s="1"/>
  <c r="L59" i="7"/>
  <c r="C59" i="7" s="1"/>
  <c r="L60" i="7"/>
  <c r="L61" i="7"/>
  <c r="C61" i="7" s="1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8" i="7" l="1"/>
  <c r="Q54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<sst xmlns="http://schemas.openxmlformats.org/spreadsheetml/2006/main" count="1110" uniqueCount="357">
  <si>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</si>
  <si>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</si>
  <si>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</si>
  <si>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</si>
  <si>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</si>
  <si>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</si>
  <si>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</si>
  <si>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</si>
  <si>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</si>
  <si>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</si>
  <si>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</si>
  <si>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</si>
  <si>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</si>
  <si>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</si>
  <si>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</si>
  <si>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</si>
  <si>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</si>
  <si>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</si>
  <si>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</si>
  <si>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</si>
  <si>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</si>
  <si>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</si>
  <si>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</si>
  <si>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</si>
  <si>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</si>
  <si>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</si>
  <si>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</si>
  <si>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</si>
  <si>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</si>
  <si>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</si>
  <si>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</si>
  <si>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</si>
  <si>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</si>
  <si>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</si>
  <si>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</si>
  <si>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</si>
  <si>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</si>
  <si>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</si>
  <si>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</si>
  <si>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</si>
  <si>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</si>
  <si>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</si>
  <si>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</si>
  <si>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</si>
  <si>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</si>
  <si>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</si>
  <si>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</si>
  <si>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</si>
  <si>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</si>
  <si>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</si>
  <si>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</si>
  <si>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</si>
  <si>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</si>
  <si>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</si>
  <si>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</si>
  <si>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</si>
  <si>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</si>
  <si>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</si>
  <si>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</si>
  <si>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</si>
  <si>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</si>
  <si>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</si>
  <si>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</si>
  <si>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</si>
  <si>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</si>
  <si>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</si>
  <si>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</si>
  <si>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</si>
  <si>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</si>
  <si>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</si>
  <si>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</si>
  <si>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</si>
  <si>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</si>
  <si>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</si>
  <si>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</si>
  <si>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</si>
  <si>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</si>
  <si>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</si>
  <si>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</si>
  <si>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</si>
  <si>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</si>
  <si>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</si>
  <si>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</si>
  <si>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</si>
  <si>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</si>
  <si>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</si>
  <si>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</si>
  <si>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</si>
  <si>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</si>
  <si>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</si>
  <si>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</si>
  <si>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</si>
  <si>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</si>
  <si>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</si>
  <si>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</si>
  <si>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</si>
  <si>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</si>
  <si>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</si>
  <si>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</si>
  <si>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</si>
  <si>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</si>
  <si>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</si>
  <si>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</si>
  <si>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</si>
  <si>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</si>
  <si>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</si>
  <si>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</si>
  <si>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</si>
  <si>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</si>
  <si>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</si>
  <si>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</si>
  <si>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</si>
  <si>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</si>
  <si>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</si>
  <si>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</si>
  <si>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</si>
  <si>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</si>
  <si>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</si>
  <si>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</si>
  <si>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</si>
  <si>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</si>
  <si>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</si>
  <si>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</si>
  <si>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</si>
  <si>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</si>
  <si>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</si>
  <si>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</si>
  <si>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</si>
  <si>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</si>
  <si>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</si>
  <si>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</si>
  <si>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</si>
  <si>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</si>
  <si>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</si>
  <si>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</si>
  <si>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</si>
  <si>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</si>
  <si>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</si>
  <si>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</si>
  <si>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</si>
  <si>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</si>
  <si>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</si>
  <si>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</si>
  <si>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</si>
  <si>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</si>
  <si>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</si>
  <si>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</si>
  <si>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</si>
  <si>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</si>
  <si>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</si>
  <si>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</si>
  <si>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</si>
  <si>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</si>
  <si>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</si>
  <si>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</si>
  <si>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</si>
  <si>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</si>
  <si>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</si>
  <si>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</si>
  <si>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</si>
  <si>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</si>
  <si>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</si>
  <si>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</si>
  <si>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</si>
  <si>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</si>
  <si>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</si>
  <si>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</si>
  <si>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</si>
  <si>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</si>
  <si>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</si>
  <si>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</si>
  <si>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</si>
  <si>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</si>
  <si>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</si>
  <si>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</si>
  <si>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</si>
  <si>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</si>
  <si>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</si>
  <si>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</si>
  <si>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</si>
  <si>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</si>
  <si>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</si>
  <si>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</si>
  <si>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</si>
  <si>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</si>
  <si>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</si>
  <si>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</si>
  <si>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</si>
  <si>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</si>
  <si>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</si>
  <si>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</si>
  <si>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</si>
  <si>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</si>
  <si>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</si>
  <si>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</si>
  <si>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</si>
  <si>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</si>
  <si>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</si>
  <si>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</si>
  <si>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</si>
  <si>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</si>
  <si>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</si>
  <si>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</si>
  <si>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</si>
  <si>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</si>
  <si>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</si>
  <si>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</si>
  <si>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</si>
  <si>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</si>
  <si>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</si>
  <si>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</si>
  <si>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</si>
  <si>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</si>
  <si>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</si>
  <si>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</si>
  <si>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</si>
  <si>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</si>
  <si>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</si>
  <si>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</si>
  <si>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</si>
  <si>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</si>
  <si>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</si>
  <si>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</si>
  <si>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</si>
  <si>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</si>
  <si>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</si>
  <si>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</si>
  <si>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</si>
  <si>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</si>
  <si>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</si>
  <si>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</si>
  <si>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</si>
  <si>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</si>
  <si>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</si>
  <si>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</si>
  <si>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</si>
  <si>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</si>
  <si>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</si>
  <si>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</si>
  <si>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</si>
  <si>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</si>
  <si>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</si>
  <si>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</si>
  <si>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</si>
  <si>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</si>
  <si>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</si>
  <si>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</si>
  <si>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</si>
  <si>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</si>
  <si>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</si>
  <si>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</si>
  <si>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</si>
  <si>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</si>
  <si>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</si>
  <si>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</si>
  <si>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</si>
  <si>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</si>
  <si>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</si>
  <si>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</si>
  <si>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</si>
  <si>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</si>
  <si>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</si>
  <si>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</si>
  <si>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</si>
  <si>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</si>
  <si>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</si>
  <si>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</si>
  <si>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</si>
  <si>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</si>
  <si>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</si>
  <si>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</si>
  <si>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</si>
  <si>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</si>
  <si>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</si>
  <si>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</si>
  <si>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</si>
  <si>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</si>
  <si>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</si>
  <si>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</si>
  <si>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</si>
  <si>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</si>
  <si>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</si>
  <si>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</si>
  <si>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</si>
  <si>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</si>
  <si>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</si>
  <si>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</si>
  <si>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</si>
  <si>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</si>
  <si>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</si>
  <si>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</si>
  <si>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</si>
  <si>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</si>
  <si>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</si>
  <si>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</si>
  <si>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</si>
  <si>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</si>
  <si>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</si>
  <si>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</si>
  <si>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</si>
  <si>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</si>
  <si>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</si>
  <si>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</si>
  <si>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</si>
  <si>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</si>
  <si>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</si>
  <si>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</si>
  <si>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</si>
  <si>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</si>
  <si>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</si>
  <si>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</si>
  <si>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</si>
  <si>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</si>
  <si>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</si>
  <si>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</si>
  <si>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</si>
  <si>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</si>
  <si>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 xml:space="preserve">Institución Educativa Orú Bajo </t>
  </si>
  <si>
    <t>El Tarra</t>
  </si>
  <si>
    <t>Lenguaje</t>
  </si>
  <si>
    <t xml:space="preserve">Escribe objeciones y acuerdos frente a textos y temas estudiados y construye argumentos debidamente fundamentados. </t>
  </si>
  <si>
    <t xml:space="preserve">Utiliza tablas o diagramas para organizar la información de un texto que va a producir, que ha leido o visto, diferenciando los niveles de generalidad de las ideas. </t>
  </si>
  <si>
    <t>Articula las caracteristicas del contexto en el que se produce un texto para ampliar su comprensión.</t>
  </si>
  <si>
    <t xml:space="preserve">Analiza los mecanismos ideológicos que subyacen a la estructura de los medios de información masiva. </t>
  </si>
  <si>
    <t>Reconoce y utiliza las clases de oraciones coordinadas y subordinadas.</t>
  </si>
  <si>
    <t xml:space="preserve">Identifica que las palabras tienen un origen y pueden dar cuenta de algunos de ellos. </t>
  </si>
  <si>
    <t xml:space="preserve">Reconoce, describe y valora los recursos de organización temporal como medios para revelar acontecimientos, personajes y técnicas en una obra narrativa.  </t>
  </si>
  <si>
    <t xml:space="preserve">Describe, analiza y evalua personajes de obras literarias. </t>
  </si>
  <si>
    <t xml:space="preserve">Planifica, escribe, revisa, reescribe y edita sus escritos en función de su propósito comunicativo. </t>
  </si>
  <si>
    <t>Valora la solidez de un argumento frente a la relevancia y suficiencia de la evidencia presentada.</t>
  </si>
  <si>
    <t>utiliza el diálogo y la argumentación para superar enfrentamientos y posiciones antagónicos.</t>
  </si>
  <si>
    <t>Fortalecer la comprensión  y análisis de lectura a través de obras literarias.</t>
  </si>
  <si>
    <t>Desarrollar la interpretación de significados, a partir del estudio del origen de las palabras.</t>
  </si>
  <si>
    <t>Reforzar el análisis de los mensajes implícitos y demás contenidos en información emitida por medios de comunicación masivos.</t>
  </si>
  <si>
    <t>LENGUAJE</t>
  </si>
  <si>
    <t>NOVENO</t>
  </si>
  <si>
    <t>Dulegny Carvajalino</t>
  </si>
  <si>
    <t>Escribe objeciones y acuerdos frente a textos y temas estudiados y construye argumentos debidamente fundamentados.</t>
  </si>
  <si>
    <t>Analiza los mecanismos ideológicos que subyacen a la estructura de los medios de información masiva.</t>
  </si>
  <si>
    <t>Planifica, escribe, revisa, reescribe y edita sus escritos en función de su propósito comunicativo.</t>
  </si>
  <si>
    <t>identifica que palabras tienen un origen y puede dar cuenta de algunos de ellos.</t>
  </si>
  <si>
    <t>Reconoce, describe y valora los recursos de organización temporal como medios para revelar acontecimientos, personajes y técnicas en una obra narrativa.</t>
  </si>
  <si>
    <t xml:space="preserve">Produzco textos escritos que evidencian el conocimiento que he alcanzado acerca del funcionamiento de la lengua en situaciones de comunicación y el uso de las estratégias de producción textual. </t>
  </si>
  <si>
    <t xml:space="preserve">Interpreto elementos politicos, culturales e ideologicos que estan presentes en la información que difunden los medios masivos y adopto un posición critica frente a ellos.  </t>
  </si>
  <si>
    <t>Reescribo el texto, a partir de mi propia valoración y del efecto causado por este en mis interlocutores.</t>
  </si>
  <si>
    <t xml:space="preserve">Entiendo la lengua como uno de los sistemas simbolicos, producto del lenguaje y la caracterizo en sus aspectos convencionales y arbitrarios. </t>
  </si>
  <si>
    <t>Caracterizo los principales momentos de la literatura latinoamericana atendiendo a particularidades temporales, geografica, de genero, de autor, etc.</t>
  </si>
  <si>
    <t xml:space="preserve">Herramientas tecnologicas tales como; computador, tablet, celular, conectividad a internet y cuaderno de apunntes. </t>
  </si>
  <si>
    <t xml:space="preserve">Guias pedagogicas, video beam y acceso a internet. </t>
  </si>
  <si>
    <t xml:space="preserve">Obras literarias, vestuario y cuaderno de apuntos. </t>
  </si>
  <si>
    <t xml:space="preserve">Juego de roles, sociodramas y textos dramaticos. </t>
  </si>
  <si>
    <t>mesa redonda, debates y ensayos.</t>
  </si>
  <si>
    <t xml:space="preserve">Durante el transcurso del año escolar. </t>
  </si>
  <si>
    <t>Presenta una noticia, elaboración y /o presentación de afiches y periodico institucional.</t>
  </si>
  <si>
    <t>Textos argumentativos y ensayos.</t>
  </si>
  <si>
    <t xml:space="preserve">Juego de palabras e identificar raices. </t>
  </si>
  <si>
    <t xml:space="preserve">Evaluaciones escritas, talleres, quizes, mapas conceptuales, trabajo en grupo y exposiciones.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</si>
</sst>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0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38" xfId="0" applyBorder="1"/>
    <xf numFmtId="0" fontId="1" fillId="7" borderId="1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3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tabSelected="1" showRuler="0" view="pageLayout" zoomScaleNormal="100" workbookViewId="0">
      <selection activeCell="E51" sqref="E51:K51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2" t="s">
        <v>316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4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8" t="s">
        <v>10</v>
      </c>
      <c r="D7" s="148"/>
      <c r="E7" s="16"/>
      <c r="F7" s="138" t="s">
        <v>317</v>
      </c>
      <c r="G7" s="141"/>
      <c r="H7" s="141"/>
      <c r="I7" s="141"/>
      <c r="J7" s="141"/>
      <c r="K7" s="139"/>
      <c r="L7" s="31" t="s">
        <v>13</v>
      </c>
      <c r="M7" s="28"/>
      <c r="N7" s="136">
        <v>254810000106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8" t="s">
        <v>12</v>
      </c>
      <c r="D9" s="148"/>
      <c r="E9" s="30"/>
      <c r="F9" s="140" t="s">
        <v>272</v>
      </c>
      <c r="G9" s="141"/>
      <c r="H9" s="141"/>
      <c r="I9" s="141"/>
      <c r="J9" s="141"/>
      <c r="K9" s="139"/>
      <c r="L9" s="31" t="s">
        <v>14</v>
      </c>
      <c r="M9" s="28"/>
      <c r="N9" s="138" t="s">
        <v>318</v>
      </c>
      <c r="O9" s="139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5" t="s">
        <v>319</v>
      </c>
      <c r="G16" s="146"/>
      <c r="H16" s="146"/>
      <c r="I16" s="146"/>
      <c r="J16" s="146"/>
      <c r="K16" s="147"/>
      <c r="L16" s="34" t="s">
        <v>15</v>
      </c>
      <c r="M16" s="28"/>
      <c r="N16" s="149" t="s">
        <v>31</v>
      </c>
      <c r="O16" s="147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320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 xml:space="preserve">Escribe objeciones y acuerdos frente a textos y temas estudiados y construye argumentos debidamente fundamentados. 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321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 xml:space="preserve">Utiliza tablas o diagramas para organizar la información de un texto que va a producir, que ha leido o visto, diferenciando los niveles de generalidad de las ideas. 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322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Articula las caracteristicas del contexto en el que se produce un texto para ampliar su comprensión.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323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 xml:space="preserve">Analiza los mecanismos ideológicos que subyacen a la estructura de los medios de información masiva. 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328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 xml:space="preserve">Planifica, escribe, revisa, reescribe y edita sus escritos en función de su propósito comunicativo. 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324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>Reconoce y utiliza las clases de oraciones coordinadas y subordinadas.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325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 xml:space="preserve">Identifica que las palabras tienen un origen y pueden dar cuenta de algunos de ellos. 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0" t="s">
        <v>326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 xml:space="preserve">Reconoce, describe y valora los recursos de organización temporal como medios para revelar acontecimientos, personajes y técnicas en una obra narrativa.  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 t="s">
        <v>327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 xml:space="preserve">Describe, analiza y evalua personajes de obras literarias. </v>
      </c>
      <c r="M32" s="114"/>
      <c r="N32" s="11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0" t="s">
        <v>329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Valora la solidez de un argumento frente a la relevancia y suficiencia de la evidencia presentada.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330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utiliza el diálogo y la argumentación para superar enfrentamientos y posiciones antagónicos.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/>
      <c r="E35" s="111"/>
      <c r="F35" s="111"/>
      <c r="G35" s="112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10"/>
      <c r="E36" s="111"/>
      <c r="F36" s="111"/>
      <c r="G36" s="112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10"/>
      <c r="E37" s="111"/>
      <c r="F37" s="111"/>
      <c r="G37" s="112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10"/>
      <c r="E38" s="111"/>
      <c r="F38" s="111"/>
      <c r="G38" s="112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 t="shared" ref="E51:E70" si="1">D24</f>
        <v xml:space="preserve">Escribe objeciones y acuerdos frente a textos y temas estudiados y construye argumentos debidamente fundamentados. </v>
      </c>
      <c r="F51" s="108"/>
      <c r="G51" s="108"/>
      <c r="H51" s="108"/>
      <c r="I51" s="108"/>
      <c r="J51" s="108"/>
      <c r="K51" s="109"/>
      <c r="L51" s="63" t="str">
        <f t="shared" ref="L51:L70" si="2">O24</f>
        <v>Trabajado</v>
      </c>
      <c r="M51" s="133" t="s">
        <v>282</v>
      </c>
      <c r="N51" s="134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 xml:space="preserve">Utiliza tablas o diagramas para organizar la información de un texto que va a producir, que ha leido o visto, diferenciando los niveles de generalidad de las ideas. 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281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si="1"/>
        <v>Articula las caracteristicas del contexto en el que se produce un texto para ampliar su comprensión.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281</v>
      </c>
      <c r="N53" s="8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 xml:space="preserve">Analiza los mecanismos ideológicos que subyacen a la estructura de los medios de información masiva. 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282</v>
      </c>
      <c r="N54" s="87"/>
      <c r="O54" s="50">
        <f t="shared" si="4"/>
        <v>0</v>
      </c>
      <c r="P54" s="52">
        <f t="shared" si="5"/>
        <v>-3</v>
      </c>
      <c r="Q54" s="49">
        <f t="shared" si="6"/>
        <v>-3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 xml:space="preserve">Planifica, escribe, revisa, reescribe y edita sus escritos en función de su propósito comunicativo. 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282</v>
      </c>
      <c r="N55" s="87"/>
      <c r="O55" s="50">
        <f t="shared" si="4"/>
        <v>0</v>
      </c>
      <c r="P55" s="52">
        <f t="shared" si="5"/>
        <v>-3</v>
      </c>
      <c r="Q55" s="49">
        <f t="shared" si="6"/>
        <v>-3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>Reconoce y utiliza las clases de oraciones coordinadas y subordinadas.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281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5" t="str">
        <f t="shared" si="1"/>
        <v xml:space="preserve">Identifica que las palabras tienen un origen y pueden dar cuenta de algunos de ellos. </v>
      </c>
      <c r="F57" s="96"/>
      <c r="G57" s="96"/>
      <c r="H57" s="96"/>
      <c r="I57" s="96"/>
      <c r="J57" s="96"/>
      <c r="K57" s="97"/>
      <c r="L57" s="55" t="str">
        <f t="shared" si="2"/>
        <v>Trabajado</v>
      </c>
      <c r="M57" s="86" t="s">
        <v>283</v>
      </c>
      <c r="N57" s="87"/>
      <c r="O57" s="50">
        <f t="shared" si="4"/>
        <v>1</v>
      </c>
      <c r="P57" s="52">
        <f t="shared" si="5"/>
        <v>0</v>
      </c>
      <c r="Q57" s="49">
        <f t="shared" si="6"/>
        <v>1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 t="str">
        <f t="shared" si="1"/>
        <v xml:space="preserve">Reconoce, describe y valora los recursos de organización temporal como medios para revelar acontecimientos, personajes y técnicas en una obra narrativa.  </v>
      </c>
      <c r="F58" s="96"/>
      <c r="G58" s="96"/>
      <c r="H58" s="96"/>
      <c r="I58" s="96"/>
      <c r="J58" s="96"/>
      <c r="K58" s="97"/>
      <c r="L58" s="55" t="str">
        <f t="shared" si="2"/>
        <v>Trabajado</v>
      </c>
      <c r="M58" s="86" t="s">
        <v>282</v>
      </c>
      <c r="N58" s="87"/>
      <c r="O58" s="50">
        <f t="shared" si="4"/>
        <v>0</v>
      </c>
      <c r="P58" s="52">
        <f t="shared" si="5"/>
        <v>-3</v>
      </c>
      <c r="Q58" s="49">
        <f t="shared" si="6"/>
        <v>-3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 t="str">
        <f t="shared" si="1"/>
        <v xml:space="preserve">Describe, analiza y evalua personajes de obras literarias. </v>
      </c>
      <c r="F59" s="96"/>
      <c r="G59" s="96"/>
      <c r="H59" s="96"/>
      <c r="I59" s="96"/>
      <c r="J59" s="96"/>
      <c r="K59" s="97"/>
      <c r="L59" s="55" t="str">
        <f t="shared" si="2"/>
        <v>Trabajado</v>
      </c>
      <c r="M59" s="86" t="s">
        <v>282</v>
      </c>
      <c r="N59" s="87"/>
      <c r="O59" s="50">
        <f t="shared" si="4"/>
        <v>0</v>
      </c>
      <c r="P59" s="52">
        <f t="shared" si="5"/>
        <v>-3</v>
      </c>
      <c r="Q59" s="49">
        <f t="shared" si="6"/>
        <v>-3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 t="str">
        <f t="shared" si="1"/>
        <v>Valora la solidez de un argumento frente a la relevancia y suficiencia de la evidencia presentada.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 t="str">
        <f t="shared" si="1"/>
        <v>utiliza el diálogo y la argumentación para superar enfrentamientos y posiciones antagónicos.</v>
      </c>
      <c r="F61" s="96"/>
      <c r="G61" s="96"/>
      <c r="H61" s="96"/>
      <c r="I61" s="96"/>
      <c r="J61" s="96"/>
      <c r="K61" s="97"/>
      <c r="L61" s="55" t="str">
        <f t="shared" si="2"/>
        <v>Trabajado</v>
      </c>
      <c r="M61" s="86" t="s">
        <v>281</v>
      </c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>
        <f t="shared" si="1"/>
        <v>0</v>
      </c>
      <c r="F62" s="96"/>
      <c r="G62" s="96"/>
      <c r="H62" s="96"/>
      <c r="I62" s="96"/>
      <c r="J62" s="96"/>
      <c r="K62" s="97"/>
      <c r="L62" s="55">
        <f t="shared" si="2"/>
        <v>0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>
        <f t="shared" si="1"/>
        <v>0</v>
      </c>
      <c r="F63" s="96"/>
      <c r="G63" s="96"/>
      <c r="H63" s="96"/>
      <c r="I63" s="96"/>
      <c r="J63" s="96"/>
      <c r="K63" s="97"/>
      <c r="L63" s="55">
        <f t="shared" si="2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>
        <f t="shared" si="1"/>
        <v>0</v>
      </c>
      <c r="F64" s="96"/>
      <c r="G64" s="96"/>
      <c r="H64" s="96"/>
      <c r="I64" s="96"/>
      <c r="J64" s="96"/>
      <c r="K64" s="97"/>
      <c r="L64" s="55">
        <f t="shared" si="2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>
        <f t="shared" si="1"/>
        <v>0</v>
      </c>
      <c r="F65" s="96"/>
      <c r="G65" s="96"/>
      <c r="H65" s="96"/>
      <c r="I65" s="96"/>
      <c r="J65" s="96"/>
      <c r="K65" s="97"/>
      <c r="L65" s="55">
        <f t="shared" si="2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331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332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 t="s">
        <v>333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showRuler="0" view="pageLayout" zoomScale="115" zoomScaleNormal="100" zoomScalePageLayoutView="115" workbookViewId="0">
      <selection activeCell="N75" sqref="N75:O75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2" t="s">
        <v>315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4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5" t="s">
        <v>279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6" t="s">
        <v>10</v>
      </c>
      <c r="D7" s="176"/>
      <c r="E7" s="69"/>
      <c r="F7" s="138" t="s">
        <v>317</v>
      </c>
      <c r="G7" s="141"/>
      <c r="H7" s="141"/>
      <c r="I7" s="141"/>
      <c r="J7" s="141"/>
      <c r="K7" s="139"/>
      <c r="L7" s="71" t="s">
        <v>13</v>
      </c>
      <c r="M7" s="72"/>
      <c r="N7" s="136">
        <v>254810000106</v>
      </c>
      <c r="O7" s="137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6" t="s">
        <v>12</v>
      </c>
      <c r="D9" s="176"/>
      <c r="E9" s="69"/>
      <c r="F9" s="140" t="s">
        <v>272</v>
      </c>
      <c r="G9" s="141"/>
      <c r="H9" s="141"/>
      <c r="I9" s="141"/>
      <c r="J9" s="141"/>
      <c r="K9" s="139"/>
      <c r="L9" s="71" t="s">
        <v>14</v>
      </c>
      <c r="M9" s="72"/>
      <c r="N9" s="138" t="s">
        <v>318</v>
      </c>
      <c r="O9" s="139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5" t="s">
        <v>294</v>
      </c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334</v>
      </c>
      <c r="G16" s="74"/>
      <c r="H16" s="74"/>
      <c r="I16" s="74"/>
      <c r="J16" s="74"/>
      <c r="K16" s="75"/>
      <c r="L16" s="76" t="s">
        <v>295</v>
      </c>
      <c r="M16" s="72"/>
      <c r="N16" s="65" t="s">
        <v>336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335</v>
      </c>
      <c r="H18" s="74"/>
      <c r="I18" s="74"/>
      <c r="J18" s="74"/>
      <c r="K18" s="75"/>
      <c r="L18" s="76" t="s">
        <v>297</v>
      </c>
      <c r="M18" s="72"/>
      <c r="N18" s="65" t="s">
        <v>31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2" t="s">
        <v>299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4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70" t="s">
        <v>337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1"/>
      <c r="P26" s="22"/>
    </row>
    <row r="27" spans="2:16" ht="18.75" customHeight="1" x14ac:dyDescent="0.25">
      <c r="B27" s="21"/>
      <c r="C27" s="79">
        <v>2</v>
      </c>
      <c r="D27" s="154" t="s">
        <v>338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22"/>
    </row>
    <row r="28" spans="2:16" ht="18.75" customHeight="1" x14ac:dyDescent="0.25">
      <c r="B28" s="21"/>
      <c r="C28" s="79">
        <v>3</v>
      </c>
      <c r="D28" s="154" t="s">
        <v>339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5"/>
      <c r="P28" s="22"/>
    </row>
    <row r="29" spans="2:16" ht="18.75" customHeight="1" x14ac:dyDescent="0.25">
      <c r="B29" s="21"/>
      <c r="C29" s="79">
        <v>4</v>
      </c>
      <c r="D29" s="154" t="s">
        <v>340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5"/>
      <c r="P29" s="22"/>
    </row>
    <row r="30" spans="2:16" ht="18.75" customHeight="1" thickBot="1" x14ac:dyDescent="0.3">
      <c r="B30" s="21"/>
      <c r="C30" s="80">
        <v>5</v>
      </c>
      <c r="D30" s="177" t="s">
        <v>341</v>
      </c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8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2" t="s">
        <v>302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4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2" t="s">
        <v>300</v>
      </c>
      <c r="E37" s="163"/>
      <c r="F37" s="163"/>
      <c r="G37" s="163"/>
      <c r="H37" s="163"/>
      <c r="I37" s="164"/>
      <c r="J37" s="163" t="s">
        <v>303</v>
      </c>
      <c r="K37" s="163"/>
      <c r="L37" s="163"/>
      <c r="M37" s="163"/>
      <c r="N37" s="163"/>
      <c r="O37" s="164"/>
      <c r="P37" s="22"/>
    </row>
    <row r="38" spans="2:16" ht="15.75" thickTop="1" x14ac:dyDescent="0.25">
      <c r="B38" s="21"/>
      <c r="C38" s="78">
        <v>1</v>
      </c>
      <c r="D38" s="166" t="str">
        <f>D26</f>
        <v>Escribe objeciones y acuerdos frente a textos y temas estudiados y construye argumentos debidamente fundamentados.</v>
      </c>
      <c r="E38" s="167"/>
      <c r="F38" s="167"/>
      <c r="G38" s="167"/>
      <c r="H38" s="167"/>
      <c r="I38" s="168"/>
      <c r="J38" s="170" t="s">
        <v>342</v>
      </c>
      <c r="K38" s="170"/>
      <c r="L38" s="170"/>
      <c r="M38" s="170"/>
      <c r="N38" s="170"/>
      <c r="O38" s="171"/>
      <c r="P38" s="22"/>
    </row>
    <row r="39" spans="2:16" x14ac:dyDescent="0.25">
      <c r="B39" s="21"/>
      <c r="C39" s="79">
        <v>2</v>
      </c>
      <c r="D39" s="150" t="str">
        <f t="shared" ref="D39:D42" si="0">D27</f>
        <v>Analiza los mecanismos ideológicos que subyacen a la estructura de los medios de información masiva.</v>
      </c>
      <c r="E39" s="151"/>
      <c r="F39" s="151"/>
      <c r="G39" s="151"/>
      <c r="H39" s="151"/>
      <c r="I39" s="152"/>
      <c r="J39" s="154" t="s">
        <v>343</v>
      </c>
      <c r="K39" s="154"/>
      <c r="L39" s="154"/>
      <c r="M39" s="154"/>
      <c r="N39" s="154"/>
      <c r="O39" s="155"/>
      <c r="P39" s="22"/>
    </row>
    <row r="40" spans="2:16" x14ac:dyDescent="0.25">
      <c r="B40" s="21"/>
      <c r="C40" s="79">
        <v>3</v>
      </c>
      <c r="D40" s="150" t="str">
        <f t="shared" si="0"/>
        <v>Planifica, escribe, revisa, reescribe y edita sus escritos en función de su propósito comunicativo.</v>
      </c>
      <c r="E40" s="151"/>
      <c r="F40" s="151"/>
      <c r="G40" s="151"/>
      <c r="H40" s="151"/>
      <c r="I40" s="152"/>
      <c r="J40" s="154" t="s">
        <v>344</v>
      </c>
      <c r="K40" s="154"/>
      <c r="L40" s="154"/>
      <c r="M40" s="154"/>
      <c r="N40" s="154"/>
      <c r="O40" s="155"/>
      <c r="P40" s="22"/>
    </row>
    <row r="41" spans="2:16" x14ac:dyDescent="0.25">
      <c r="B41" s="21"/>
      <c r="C41" s="79">
        <v>4</v>
      </c>
      <c r="D41" s="150" t="str">
        <f t="shared" si="0"/>
        <v>identifica que palabras tienen un origen y puede dar cuenta de algunos de ellos.</v>
      </c>
      <c r="E41" s="151"/>
      <c r="F41" s="151"/>
      <c r="G41" s="151"/>
      <c r="H41" s="151"/>
      <c r="I41" s="152"/>
      <c r="J41" s="154" t="s">
        <v>345</v>
      </c>
      <c r="K41" s="154"/>
      <c r="L41" s="154"/>
      <c r="M41" s="154"/>
      <c r="N41" s="154"/>
      <c r="O41" s="155"/>
      <c r="P41" s="22"/>
    </row>
    <row r="42" spans="2:16" ht="15.75" thickBot="1" x14ac:dyDescent="0.3">
      <c r="B42" s="21"/>
      <c r="C42" s="80">
        <v>5</v>
      </c>
      <c r="D42" s="156" t="str">
        <f t="shared" si="0"/>
        <v>Reconoce, describe y valora los recursos de organización temporal como medios para revelar acontecimientos, personajes y técnicas en una obra narrativa.</v>
      </c>
      <c r="E42" s="157"/>
      <c r="F42" s="157"/>
      <c r="G42" s="157"/>
      <c r="H42" s="157"/>
      <c r="I42" s="158"/>
      <c r="J42" s="160" t="s">
        <v>346</v>
      </c>
      <c r="K42" s="160"/>
      <c r="L42" s="160"/>
      <c r="M42" s="160"/>
      <c r="N42" s="160"/>
      <c r="O42" s="161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2" t="s">
        <v>305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4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2" t="s">
        <v>300</v>
      </c>
      <c r="E49" s="163"/>
      <c r="F49" s="163"/>
      <c r="G49" s="163"/>
      <c r="H49" s="163"/>
      <c r="I49" s="164"/>
      <c r="J49" s="163" t="s">
        <v>306</v>
      </c>
      <c r="K49" s="163"/>
      <c r="L49" s="163"/>
      <c r="M49" s="163"/>
      <c r="N49" s="163"/>
      <c r="O49" s="164"/>
      <c r="P49" s="22"/>
    </row>
    <row r="50" spans="2:16" ht="16.5" thickTop="1" thickBot="1" x14ac:dyDescent="0.3">
      <c r="B50" s="21"/>
      <c r="C50" s="78">
        <v>1</v>
      </c>
      <c r="D50" s="166" t="str">
        <f>D38</f>
        <v>Escribe objeciones y acuerdos frente a textos y temas estudiados y construye argumentos debidamente fundamentados.</v>
      </c>
      <c r="E50" s="167"/>
      <c r="F50" s="167"/>
      <c r="G50" s="167"/>
      <c r="H50" s="167"/>
      <c r="I50" s="168"/>
      <c r="J50" s="170" t="s">
        <v>347</v>
      </c>
      <c r="K50" s="170"/>
      <c r="L50" s="170"/>
      <c r="M50" s="170"/>
      <c r="N50" s="170"/>
      <c r="O50" s="171"/>
      <c r="P50" s="22"/>
    </row>
    <row r="51" spans="2:16" ht="16.5" thickTop="1" thickBot="1" x14ac:dyDescent="0.3">
      <c r="B51" s="21"/>
      <c r="C51" s="79">
        <v>2</v>
      </c>
      <c r="D51" s="150" t="str">
        <f t="shared" ref="D51:D54" si="1">D39</f>
        <v>Analiza los mecanismos ideológicos que subyacen a la estructura de los medios de información masiva.</v>
      </c>
      <c r="E51" s="151"/>
      <c r="F51" s="151"/>
      <c r="G51" s="151"/>
      <c r="H51" s="151"/>
      <c r="I51" s="152"/>
      <c r="J51" s="170" t="s">
        <v>347</v>
      </c>
      <c r="K51" s="170"/>
      <c r="L51" s="170"/>
      <c r="M51" s="170"/>
      <c r="N51" s="170"/>
      <c r="O51" s="171"/>
      <c r="P51" s="22"/>
    </row>
    <row r="52" spans="2:16" ht="15.75" thickTop="1" x14ac:dyDescent="0.25">
      <c r="B52" s="21"/>
      <c r="C52" s="79">
        <v>3</v>
      </c>
      <c r="D52" s="150" t="str">
        <f t="shared" si="1"/>
        <v>Planifica, escribe, revisa, reescribe y edita sus escritos en función de su propósito comunicativo.</v>
      </c>
      <c r="E52" s="151"/>
      <c r="F52" s="151"/>
      <c r="G52" s="151"/>
      <c r="H52" s="151"/>
      <c r="I52" s="152"/>
      <c r="J52" s="170" t="s">
        <v>347</v>
      </c>
      <c r="K52" s="170"/>
      <c r="L52" s="170"/>
      <c r="M52" s="170"/>
      <c r="N52" s="170"/>
      <c r="O52" s="171"/>
      <c r="P52" s="22"/>
    </row>
    <row r="53" spans="2:16" x14ac:dyDescent="0.25">
      <c r="B53" s="21"/>
      <c r="C53" s="79">
        <v>4</v>
      </c>
      <c r="D53" s="150" t="str">
        <f t="shared" si="1"/>
        <v>identifica que palabras tienen un origen y puede dar cuenta de algunos de ellos.</v>
      </c>
      <c r="E53" s="151"/>
      <c r="F53" s="151"/>
      <c r="G53" s="151"/>
      <c r="H53" s="151"/>
      <c r="I53" s="152"/>
      <c r="J53" s="154" t="s">
        <v>348</v>
      </c>
      <c r="K53" s="154"/>
      <c r="L53" s="154"/>
      <c r="M53" s="154"/>
      <c r="N53" s="154"/>
      <c r="O53" s="155"/>
      <c r="P53" s="22"/>
    </row>
    <row r="54" spans="2:16" ht="15.75" thickBot="1" x14ac:dyDescent="0.3">
      <c r="B54" s="21"/>
      <c r="C54" s="80">
        <v>5</v>
      </c>
      <c r="D54" s="156" t="str">
        <f t="shared" si="1"/>
        <v>Reconoce, describe y valora los recursos de organización temporal como medios para revelar acontecimientos, personajes y técnicas en una obra narrativa.</v>
      </c>
      <c r="E54" s="157"/>
      <c r="F54" s="157"/>
      <c r="G54" s="157"/>
      <c r="H54" s="157"/>
      <c r="I54" s="158"/>
      <c r="J54" s="160" t="s">
        <v>349</v>
      </c>
      <c r="K54" s="160"/>
      <c r="L54" s="160"/>
      <c r="M54" s="160"/>
      <c r="N54" s="160"/>
      <c r="O54" s="161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72" t="s">
        <v>308</v>
      </c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4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2" t="s">
        <v>300</v>
      </c>
      <c r="E61" s="163"/>
      <c r="F61" s="163"/>
      <c r="G61" s="163"/>
      <c r="H61" s="163"/>
      <c r="I61" s="164"/>
      <c r="J61" s="165" t="s">
        <v>309</v>
      </c>
      <c r="K61" s="165"/>
      <c r="L61" s="165"/>
      <c r="M61" s="165"/>
      <c r="N61" s="165" t="s">
        <v>310</v>
      </c>
      <c r="O61" s="165"/>
      <c r="P61" s="22"/>
    </row>
    <row r="62" spans="2:16" ht="16.5" thickTop="1" thickBot="1" x14ac:dyDescent="0.3">
      <c r="B62" s="21"/>
      <c r="C62" s="78">
        <v>1</v>
      </c>
      <c r="D62" s="166" t="str">
        <f>D50</f>
        <v>Escribe objeciones y acuerdos frente a textos y temas estudiados y construye argumentos debidamente fundamentados.</v>
      </c>
      <c r="E62" s="167"/>
      <c r="F62" s="167"/>
      <c r="G62" s="167"/>
      <c r="H62" s="167"/>
      <c r="I62" s="168"/>
      <c r="J62" s="169" t="s">
        <v>351</v>
      </c>
      <c r="K62" s="170"/>
      <c r="L62" s="170"/>
      <c r="M62" s="171"/>
      <c r="N62" s="169" t="s">
        <v>352</v>
      </c>
      <c r="O62" s="171"/>
      <c r="P62" s="22"/>
    </row>
    <row r="63" spans="2:16" ht="16.5" thickTop="1" thickBot="1" x14ac:dyDescent="0.3">
      <c r="B63" s="21"/>
      <c r="C63" s="79">
        <v>2</v>
      </c>
      <c r="D63" s="150" t="str">
        <f t="shared" ref="D63:D66" si="2">D51</f>
        <v>Analiza los mecanismos ideológicos que subyacen a la estructura de los medios de información masiva.</v>
      </c>
      <c r="E63" s="151"/>
      <c r="F63" s="151"/>
      <c r="G63" s="151"/>
      <c r="H63" s="151"/>
      <c r="I63" s="152"/>
      <c r="J63" s="153" t="s">
        <v>353</v>
      </c>
      <c r="K63" s="154"/>
      <c r="L63" s="154"/>
      <c r="M63" s="155"/>
      <c r="N63" s="169" t="s">
        <v>352</v>
      </c>
      <c r="O63" s="171"/>
      <c r="P63" s="22"/>
    </row>
    <row r="64" spans="2:16" ht="16.5" thickTop="1" thickBot="1" x14ac:dyDescent="0.3">
      <c r="B64" s="21"/>
      <c r="C64" s="79">
        <v>3</v>
      </c>
      <c r="D64" s="150" t="str">
        <f t="shared" si="2"/>
        <v>Planifica, escribe, revisa, reescribe y edita sus escritos en función de su propósito comunicativo.</v>
      </c>
      <c r="E64" s="151"/>
      <c r="F64" s="151"/>
      <c r="G64" s="151"/>
      <c r="H64" s="151"/>
      <c r="I64" s="152"/>
      <c r="J64" s="153" t="s">
        <v>354</v>
      </c>
      <c r="K64" s="154"/>
      <c r="L64" s="154"/>
      <c r="M64" s="155"/>
      <c r="N64" s="169" t="s">
        <v>352</v>
      </c>
      <c r="O64" s="171"/>
      <c r="P64" s="22"/>
    </row>
    <row r="65" spans="2:16" ht="16.5" thickTop="1" thickBot="1" x14ac:dyDescent="0.3">
      <c r="B65" s="21"/>
      <c r="C65" s="79">
        <v>4</v>
      </c>
      <c r="D65" s="150" t="str">
        <f t="shared" si="2"/>
        <v>identifica que palabras tienen un origen y puede dar cuenta de algunos de ellos.</v>
      </c>
      <c r="E65" s="151"/>
      <c r="F65" s="151"/>
      <c r="G65" s="151"/>
      <c r="H65" s="151"/>
      <c r="I65" s="152"/>
      <c r="J65" s="153" t="s">
        <v>355</v>
      </c>
      <c r="K65" s="154"/>
      <c r="L65" s="154"/>
      <c r="M65" s="155"/>
      <c r="N65" s="169" t="s">
        <v>352</v>
      </c>
      <c r="O65" s="171"/>
      <c r="P65" s="22"/>
    </row>
    <row r="66" spans="2:16" ht="16.5" thickTop="1" thickBot="1" x14ac:dyDescent="0.3">
      <c r="B66" s="21"/>
      <c r="C66" s="80">
        <v>5</v>
      </c>
      <c r="D66" s="156" t="str">
        <f t="shared" si="2"/>
        <v>Reconoce, describe y valora los recursos de organización temporal como medios para revelar acontecimientos, personajes y técnicas en una obra narrativa.</v>
      </c>
      <c r="E66" s="157"/>
      <c r="F66" s="157"/>
      <c r="G66" s="157"/>
      <c r="H66" s="157"/>
      <c r="I66" s="158"/>
      <c r="J66" s="159" t="s">
        <v>350</v>
      </c>
      <c r="K66" s="160"/>
      <c r="L66" s="160"/>
      <c r="M66" s="161"/>
      <c r="N66" s="169" t="s">
        <v>352</v>
      </c>
      <c r="O66" s="171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72" t="s">
        <v>312</v>
      </c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4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2" t="s">
        <v>300</v>
      </c>
      <c r="E73" s="163"/>
      <c r="F73" s="163"/>
      <c r="G73" s="163"/>
      <c r="H73" s="163"/>
      <c r="I73" s="164"/>
      <c r="J73" s="165" t="s">
        <v>313</v>
      </c>
      <c r="K73" s="165"/>
      <c r="L73" s="165"/>
      <c r="M73" s="165"/>
      <c r="N73" s="165" t="s">
        <v>314</v>
      </c>
      <c r="O73" s="165"/>
      <c r="P73" s="22"/>
    </row>
    <row r="74" spans="2:16" ht="16.5" thickTop="1" thickBot="1" x14ac:dyDescent="0.3">
      <c r="B74" s="21"/>
      <c r="C74" s="78">
        <v>1</v>
      </c>
      <c r="D74" s="166" t="str">
        <f>D62</f>
        <v>Escribe objeciones y acuerdos frente a textos y temas estudiados y construye argumentos debidamente fundamentados.</v>
      </c>
      <c r="E74" s="167"/>
      <c r="F74" s="167"/>
      <c r="G74" s="167"/>
      <c r="H74" s="167"/>
      <c r="I74" s="168"/>
      <c r="J74" s="169" t="s">
        <v>356</v>
      </c>
      <c r="K74" s="170"/>
      <c r="L74" s="170"/>
      <c r="M74" s="171"/>
      <c r="N74" s="169" t="s">
        <v>352</v>
      </c>
      <c r="O74" s="171"/>
      <c r="P74" s="22"/>
    </row>
    <row r="75" spans="2:16" ht="16.5" thickTop="1" thickBot="1" x14ac:dyDescent="0.3">
      <c r="B75" s="21"/>
      <c r="C75" s="79">
        <v>2</v>
      </c>
      <c r="D75" s="150" t="str">
        <f t="shared" ref="D75:D78" si="3">D63</f>
        <v>Analiza los mecanismos ideológicos que subyacen a la estructura de los medios de información masiva.</v>
      </c>
      <c r="E75" s="151"/>
      <c r="F75" s="151"/>
      <c r="G75" s="151"/>
      <c r="H75" s="151"/>
      <c r="I75" s="152"/>
      <c r="J75" s="169" t="s">
        <v>356</v>
      </c>
      <c r="K75" s="170"/>
      <c r="L75" s="170"/>
      <c r="M75" s="171"/>
      <c r="N75" s="169" t="s">
        <v>352</v>
      </c>
      <c r="O75" s="171"/>
      <c r="P75" s="22"/>
    </row>
    <row r="76" spans="2:16" ht="16.5" thickTop="1" thickBot="1" x14ac:dyDescent="0.3">
      <c r="B76" s="21"/>
      <c r="C76" s="79">
        <v>3</v>
      </c>
      <c r="D76" s="150" t="str">
        <f t="shared" si="3"/>
        <v>Planifica, escribe, revisa, reescribe y edita sus escritos en función de su propósito comunicativo.</v>
      </c>
      <c r="E76" s="151"/>
      <c r="F76" s="151"/>
      <c r="G76" s="151"/>
      <c r="H76" s="151"/>
      <c r="I76" s="152"/>
      <c r="J76" s="169" t="s">
        <v>356</v>
      </c>
      <c r="K76" s="170"/>
      <c r="L76" s="170"/>
      <c r="M76" s="171"/>
      <c r="N76" s="169" t="s">
        <v>352</v>
      </c>
      <c r="O76" s="171"/>
      <c r="P76" s="22"/>
    </row>
    <row r="77" spans="2:16" ht="16.5" thickTop="1" thickBot="1" x14ac:dyDescent="0.3">
      <c r="B77" s="21"/>
      <c r="C77" s="79">
        <v>4</v>
      </c>
      <c r="D77" s="150" t="str">
        <f t="shared" si="3"/>
        <v>identifica que palabras tienen un origen y puede dar cuenta de algunos de ellos.</v>
      </c>
      <c r="E77" s="151"/>
      <c r="F77" s="151"/>
      <c r="G77" s="151"/>
      <c r="H77" s="151"/>
      <c r="I77" s="152"/>
      <c r="J77" s="169" t="s">
        <v>356</v>
      </c>
      <c r="K77" s="170"/>
      <c r="L77" s="170"/>
      <c r="M77" s="171"/>
      <c r="N77" s="169" t="s">
        <v>352</v>
      </c>
      <c r="O77" s="171"/>
      <c r="P77" s="22"/>
    </row>
    <row r="78" spans="2:16" ht="16.5" thickTop="1" thickBot="1" x14ac:dyDescent="0.3">
      <c r="B78" s="21"/>
      <c r="C78" s="80">
        <v>5</v>
      </c>
      <c r="D78" s="156" t="str">
        <f t="shared" si="3"/>
        <v>Reconoce, describe y valora los recursos de organización temporal como medios para revelar acontecimientos, personajes y técnicas en una obra narrativa.</v>
      </c>
      <c r="E78" s="157"/>
      <c r="F78" s="157"/>
      <c r="G78" s="157"/>
      <c r="H78" s="157"/>
      <c r="I78" s="158"/>
      <c r="J78" s="169" t="s">
        <v>356</v>
      </c>
      <c r="K78" s="170"/>
      <c r="L78" s="170"/>
      <c r="M78" s="171"/>
      <c r="N78" s="169" t="s">
        <v>352</v>
      </c>
      <c r="O78" s="171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B63BD0-A5CB-4D91-9CD6-12884AD32F1D}">
          <x14:formula1>
            <xm:f>'Hoja2 (2)'!$A$2:$A$97</xm:f>
          </x14:formula1>
          <xm:sqref>F9:K9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xmlns:xlrd2="http://schemas.microsoft.com/office/spreadsheetml/2017/richdata2"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Lenovo</cp:lastModifiedBy>
  <cp:lastPrinted>2019-09-03T23:22:39Z</cp:lastPrinted>
  <dcterms:created xsi:type="dcterms:W3CDTF">2019-06-10T12:48:45Z</dcterms:created>
  <dcterms:modified xsi:type="dcterms:W3CDTF">2022-01-18T21:11:38Z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