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TA\PTA 2022\Evidencias del día E\Formatos en excel -Día E\"/>
    </mc:Choice>
  </mc:AlternateContent>
  <bookViews>
    <workbookView xWindow="0" yWindow="0" windowWidth="23040" windowHeight="9192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5" i="7"/>
  <c r="C61" i="7"/>
  <c r="C62" i="7"/>
  <c r="C63" i="7"/>
  <c r="C64" i="7"/>
  <c r="C65" i="7"/>
  <c r="C66" i="7"/>
  <c r="C67" i="7"/>
  <c r="C68" i="7"/>
  <c r="C69" i="7"/>
  <c r="L52" i="7"/>
  <c r="L53" i="7"/>
  <c r="C53" i="7" s="1"/>
  <c r="L54" i="7"/>
  <c r="C54" i="7" s="1"/>
  <c r="Q54" i="7" s="1"/>
  <c r="L55" i="7"/>
  <c r="L56" i="7"/>
  <c r="C56" i="7" s="1"/>
  <c r="L57" i="7"/>
  <c r="C57" i="7" s="1"/>
  <c r="L58" i="7"/>
  <c r="C58" i="7" s="1"/>
  <c r="Q58" i="7" s="1"/>
  <c r="L59" i="7"/>
  <c r="C59" i="7" s="1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9" i="7" l="1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<sst xmlns="http://schemas.openxmlformats.org/spreadsheetml/2006/main" count="1100" uniqueCount="343">
  <si>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</si>
  <si>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</si>
  <si>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</si>
  <si>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</si>
  <si>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</si>
  <si>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</si>
  <si>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</si>
  <si>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</si>
  <si>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</si>
  <si>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</si>
  <si>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</si>
  <si>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</si>
  <si>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</si>
  <si>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</si>
  <si>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</si>
  <si>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</si>
  <si>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</si>
  <si>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</si>
  <si>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</si>
  <si>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</si>
  <si>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</si>
  <si>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</si>
  <si>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</si>
  <si>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</si>
  <si>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</si>
  <si>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</si>
  <si>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</si>
  <si>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</si>
  <si>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</si>
  <si>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</si>
  <si>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</si>
  <si>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</si>
  <si>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</si>
  <si>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</si>
  <si>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</si>
  <si>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</si>
  <si>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</si>
  <si>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</si>
  <si>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</si>
  <si>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</si>
  <si>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</si>
  <si>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</si>
  <si>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</si>
  <si>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</si>
  <si>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</si>
  <si>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</si>
  <si>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</si>
  <si>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</si>
  <si>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</si>
  <si>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</si>
  <si>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</si>
  <si>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</si>
  <si>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</si>
  <si>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</si>
  <si>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</si>
  <si>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</si>
  <si>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</si>
  <si>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</si>
  <si>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</si>
  <si>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</si>
  <si>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</si>
  <si>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</si>
  <si>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</si>
  <si>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</si>
  <si>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</si>
  <si>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</si>
  <si>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</si>
  <si>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</si>
  <si>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</si>
  <si>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</si>
  <si>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</si>
  <si>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</si>
  <si>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</si>
  <si>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</si>
  <si>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</si>
  <si>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</si>
  <si>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</si>
  <si>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</si>
  <si>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</si>
  <si>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</si>
  <si>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</si>
  <si>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</si>
  <si>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</si>
  <si>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</si>
  <si>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</si>
  <si>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</si>
  <si>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</si>
  <si>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</si>
  <si>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</si>
  <si>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</si>
  <si>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</si>
  <si>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</si>
  <si>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</si>
  <si>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</si>
  <si>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</si>
  <si>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</si>
  <si>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</si>
  <si>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</si>
  <si>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</si>
  <si>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</si>
  <si>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</si>
  <si>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</si>
  <si>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</si>
  <si>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</si>
  <si>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</si>
  <si>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</si>
  <si>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</si>
  <si>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</si>
  <si>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</si>
  <si>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</si>
  <si>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</si>
  <si>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</si>
  <si>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</si>
  <si>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</si>
  <si>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</si>
  <si>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</si>
  <si>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</si>
  <si>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</si>
  <si>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</si>
  <si>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</si>
  <si>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</si>
  <si>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</si>
  <si>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</si>
  <si>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</si>
  <si>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</si>
  <si>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</si>
  <si>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</si>
  <si>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</si>
  <si>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</si>
  <si>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</si>
  <si>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</si>
  <si>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</si>
  <si>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</si>
  <si>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</si>
  <si>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</si>
  <si>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</si>
  <si>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</si>
  <si>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</si>
  <si>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</si>
  <si>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</si>
  <si>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</si>
  <si>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</si>
  <si>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</si>
  <si>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</si>
  <si>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</si>
  <si>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</si>
  <si>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</si>
  <si>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</si>
  <si>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</si>
  <si>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</si>
  <si>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</si>
  <si>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</si>
  <si>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</si>
  <si>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</si>
  <si>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</si>
  <si>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</si>
  <si>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</si>
  <si>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</si>
  <si>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</si>
  <si>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</si>
  <si>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</si>
  <si>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</si>
  <si>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</si>
  <si>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</si>
  <si>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</si>
  <si>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</si>
  <si>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</si>
  <si>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</si>
  <si>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</si>
  <si>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</si>
  <si>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</si>
  <si>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</si>
  <si>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</si>
  <si>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</si>
  <si>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</si>
  <si>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</si>
  <si>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</si>
  <si>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</si>
  <si>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</si>
  <si>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</si>
  <si>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</si>
  <si>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</si>
  <si>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</si>
  <si>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</si>
  <si>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</si>
  <si>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</si>
  <si>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</si>
  <si>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</si>
  <si>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</si>
  <si>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</si>
  <si>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</si>
  <si>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</si>
  <si>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</si>
  <si>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</si>
  <si>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</si>
  <si>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</si>
  <si>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</si>
  <si>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</si>
  <si>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</si>
  <si>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</si>
  <si>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</si>
  <si>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</si>
  <si>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</si>
  <si>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</si>
  <si>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</si>
  <si>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</si>
  <si>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</si>
  <si>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</si>
  <si>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</si>
  <si>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</si>
  <si>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</si>
  <si>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</si>
  <si>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</si>
  <si>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</si>
  <si>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</si>
  <si>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</si>
  <si>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</si>
  <si>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</si>
  <si>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</si>
  <si>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</si>
  <si>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</si>
  <si>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</si>
  <si>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</si>
  <si>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</si>
  <si>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</si>
  <si>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</si>
  <si>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</si>
  <si>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</si>
  <si>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</si>
  <si>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</si>
  <si>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</si>
  <si>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</si>
  <si>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</si>
  <si>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</si>
  <si>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</si>
  <si>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</si>
  <si>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</si>
  <si>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</si>
  <si>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</si>
  <si>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</si>
  <si>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</si>
  <si>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</si>
  <si>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</si>
  <si>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</si>
  <si>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</si>
  <si>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</si>
  <si>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</si>
  <si>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</si>
  <si>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</si>
  <si>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</si>
  <si>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</si>
  <si>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</si>
  <si>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</si>
  <si>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</si>
  <si>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</si>
  <si>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</si>
  <si>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</si>
  <si>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</si>
  <si>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</si>
  <si>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</si>
  <si>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</si>
  <si>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</si>
  <si>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</si>
  <si>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</si>
  <si>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</si>
  <si>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</si>
  <si>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</si>
  <si>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</si>
  <si>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</si>
  <si>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</si>
  <si>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</si>
  <si>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</si>
  <si>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</si>
  <si>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</si>
  <si>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</si>
  <si>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</si>
  <si>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</si>
  <si>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</si>
  <si>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</si>
  <si>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</si>
  <si>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</si>
  <si>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</si>
  <si>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</si>
  <si>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</si>
  <si>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</si>
  <si>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</si>
  <si>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</si>
  <si>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</si>
  <si>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</si>
  <si>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</si>
  <si>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</si>
  <si>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</si>
  <si>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</si>
  <si>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</si>
  <si>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</si>
  <si>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</si>
  <si>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</si>
  <si>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</si>
  <si>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</si>
  <si>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</si>
  <si>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</si>
  <si>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</si>
  <si>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</si>
  <si>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</si>
  <si>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</si>
  <si>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</si>
  <si>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</si>
  <si>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</si>
  <si>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</si>
  <si>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</si>
  <si>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</si>
  <si>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</si>
  <si>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</si>
  <si>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</si>
  <si>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</si>
  <si>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</si>
  <si>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</si>
  <si>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 ORU BAJO</t>
  </si>
  <si>
    <t>EL TARRA</t>
  </si>
  <si>
    <t>MATEMATICAS</t>
  </si>
  <si>
    <t>Utiliza las propiedades de los números (naturales, 
enteros, racionales y reales) y sus relaciones 
y operaciones para construir y comparar los 
distintos sistemas numéricos.</t>
  </si>
  <si>
    <t>Justifica la validez de las propiedades de 
orden de los números reales y las utiliza para 
resolver problemas analíticos que se modelen 
con inecuaciones</t>
  </si>
  <si>
    <t>Utiliza instrumentos, unidades de medida, sus 
relaciones y la noción de derivada como 
razón de cambio, para resolver problemas, 
estimar cantidades y juzgar la pertinencia de 
las soluciones de acuerdo al context</t>
  </si>
  <si>
    <t>Interpreta y diseña técnicas para hacer 
mediciones con niveles crecientes de precisión 
(uso de diferentes instrumentos para la misma 
medición, revisión de escalas y rangos de 
medida, estimaciones, verificaciones a través 
de mediciones indirectas).</t>
  </si>
  <si>
    <t>Interpreta la noción de derivada como razón 
de cambio y como valor de la pendiente 
de la tangente a una curva y desarrolla 
métodos para hallar las derivadas de algunas 
funciones básicas en contextos matemáticos 
y no matemático</t>
  </si>
  <si>
    <t>Modela objetos geométricos en diversos 
sistemas de coordenadas (cartesiano, polar, 
esférico) y realiza comparaciones y toma 
decisiones con respecto a los modelos</t>
  </si>
  <si>
    <t xml:space="preserve">Usa propiedades y modelos funcionales 
para analizar situaciones y para establecer 
relaciones funcionales entre variables que 
permiten estudiar la variación en situaciones 
intraescolares y extraescolares. 
</t>
  </si>
  <si>
    <t>Encuentra derivadas de funciones, reconoce 
sus propiedades y las utiliza para resolver 
problemas</t>
  </si>
  <si>
    <t xml:space="preserve">Plantea y resuelve situaciones problemáticas 
del contexto real y/o matemático que implican 
la exploración de posibles asociaciones o 
correlaciones entre las variables estudiadas. </t>
  </si>
  <si>
    <t>Plantea y resuelve problemas en los que 
se reconoce cuando dos eventos son o 
no independientes y usa la probabilidad 
condicional para comprobarlo</t>
  </si>
  <si>
    <t>NORTE DE SANTANDER</t>
  </si>
  <si>
    <t>UNDECIMO</t>
  </si>
  <si>
    <t>JOHN LIBARDO PERDOMO CHAVEZ</t>
  </si>
  <si>
    <t>Comparo y constrasto las propiedades de los números (naturales, enteros, racionales y reales) y las de sus relaciones y operaciones para construir , manejar y utilizar apropiadamente los distintos istemas numéricos</t>
  </si>
  <si>
    <t>Establezco relaciones y diferencias entre diferentes notaciones de números reales para decidir sobre su uso en una situación dada</t>
  </si>
  <si>
    <t>Uso argumentos geométricos para resolver y formular problemas en contextos matemáticos y en otras ciencias</t>
  </si>
  <si>
    <t>Interpreto la noción de derivada como razón de cambio y como valor de la pendiente de la tangente a una curva y desarrollo métodos para hallar las derivadas de algunas funciones basicas en contextos matemáticos y no matemáticos</t>
  </si>
  <si>
    <t>Resuelvo y planteo problemas usando conceptos básicos de conteo y probabilidad (combinaciones, permutaciones, espacio muestral, muestreo aleatorio, muestreo con reemplazo)</t>
  </si>
  <si>
    <t xml:space="preserve">videos explicativos, juegos didacticos, uso de las TIC, </t>
  </si>
  <si>
    <t>Deben usarse siempre, esto posibilita que el estudiante se involucre, sienta interés hacia los procesos matemáticos; facilita
la compresión y asimilación de los contenidos, lo que repercute en el logro de los
aprendizajes y el mejoramiento de su rendimiento académico.</t>
  </si>
  <si>
    <t>Enseñanza a traves de dibujos o pegatinas, aplicar las matematicas en el entorno cotidiano, integrar las matemáticas con otras areas de aprendizaje, videojuegos educativos, uso de las TIC. Aprendizaje basado en problemas de la vida real (ABP)</t>
  </si>
  <si>
    <t>La evaluación es un proceso permanente y sistemático</t>
  </si>
  <si>
    <t>observación sistematica, pruebas escritas, talleres, telemática, uso de las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</si>
</sst>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5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Normal="100" workbookViewId="0">
      <selection activeCell="D33" sqref="D33:G33"/>
    </sheetView>
  </sheetViews>
  <sheetFormatPr baseColWidth="10" defaultRowHeight="14.4" x14ac:dyDescent="0.3"/>
  <cols>
    <col min="1" max="1" width="2" customWidth="1"/>
    <col min="2" max="2" width="2.109375" customWidth="1"/>
    <col min="3" max="3" width="11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5"/>
    <row r="3" spans="2:16" ht="18.75" customHeight="1" thickTop="1" thickBot="1" x14ac:dyDescent="0.3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3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3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5.6" thickTop="1" thickBot="1" x14ac:dyDescent="0.35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254810000106</v>
      </c>
      <c r="O7" s="137"/>
      <c r="P7" s="22"/>
    </row>
    <row r="8" spans="2:16" ht="9" customHeight="1" thickTop="1" thickBot="1" x14ac:dyDescent="0.35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5.6" thickTop="1" thickBot="1" x14ac:dyDescent="0.35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5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5.6" thickTop="1" thickBot="1" x14ac:dyDescent="0.35">
      <c r="B16" s="21"/>
      <c r="C16" s="30"/>
      <c r="D16" s="31" t="s">
        <v>0</v>
      </c>
      <c r="E16" s="30"/>
      <c r="F16" s="143" t="s">
        <v>319</v>
      </c>
      <c r="G16" s="144"/>
      <c r="H16" s="144"/>
      <c r="I16" s="144"/>
      <c r="J16" s="144"/>
      <c r="K16" s="145"/>
      <c r="L16" s="34" t="s">
        <v>15</v>
      </c>
      <c r="M16" s="28"/>
      <c r="N16" s="147" t="s">
        <v>33</v>
      </c>
      <c r="O16" s="145"/>
      <c r="P16" s="22"/>
    </row>
    <row r="17" spans="2:16" ht="9" customHeight="1" thickTop="1" thickBot="1" x14ac:dyDescent="0.35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5"/>
    <row r="19" spans="2:16" ht="16.8" thickTop="1" thickBot="1" x14ac:dyDescent="0.35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3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3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5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5.6" thickTop="1" thickBot="1" x14ac:dyDescent="0.35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3">
      <c r="B24" s="21"/>
      <c r="C24" s="57">
        <v>1</v>
      </c>
      <c r="D24" s="124" t="s">
        <v>320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Utiliza las propiedades de los números (naturales, 
enteros, racionales y reales) y sus relaciones 
y operaciones para construir y comparar los 
distintos sistemas numéricos.</v>
      </c>
      <c r="M24" s="128"/>
      <c r="N24" s="129"/>
      <c r="O24" s="53" t="s">
        <v>19</v>
      </c>
      <c r="P24" s="22"/>
    </row>
    <row r="25" spans="2:16" ht="18.75" customHeight="1" x14ac:dyDescent="0.3">
      <c r="B25" s="21"/>
      <c r="C25" s="58">
        <v>2</v>
      </c>
      <c r="D25" s="110" t="s">
        <v>321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Justifica la validez de las propiedades de 
orden de los números reales y las utiliza para 
resolver problemas analíticos que se modelen 
con inecuaciones</v>
      </c>
      <c r="M25" s="114"/>
      <c r="N25" s="115"/>
      <c r="O25" s="53" t="s">
        <v>19</v>
      </c>
      <c r="P25" s="22"/>
    </row>
    <row r="26" spans="2:16" ht="18.75" customHeight="1" x14ac:dyDescent="0.3">
      <c r="B26" s="21"/>
      <c r="C26" s="58">
        <v>3</v>
      </c>
      <c r="D26" s="110" t="s">
        <v>322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Utiliza instrumentos, unidades de medida, sus 
relaciones y la noción de derivada como 
razón de cambio, para resolver problemas, 
estimar cantidades y juzgar la pertinencia de 
las soluciones de acuerdo al context</v>
      </c>
      <c r="M26" s="114"/>
      <c r="N26" s="115"/>
      <c r="O26" s="53" t="s">
        <v>24</v>
      </c>
      <c r="P26" s="22"/>
    </row>
    <row r="27" spans="2:16" ht="18.75" customHeight="1" x14ac:dyDescent="0.3">
      <c r="B27" s="21"/>
      <c r="C27" s="58">
        <v>4</v>
      </c>
      <c r="D27" s="110" t="s">
        <v>323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>Interpreta y diseña técnicas para hacer 
mediciones con niveles crecientes de precisión 
(uso de diferentes instrumentos para la misma 
medición, revisión de escalas y rangos de 
medida, estimaciones, verificaciones a través 
de mediciones indirectas).</v>
      </c>
      <c r="M27" s="114"/>
      <c r="N27" s="115"/>
      <c r="O27" s="53" t="s">
        <v>24</v>
      </c>
      <c r="P27" s="22"/>
    </row>
    <row r="28" spans="2:16" ht="18.75" customHeight="1" x14ac:dyDescent="0.3">
      <c r="B28" s="21"/>
      <c r="C28" s="58">
        <v>5</v>
      </c>
      <c r="D28" s="110" t="s">
        <v>324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Interpreta la noción de derivada como razón 
de cambio y como valor de la pendiente 
de la tangente a una curva y desarrolla 
métodos para hallar las derivadas de algunas 
funciones básicas en contextos matemáticos 
y no matemático</v>
      </c>
      <c r="M28" s="114"/>
      <c r="N28" s="115"/>
      <c r="O28" s="53" t="s">
        <v>24</v>
      </c>
      <c r="P28" s="22"/>
    </row>
    <row r="29" spans="2:16" ht="18.75" customHeight="1" x14ac:dyDescent="0.3">
      <c r="B29" s="21"/>
      <c r="C29" s="58">
        <v>6</v>
      </c>
      <c r="D29" s="110" t="s">
        <v>325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Modela objetos geométricos en diversos 
sistemas de coordenadas (cartesiano, polar, 
esférico) y realiza comparaciones y toma 
decisiones con respecto a los modelos</v>
      </c>
      <c r="M29" s="114"/>
      <c r="N29" s="115"/>
      <c r="O29" s="53" t="s">
        <v>19</v>
      </c>
      <c r="P29" s="22"/>
    </row>
    <row r="30" spans="2:16" ht="18.75" customHeight="1" x14ac:dyDescent="0.3">
      <c r="B30" s="21"/>
      <c r="C30" s="58">
        <v>7</v>
      </c>
      <c r="D30" s="110" t="s">
        <v>326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Usa propiedades y modelos funcionales 
para analizar situaciones y para establecer 
relaciones funcionales entre variables que 
permiten estudiar la variación en situaciones 
intraescolares y extraescolares. 
</v>
      </c>
      <c r="M30" s="114"/>
      <c r="N30" s="115"/>
      <c r="O30" s="53" t="s">
        <v>19</v>
      </c>
      <c r="P30" s="22"/>
    </row>
    <row r="31" spans="2:16" ht="18.75" customHeight="1" x14ac:dyDescent="0.3">
      <c r="B31" s="21"/>
      <c r="C31" s="58">
        <v>8</v>
      </c>
      <c r="D31" s="110" t="s">
        <v>327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Encuentra derivadas de funciones, reconoce 
sus propiedades y las utiliza para resolver 
problemas</v>
      </c>
      <c r="M31" s="114"/>
      <c r="N31" s="115"/>
      <c r="O31" s="53" t="s">
        <v>24</v>
      </c>
      <c r="P31" s="22"/>
    </row>
    <row r="32" spans="2:16" ht="18.75" customHeight="1" x14ac:dyDescent="0.3">
      <c r="B32" s="21"/>
      <c r="C32" s="58">
        <v>9</v>
      </c>
      <c r="D32" s="110" t="s">
        <v>328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 xml:space="preserve">Plantea y resuelve situaciones problemáticas 
del contexto real y/o matemático que implican 
la exploración de posibles asociaciones o 
correlaciones entre las variables estudiadas. </v>
      </c>
      <c r="M32" s="114"/>
      <c r="N32" s="115"/>
      <c r="O32" s="53" t="s">
        <v>19</v>
      </c>
      <c r="P32" s="22"/>
    </row>
    <row r="33" spans="2:16" ht="18.75" customHeight="1" x14ac:dyDescent="0.3">
      <c r="B33" s="21"/>
      <c r="C33" s="58">
        <v>10</v>
      </c>
      <c r="D33" s="110" t="s">
        <v>329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Plantea y resuelve problemas en los que 
se reconoce cuando dos eventos son o 
no independientes y usa la probabilidad 
condicional para comprobarlo</v>
      </c>
      <c r="M33" s="114"/>
      <c r="N33" s="115"/>
      <c r="O33" s="53" t="s">
        <v>19</v>
      </c>
      <c r="P33" s="22"/>
    </row>
    <row r="34" spans="2:16" ht="18.75" customHeight="1" x14ac:dyDescent="0.3">
      <c r="B34" s="21"/>
      <c r="C34" s="58">
        <v>11</v>
      </c>
      <c r="D34" s="110"/>
      <c r="E34" s="111"/>
      <c r="F34" s="111"/>
      <c r="G34" s="112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3">
      <c r="B35" s="21"/>
      <c r="C35" s="58">
        <v>12</v>
      </c>
      <c r="D35" s="110"/>
      <c r="E35" s="111"/>
      <c r="F35" s="111"/>
      <c r="G35" s="112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3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3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3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3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3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3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3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5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5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5">
      <c r="K45" s="132"/>
      <c r="L45" s="132"/>
    </row>
    <row r="46" spans="2:16" ht="16.8" thickTop="1" thickBot="1" x14ac:dyDescent="0.35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3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3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5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5.6" thickTop="1" thickBot="1" x14ac:dyDescent="0.35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3">
      <c r="B51" s="21"/>
      <c r="C51" s="50">
        <f>IF(L51="No trabajado",1,0)</f>
        <v>0</v>
      </c>
      <c r="D51" s="57">
        <v>1</v>
      </c>
      <c r="E51" s="107" t="str">
        <f t="shared" ref="E51:E70" si="1">D24</f>
        <v>Utiliza las propiedades de los números (naturales, 
enteros, racionales y reales) y sus relaciones 
y operaciones para construir y comparar los 
distintos sistemas numéricos.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282</v>
      </c>
      <c r="N51" s="134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3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Justifica la validez de las propiedades de 
orden de los números reales y las utiliza para 
resolver problemas analíticos que se modelen 
con inecuaciones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282</v>
      </c>
      <c r="N52" s="8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3">
      <c r="B53" s="21"/>
      <c r="C53" s="50">
        <f t="shared" si="3"/>
        <v>1</v>
      </c>
      <c r="D53" s="59">
        <v>3</v>
      </c>
      <c r="E53" s="95" t="str">
        <f t="shared" si="1"/>
        <v>Utiliza instrumentos, unidades de medida, sus 
relaciones y la noción de derivada como 
razón de cambio, para resolver problemas, 
estimar cantidades y juzgar la pertinencia de 
las soluciones de acuerdo al context</v>
      </c>
      <c r="F53" s="96"/>
      <c r="G53" s="96"/>
      <c r="H53" s="96"/>
      <c r="I53" s="96"/>
      <c r="J53" s="96"/>
      <c r="K53" s="97"/>
      <c r="L53" s="55" t="str">
        <f t="shared" si="2"/>
        <v>No trabajado</v>
      </c>
      <c r="M53" s="86"/>
      <c r="N53" s="87"/>
      <c r="O53" s="50">
        <f t="shared" si="4"/>
        <v>0</v>
      </c>
      <c r="P53" s="52">
        <f t="shared" si="5"/>
        <v>0</v>
      </c>
      <c r="Q53" s="49">
        <f t="shared" si="6"/>
        <v>1</v>
      </c>
    </row>
    <row r="54" spans="2:17" ht="18.75" customHeight="1" x14ac:dyDescent="0.3">
      <c r="B54" s="21"/>
      <c r="C54" s="50">
        <f t="shared" si="3"/>
        <v>1</v>
      </c>
      <c r="D54" s="59">
        <v>4</v>
      </c>
      <c r="E54" s="95" t="str">
        <f t="shared" si="1"/>
        <v>Interpreta y diseña técnicas para hacer 
mediciones con niveles crecientes de precisión 
(uso de diferentes instrumentos para la misma 
medición, revisión de escalas y rangos de 
medida, estimaciones, verificaciones a través 
de mediciones indirectas).</v>
      </c>
      <c r="F54" s="96"/>
      <c r="G54" s="96"/>
      <c r="H54" s="96"/>
      <c r="I54" s="96"/>
      <c r="J54" s="96"/>
      <c r="K54" s="97"/>
      <c r="L54" s="55" t="str">
        <f t="shared" si="2"/>
        <v>No trabajado</v>
      </c>
      <c r="M54" s="86"/>
      <c r="N54" s="87"/>
      <c r="O54" s="50">
        <f t="shared" si="4"/>
        <v>0</v>
      </c>
      <c r="P54" s="52">
        <f t="shared" si="5"/>
        <v>0</v>
      </c>
      <c r="Q54" s="49">
        <f t="shared" si="6"/>
        <v>1</v>
      </c>
    </row>
    <row r="55" spans="2:17" ht="18.75" customHeight="1" x14ac:dyDescent="0.3">
      <c r="B55" s="21"/>
      <c r="C55" s="50">
        <f t="shared" si="3"/>
        <v>1</v>
      </c>
      <c r="D55" s="59">
        <v>5</v>
      </c>
      <c r="E55" s="95" t="str">
        <f t="shared" si="1"/>
        <v>Interpreta la noción de derivada como razón 
de cambio y como valor de la pendiente 
de la tangente a una curva y desarrolla 
métodos para hallar las derivadas de algunas 
funciones básicas en contextos matemáticos 
y no matemático</v>
      </c>
      <c r="F55" s="96"/>
      <c r="G55" s="96"/>
      <c r="H55" s="96"/>
      <c r="I55" s="96"/>
      <c r="J55" s="96"/>
      <c r="K55" s="97"/>
      <c r="L55" s="55" t="str">
        <f t="shared" si="2"/>
        <v>No trabajado</v>
      </c>
      <c r="M55" s="86"/>
      <c r="N55" s="87"/>
      <c r="O55" s="50">
        <f t="shared" si="4"/>
        <v>0</v>
      </c>
      <c r="P55" s="52">
        <f t="shared" si="5"/>
        <v>0</v>
      </c>
      <c r="Q55" s="49">
        <f t="shared" si="6"/>
        <v>1</v>
      </c>
    </row>
    <row r="56" spans="2:17" ht="18.75" customHeight="1" x14ac:dyDescent="0.3">
      <c r="B56" s="21"/>
      <c r="C56" s="50">
        <f t="shared" si="3"/>
        <v>0</v>
      </c>
      <c r="D56" s="59">
        <v>6</v>
      </c>
      <c r="E56" s="95" t="str">
        <f t="shared" si="1"/>
        <v>Modela objetos geométricos en diversos 
sistemas de coordenadas (cartesiano, polar, 
esférico) y realiza comparaciones y toma 
decisiones con respecto a los modelos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282</v>
      </c>
      <c r="N56" s="87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3">
      <c r="B57" s="21"/>
      <c r="C57" s="50">
        <f t="shared" si="3"/>
        <v>0</v>
      </c>
      <c r="D57" s="59">
        <v>7</v>
      </c>
      <c r="E57" s="95" t="str">
        <f t="shared" si="1"/>
        <v xml:space="preserve">Usa propiedades y modelos funcionales 
para analizar situaciones y para establecer 
relaciones funcionales entre variables que 
permiten estudiar la variación en situaciones 
intraescolares y extraescolares. 
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282</v>
      </c>
      <c r="N57" s="87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3">
      <c r="B58" s="21"/>
      <c r="C58" s="50">
        <f t="shared" si="3"/>
        <v>1</v>
      </c>
      <c r="D58" s="59">
        <v>8</v>
      </c>
      <c r="E58" s="95" t="str">
        <f t="shared" si="1"/>
        <v>Encuentra derivadas de funciones, reconoce 
sus propiedades y las utiliza para resolver 
problemas</v>
      </c>
      <c r="F58" s="96"/>
      <c r="G58" s="96"/>
      <c r="H58" s="96"/>
      <c r="I58" s="96"/>
      <c r="J58" s="96"/>
      <c r="K58" s="97"/>
      <c r="L58" s="55" t="str">
        <f t="shared" si="2"/>
        <v>No trabajado</v>
      </c>
      <c r="M58" s="86"/>
      <c r="N58" s="87"/>
      <c r="O58" s="50">
        <f t="shared" si="4"/>
        <v>0</v>
      </c>
      <c r="P58" s="52">
        <f t="shared" si="5"/>
        <v>0</v>
      </c>
      <c r="Q58" s="49">
        <f t="shared" si="6"/>
        <v>1</v>
      </c>
    </row>
    <row r="59" spans="2:17" ht="18.75" customHeight="1" x14ac:dyDescent="0.3">
      <c r="B59" s="21"/>
      <c r="C59" s="50">
        <f t="shared" si="3"/>
        <v>0</v>
      </c>
      <c r="D59" s="59">
        <v>9</v>
      </c>
      <c r="E59" s="95" t="str">
        <f t="shared" si="1"/>
        <v xml:space="preserve">Plantea y resuelve situaciones problemáticas 
del contexto real y/o matemático que implican 
la exploración de posibles asociaciones o 
correlaciones entre las variables estudiadas. 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282</v>
      </c>
      <c r="N59" s="87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3">
      <c r="B60" s="21"/>
      <c r="C60" s="50">
        <f t="shared" si="3"/>
        <v>0</v>
      </c>
      <c r="D60" s="59">
        <v>10</v>
      </c>
      <c r="E60" s="95" t="str">
        <f t="shared" si="1"/>
        <v>Plantea y resuelve problemas en los que 
se reconoce cuando dos eventos son o 
no independientes y usa la probabilidad 
condicional para comprobarlo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282</v>
      </c>
      <c r="N60" s="87"/>
      <c r="O60" s="50">
        <f t="shared" si="4"/>
        <v>0</v>
      </c>
      <c r="P60" s="52">
        <f t="shared" si="5"/>
        <v>-3</v>
      </c>
      <c r="Q60" s="49">
        <f t="shared" si="6"/>
        <v>-3</v>
      </c>
    </row>
    <row r="61" spans="2:17" ht="18.75" customHeight="1" x14ac:dyDescent="0.3">
      <c r="B61" s="21"/>
      <c r="C61" s="50">
        <f t="shared" si="3"/>
        <v>0</v>
      </c>
      <c r="D61" s="59">
        <v>11</v>
      </c>
      <c r="E61" s="95">
        <f t="shared" si="1"/>
        <v>0</v>
      </c>
      <c r="F61" s="96"/>
      <c r="G61" s="96"/>
      <c r="H61" s="96"/>
      <c r="I61" s="96"/>
      <c r="J61" s="96"/>
      <c r="K61" s="97"/>
      <c r="L61" s="55">
        <f t="shared" si="2"/>
        <v>0</v>
      </c>
      <c r="M61" s="86"/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3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3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3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3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3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3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3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3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5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5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5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5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3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3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5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5"/>
    <row r="78" spans="2:17" ht="16.8" thickTop="1" thickBot="1" x14ac:dyDescent="0.35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3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3">
      <c r="B80" s="21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3">
      <c r="B81" s="21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3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5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" thickTop="1" x14ac:dyDescent="0.3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15" zoomScaleNormal="100" zoomScalePageLayoutView="115" workbookViewId="0">
      <selection activeCell="N74" sqref="N74:O74"/>
    </sheetView>
  </sheetViews>
  <sheetFormatPr baseColWidth="10" defaultRowHeight="14.4" x14ac:dyDescent="0.3"/>
  <cols>
    <col min="1" max="1" width="2" customWidth="1"/>
    <col min="2" max="2" width="2.109375" customWidth="1"/>
    <col min="3" max="3" width="13.6640625" customWidth="1"/>
    <col min="4" max="4" width="14.44140625" customWidth="1"/>
    <col min="5" max="5" width="2.1093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33203125" customWidth="1"/>
    <col min="12" max="12" width="15.6640625" customWidth="1"/>
    <col min="13" max="13" width="2.109375" customWidth="1"/>
    <col min="14" max="14" width="16.6640625" customWidth="1"/>
    <col min="15" max="15" width="15.109375" customWidth="1"/>
    <col min="16" max="17" width="2.109375" customWidth="1"/>
  </cols>
  <sheetData>
    <row r="1" spans="2:16" ht="18" customHeight="1" thickTop="1" thickBot="1" x14ac:dyDescent="0.35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5"/>
    <row r="3" spans="2:16" ht="18.75" customHeight="1" thickTop="1" thickBot="1" x14ac:dyDescent="0.3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3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3">
      <c r="B5" s="67"/>
      <c r="C5" s="181" t="s">
        <v>279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68"/>
      <c r="P5" s="22"/>
    </row>
    <row r="6" spans="2:16" ht="9" customHeight="1" thickBot="1" x14ac:dyDescent="0.3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5.6" thickTop="1" thickBot="1" x14ac:dyDescent="0.35">
      <c r="B7" s="70"/>
      <c r="C7" s="182" t="s">
        <v>10</v>
      </c>
      <c r="D7" s="182"/>
      <c r="E7" s="69"/>
      <c r="F7" s="136" t="s">
        <v>317</v>
      </c>
      <c r="G7" s="183"/>
      <c r="H7" s="183"/>
      <c r="I7" s="183"/>
      <c r="J7" s="183"/>
      <c r="K7" s="184"/>
      <c r="L7" s="71" t="s">
        <v>13</v>
      </c>
      <c r="M7" s="72"/>
      <c r="N7" s="136">
        <v>254810000106</v>
      </c>
      <c r="O7" s="137"/>
      <c r="P7" s="22"/>
    </row>
    <row r="8" spans="2:16" ht="9" customHeight="1" thickTop="1" thickBot="1" x14ac:dyDescent="0.35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5.6" thickTop="1" thickBot="1" x14ac:dyDescent="0.35">
      <c r="B9" s="70"/>
      <c r="C9" s="182" t="s">
        <v>12</v>
      </c>
      <c r="D9" s="182"/>
      <c r="E9" s="69"/>
      <c r="F9" s="136" t="s">
        <v>330</v>
      </c>
      <c r="G9" s="183"/>
      <c r="H9" s="183"/>
      <c r="I9" s="183"/>
      <c r="J9" s="183"/>
      <c r="K9" s="184"/>
      <c r="L9" s="71" t="s">
        <v>14</v>
      </c>
      <c r="M9" s="72"/>
      <c r="N9" s="136" t="s">
        <v>318</v>
      </c>
      <c r="O9" s="184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81" t="s">
        <v>294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68"/>
      <c r="P14" s="22"/>
    </row>
    <row r="15" spans="2:16" ht="9" customHeight="1" thickBot="1" x14ac:dyDescent="0.35">
      <c r="B15" s="21"/>
      <c r="P15" s="22"/>
    </row>
    <row r="16" spans="2:16" ht="15.6" thickTop="1" thickBot="1" x14ac:dyDescent="0.35">
      <c r="B16" s="21"/>
      <c r="C16" s="69"/>
      <c r="D16" s="71" t="s">
        <v>0</v>
      </c>
      <c r="E16" s="69"/>
      <c r="F16" s="65" t="s">
        <v>319</v>
      </c>
      <c r="G16" s="74"/>
      <c r="H16" s="74"/>
      <c r="I16" s="74"/>
      <c r="J16" s="74"/>
      <c r="K16" s="75"/>
      <c r="L16" s="76" t="s">
        <v>295</v>
      </c>
      <c r="M16" s="72"/>
      <c r="N16" s="65" t="s">
        <v>332</v>
      </c>
      <c r="O16" s="75"/>
      <c r="P16" s="22"/>
    </row>
    <row r="17" spans="2:16" ht="9" customHeight="1" thickTop="1" thickBot="1" x14ac:dyDescent="0.35">
      <c r="B17" s="21"/>
      <c r="P17" s="22"/>
    </row>
    <row r="18" spans="2:16" ht="15.6" thickTop="1" thickBot="1" x14ac:dyDescent="0.35">
      <c r="B18" s="21"/>
      <c r="C18" s="69"/>
      <c r="D18" s="71" t="s">
        <v>296</v>
      </c>
      <c r="E18" s="69"/>
      <c r="F18" s="65" t="s">
        <v>331</v>
      </c>
      <c r="G18" s="74"/>
      <c r="H18" s="74"/>
      <c r="I18" s="74"/>
      <c r="J18" s="74"/>
      <c r="K18" s="75"/>
      <c r="L18" s="76" t="s">
        <v>297</v>
      </c>
      <c r="M18" s="72"/>
      <c r="N18" s="65" t="s">
        <v>331</v>
      </c>
      <c r="O18" s="75"/>
      <c r="P18" s="22"/>
    </row>
    <row r="19" spans="2:16" ht="9" customHeight="1" thickTop="1" thickBot="1" x14ac:dyDescent="0.35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5"/>
    <row r="21" spans="2:16" ht="16.8" thickTop="1" thickBot="1" x14ac:dyDescent="0.35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3">
      <c r="B22" s="21"/>
      <c r="P22" s="27"/>
    </row>
    <row r="23" spans="2:16" ht="23.25" customHeight="1" x14ac:dyDescent="0.3">
      <c r="B23" s="21"/>
      <c r="C23" s="164" t="s">
        <v>299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  <c r="P23" s="22"/>
    </row>
    <row r="24" spans="2:16" ht="9" customHeight="1" thickBot="1" x14ac:dyDescent="0.35">
      <c r="B24" s="21"/>
      <c r="G24" s="77"/>
      <c r="H24" s="77"/>
      <c r="I24" s="77"/>
      <c r="J24" s="77"/>
      <c r="K24" s="77"/>
      <c r="P24" s="22"/>
    </row>
    <row r="25" spans="2:16" ht="15.6" thickTop="1" thickBot="1" x14ac:dyDescent="0.35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3">
      <c r="B26" s="21"/>
      <c r="C26" s="78">
        <v>1</v>
      </c>
      <c r="D26" s="172" t="s">
        <v>320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4"/>
      <c r="P26" s="22"/>
    </row>
    <row r="27" spans="2:16" ht="18.75" customHeight="1" x14ac:dyDescent="0.3">
      <c r="B27" s="21"/>
      <c r="C27" s="79">
        <v>2</v>
      </c>
      <c r="D27" s="175" t="s">
        <v>321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22"/>
    </row>
    <row r="28" spans="2:16" ht="18.75" customHeight="1" x14ac:dyDescent="0.3">
      <c r="B28" s="21"/>
      <c r="C28" s="79">
        <v>3</v>
      </c>
      <c r="D28" s="175" t="s">
        <v>325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22"/>
    </row>
    <row r="29" spans="2:16" ht="18.75" customHeight="1" x14ac:dyDescent="0.3">
      <c r="B29" s="21"/>
      <c r="C29" s="79">
        <v>4</v>
      </c>
      <c r="D29" s="175" t="s">
        <v>326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  <c r="P29" s="22"/>
    </row>
    <row r="30" spans="2:16" ht="18.75" customHeight="1" thickBot="1" x14ac:dyDescent="0.35">
      <c r="B30" s="21"/>
      <c r="C30" s="80">
        <v>5</v>
      </c>
      <c r="D30" s="178" t="s">
        <v>328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  <c r="P30" s="22"/>
    </row>
    <row r="31" spans="2:16" ht="9" customHeight="1" thickTop="1" thickBot="1" x14ac:dyDescent="0.35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5">
      <c r="K32" s="132"/>
      <c r="L32" s="132"/>
    </row>
    <row r="33" spans="2:16" ht="16.8" thickTop="1" thickBot="1" x14ac:dyDescent="0.35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" thickTop="1" x14ac:dyDescent="0.3">
      <c r="B34" s="21"/>
      <c r="P34" s="27"/>
    </row>
    <row r="35" spans="2:16" ht="21" customHeight="1" x14ac:dyDescent="0.3">
      <c r="B35" s="21"/>
      <c r="C35" s="164" t="s">
        <v>302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6"/>
      <c r="P35" s="22"/>
    </row>
    <row r="36" spans="2:16" ht="15" thickBot="1" x14ac:dyDescent="0.35">
      <c r="B36" s="21"/>
      <c r="H36" s="77"/>
      <c r="I36" s="77"/>
      <c r="J36" s="77"/>
      <c r="P36" s="22"/>
    </row>
    <row r="37" spans="2:16" ht="15.6" thickTop="1" thickBot="1" x14ac:dyDescent="0.35">
      <c r="B37" s="21"/>
      <c r="C37" s="64" t="s">
        <v>277</v>
      </c>
      <c r="D37" s="157" t="s">
        <v>300</v>
      </c>
      <c r="E37" s="158"/>
      <c r="F37" s="158"/>
      <c r="G37" s="158"/>
      <c r="H37" s="158"/>
      <c r="I37" s="159"/>
      <c r="J37" s="158" t="s">
        <v>303</v>
      </c>
      <c r="K37" s="158"/>
      <c r="L37" s="158"/>
      <c r="M37" s="158"/>
      <c r="N37" s="158"/>
      <c r="O37" s="159"/>
      <c r="P37" s="22"/>
    </row>
    <row r="38" spans="2:16" ht="15" thickTop="1" x14ac:dyDescent="0.3">
      <c r="B38" s="21"/>
      <c r="C38" s="78">
        <v>1</v>
      </c>
      <c r="D38" s="161" t="str">
        <f>D26</f>
        <v>Utiliza las propiedades de los números (naturales, 
enteros, racionales y reales) y sus relaciones 
y operaciones para construir y comparar los 
distintos sistemas numéricos.</v>
      </c>
      <c r="E38" s="162"/>
      <c r="F38" s="162"/>
      <c r="G38" s="162"/>
      <c r="H38" s="162"/>
      <c r="I38" s="163"/>
      <c r="J38" s="152" t="s">
        <v>333</v>
      </c>
      <c r="K38" s="152"/>
      <c r="L38" s="152"/>
      <c r="M38" s="152"/>
      <c r="N38" s="152"/>
      <c r="O38" s="153"/>
      <c r="P38" s="22"/>
    </row>
    <row r="39" spans="2:16" x14ac:dyDescent="0.3">
      <c r="B39" s="21"/>
      <c r="C39" s="79">
        <v>2</v>
      </c>
      <c r="D39" s="148" t="str">
        <f t="shared" ref="D39:D42" si="0">D27</f>
        <v>Justifica la validez de las propiedades de 
orden de los números reales y las utiliza para 
resolver problemas analíticos que se modelen 
con inecuaciones</v>
      </c>
      <c r="E39" s="149"/>
      <c r="F39" s="149"/>
      <c r="G39" s="149"/>
      <c r="H39" s="149"/>
      <c r="I39" s="150"/>
      <c r="J39" s="168" t="s">
        <v>334</v>
      </c>
      <c r="K39" s="168"/>
      <c r="L39" s="168"/>
      <c r="M39" s="168"/>
      <c r="N39" s="168"/>
      <c r="O39" s="169"/>
      <c r="P39" s="22"/>
    </row>
    <row r="40" spans="2:16" x14ac:dyDescent="0.3">
      <c r="B40" s="21"/>
      <c r="C40" s="79">
        <v>3</v>
      </c>
      <c r="D40" s="148" t="str">
        <f t="shared" si="0"/>
        <v>Modela objetos geométricos en diversos 
sistemas de coordenadas (cartesiano, polar, 
esférico) y realiza comparaciones y toma 
decisiones con respecto a los modelos</v>
      </c>
      <c r="E40" s="149"/>
      <c r="F40" s="149"/>
      <c r="G40" s="149"/>
      <c r="H40" s="149"/>
      <c r="I40" s="150"/>
      <c r="J40" s="168" t="s">
        <v>335</v>
      </c>
      <c r="K40" s="168"/>
      <c r="L40" s="168"/>
      <c r="M40" s="168"/>
      <c r="N40" s="168"/>
      <c r="O40" s="169"/>
      <c r="P40" s="22"/>
    </row>
    <row r="41" spans="2:16" x14ac:dyDescent="0.3">
      <c r="B41" s="21"/>
      <c r="C41" s="79">
        <v>4</v>
      </c>
      <c r="D41" s="148" t="str">
        <f t="shared" si="0"/>
        <v xml:space="preserve">Usa propiedades y modelos funcionales 
para analizar situaciones y para establecer 
relaciones funcionales entre variables que 
permiten estudiar la variación en situaciones 
intraescolares y extraescolares. 
</v>
      </c>
      <c r="E41" s="149"/>
      <c r="F41" s="149"/>
      <c r="G41" s="149"/>
      <c r="H41" s="149"/>
      <c r="I41" s="150"/>
      <c r="J41" s="168" t="s">
        <v>336</v>
      </c>
      <c r="K41" s="168"/>
      <c r="L41" s="168"/>
      <c r="M41" s="168"/>
      <c r="N41" s="168"/>
      <c r="O41" s="169"/>
      <c r="P41" s="22"/>
    </row>
    <row r="42" spans="2:16" ht="15" thickBot="1" x14ac:dyDescent="0.35">
      <c r="B42" s="21"/>
      <c r="C42" s="80">
        <v>5</v>
      </c>
      <c r="D42" s="154" t="str">
        <f t="shared" si="0"/>
        <v xml:space="preserve">Plantea y resuelve situaciones problemáticas 
del contexto real y/o matemático que implican 
la exploración de posibles asociaciones o 
correlaciones entre las variables estudiadas. </v>
      </c>
      <c r="E42" s="155"/>
      <c r="F42" s="155"/>
      <c r="G42" s="155"/>
      <c r="H42" s="155"/>
      <c r="I42" s="156"/>
      <c r="J42" s="170" t="s">
        <v>337</v>
      </c>
      <c r="K42" s="170"/>
      <c r="L42" s="170"/>
      <c r="M42" s="170"/>
      <c r="N42" s="170"/>
      <c r="O42" s="171"/>
      <c r="P42" s="22"/>
    </row>
    <row r="43" spans="2:16" ht="15.6" thickTop="1" thickBot="1" x14ac:dyDescent="0.35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5.6" thickTop="1" thickBot="1" x14ac:dyDescent="0.35"/>
    <row r="45" spans="2:16" ht="16.8" thickTop="1" thickBot="1" x14ac:dyDescent="0.35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" thickTop="1" x14ac:dyDescent="0.3">
      <c r="B46" s="21"/>
      <c r="P46" s="27"/>
    </row>
    <row r="47" spans="2:16" ht="32.25" customHeight="1" x14ac:dyDescent="0.3">
      <c r="B47" s="21"/>
      <c r="C47" s="164" t="s">
        <v>305</v>
      </c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6"/>
      <c r="P47" s="22"/>
    </row>
    <row r="48" spans="2:16" ht="15" thickBot="1" x14ac:dyDescent="0.35">
      <c r="B48" s="21"/>
      <c r="H48" s="77"/>
      <c r="I48" s="77"/>
      <c r="J48" s="77"/>
      <c r="P48" s="22"/>
    </row>
    <row r="49" spans="2:16" ht="15.6" thickTop="1" thickBot="1" x14ac:dyDescent="0.35">
      <c r="B49" s="21"/>
      <c r="C49" s="64" t="s">
        <v>277</v>
      </c>
      <c r="D49" s="157" t="s">
        <v>300</v>
      </c>
      <c r="E49" s="158"/>
      <c r="F49" s="158"/>
      <c r="G49" s="158"/>
      <c r="H49" s="158"/>
      <c r="I49" s="159"/>
      <c r="J49" s="158" t="s">
        <v>306</v>
      </c>
      <c r="K49" s="158"/>
      <c r="L49" s="158"/>
      <c r="M49" s="158"/>
      <c r="N49" s="158"/>
      <c r="O49" s="159"/>
      <c r="P49" s="22"/>
    </row>
    <row r="50" spans="2:16" ht="15.6" thickTop="1" thickBot="1" x14ac:dyDescent="0.35">
      <c r="B50" s="21"/>
      <c r="C50" s="78">
        <v>1</v>
      </c>
      <c r="D50" s="161" t="str">
        <f>D38</f>
        <v>Utiliza las propiedades de los números (naturales, 
enteros, racionales y reales) y sus relaciones 
y operaciones para construir y comparar los 
distintos sistemas numéricos.</v>
      </c>
      <c r="E50" s="162"/>
      <c r="F50" s="162"/>
      <c r="G50" s="162"/>
      <c r="H50" s="162"/>
      <c r="I50" s="163"/>
      <c r="J50" s="152" t="s">
        <v>338</v>
      </c>
      <c r="K50" s="152"/>
      <c r="L50" s="152"/>
      <c r="M50" s="152"/>
      <c r="N50" s="152"/>
      <c r="O50" s="153"/>
      <c r="P50" s="22"/>
    </row>
    <row r="51" spans="2:16" ht="15.6" thickTop="1" thickBot="1" x14ac:dyDescent="0.35">
      <c r="B51" s="21"/>
      <c r="C51" s="79">
        <v>2</v>
      </c>
      <c r="D51" s="148" t="str">
        <f t="shared" ref="D51:D53" si="1">D39</f>
        <v>Justifica la validez de las propiedades de 
orden de los números reales y las utiliza para 
resolver problemas analíticos que se modelen 
con inecuaciones</v>
      </c>
      <c r="E51" s="149"/>
      <c r="F51" s="149"/>
      <c r="G51" s="149"/>
      <c r="H51" s="149"/>
      <c r="I51" s="150"/>
      <c r="J51" s="152" t="s">
        <v>338</v>
      </c>
      <c r="K51" s="152"/>
      <c r="L51" s="152"/>
      <c r="M51" s="152"/>
      <c r="N51" s="152"/>
      <c r="O51" s="153"/>
      <c r="P51" s="22"/>
    </row>
    <row r="52" spans="2:16" ht="15.6" thickTop="1" thickBot="1" x14ac:dyDescent="0.35">
      <c r="B52" s="21"/>
      <c r="C52" s="79">
        <v>3</v>
      </c>
      <c r="D52" s="148" t="str">
        <f t="shared" si="1"/>
        <v>Modela objetos geométricos en diversos 
sistemas de coordenadas (cartesiano, polar, 
esférico) y realiza comparaciones y toma 
decisiones con respecto a los modelos</v>
      </c>
      <c r="E52" s="149"/>
      <c r="F52" s="149"/>
      <c r="G52" s="149"/>
      <c r="H52" s="149"/>
      <c r="I52" s="150"/>
      <c r="J52" s="152" t="s">
        <v>338</v>
      </c>
      <c r="K52" s="152"/>
      <c r="L52" s="152"/>
      <c r="M52" s="152"/>
      <c r="N52" s="152"/>
      <c r="O52" s="153"/>
      <c r="P52" s="22"/>
    </row>
    <row r="53" spans="2:16" ht="15.6" thickTop="1" thickBot="1" x14ac:dyDescent="0.35">
      <c r="B53" s="21"/>
      <c r="C53" s="79">
        <v>4</v>
      </c>
      <c r="D53" s="148" t="str">
        <f t="shared" si="1"/>
        <v xml:space="preserve">Usa propiedades y modelos funcionales 
para analizar situaciones y para establecer 
relaciones funcionales entre variables que 
permiten estudiar la variación en situaciones 
intraescolares y extraescolares. 
</v>
      </c>
      <c r="E53" s="149"/>
      <c r="F53" s="149"/>
      <c r="G53" s="149"/>
      <c r="H53" s="149"/>
      <c r="I53" s="150"/>
      <c r="J53" s="152" t="s">
        <v>338</v>
      </c>
      <c r="K53" s="152"/>
      <c r="L53" s="152"/>
      <c r="M53" s="152"/>
      <c r="N53" s="152"/>
      <c r="O53" s="153"/>
      <c r="P53" s="22"/>
    </row>
    <row r="54" spans="2:16" ht="15.6" thickTop="1" thickBot="1" x14ac:dyDescent="0.35">
      <c r="B54" s="21"/>
      <c r="C54" s="80">
        <v>5</v>
      </c>
      <c r="D54" s="154" t="str">
        <f>D42</f>
        <v xml:space="preserve">Plantea y resuelve situaciones problemáticas 
del contexto real y/o matemático que implican 
la exploración de posibles asociaciones o 
correlaciones entre las variables estudiadas. </v>
      </c>
      <c r="E54" s="155"/>
      <c r="F54" s="155"/>
      <c r="G54" s="155"/>
      <c r="H54" s="155"/>
      <c r="I54" s="156"/>
      <c r="J54" s="152" t="s">
        <v>338</v>
      </c>
      <c r="K54" s="152"/>
      <c r="L54" s="152"/>
      <c r="M54" s="152"/>
      <c r="N54" s="152"/>
      <c r="O54" s="153"/>
      <c r="P54" s="22"/>
    </row>
    <row r="55" spans="2:16" ht="15.6" thickTop="1" thickBot="1" x14ac:dyDescent="0.35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5"/>
    <row r="57" spans="2:16" ht="16.8" thickTop="1" thickBot="1" x14ac:dyDescent="0.35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" thickTop="1" x14ac:dyDescent="0.3">
      <c r="B58" s="21"/>
      <c r="P58" s="27"/>
    </row>
    <row r="59" spans="2:16" ht="15" customHeight="1" x14ac:dyDescent="0.3">
      <c r="B59" s="21"/>
      <c r="C59" s="164" t="s">
        <v>308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6"/>
      <c r="P59" s="22"/>
    </row>
    <row r="60" spans="2:16" ht="15" thickBot="1" x14ac:dyDescent="0.35">
      <c r="B60" s="21"/>
      <c r="H60" s="77"/>
      <c r="I60" s="77"/>
      <c r="J60" s="77"/>
      <c r="P60" s="22"/>
    </row>
    <row r="61" spans="2:16" ht="15.6" thickTop="1" thickBot="1" x14ac:dyDescent="0.35">
      <c r="B61" s="21"/>
      <c r="C61" s="64" t="s">
        <v>277</v>
      </c>
      <c r="D61" s="157" t="s">
        <v>300</v>
      </c>
      <c r="E61" s="158"/>
      <c r="F61" s="158"/>
      <c r="G61" s="158"/>
      <c r="H61" s="158"/>
      <c r="I61" s="159"/>
      <c r="J61" s="160" t="s">
        <v>309</v>
      </c>
      <c r="K61" s="160"/>
      <c r="L61" s="160"/>
      <c r="M61" s="160"/>
      <c r="N61" s="160" t="s">
        <v>310</v>
      </c>
      <c r="O61" s="160"/>
      <c r="P61" s="22"/>
    </row>
    <row r="62" spans="2:16" ht="15.6" thickTop="1" thickBot="1" x14ac:dyDescent="0.35">
      <c r="B62" s="21"/>
      <c r="C62" s="78">
        <v>1</v>
      </c>
      <c r="D62" s="161" t="str">
        <f>D50</f>
        <v>Utiliza las propiedades de los números (naturales, 
enteros, racionales y reales) y sus relaciones 
y operaciones para construir y comparar los 
distintos sistemas numéricos.</v>
      </c>
      <c r="E62" s="162"/>
      <c r="F62" s="162"/>
      <c r="G62" s="162"/>
      <c r="H62" s="162"/>
      <c r="I62" s="163"/>
      <c r="J62" s="151" t="s">
        <v>340</v>
      </c>
      <c r="K62" s="152"/>
      <c r="L62" s="152"/>
      <c r="M62" s="153"/>
      <c r="N62" s="167" t="s">
        <v>339</v>
      </c>
      <c r="O62" s="153"/>
      <c r="P62" s="22"/>
    </row>
    <row r="63" spans="2:16" ht="15.6" thickTop="1" thickBot="1" x14ac:dyDescent="0.35">
      <c r="B63" s="21"/>
      <c r="C63" s="79">
        <v>2</v>
      </c>
      <c r="D63" s="148" t="str">
        <f>D51</f>
        <v>Justifica la validez de las propiedades de 
orden de los números reales y las utiliza para 
resolver problemas analíticos que se modelen 
con inecuaciones</v>
      </c>
      <c r="E63" s="149"/>
      <c r="F63" s="149"/>
      <c r="G63" s="149"/>
      <c r="H63" s="149"/>
      <c r="I63" s="150"/>
      <c r="J63" s="151" t="s">
        <v>340</v>
      </c>
      <c r="K63" s="152"/>
      <c r="L63" s="152"/>
      <c r="M63" s="153"/>
      <c r="N63" s="167" t="s">
        <v>339</v>
      </c>
      <c r="O63" s="153"/>
      <c r="P63" s="22"/>
    </row>
    <row r="64" spans="2:16" ht="15.6" thickTop="1" thickBot="1" x14ac:dyDescent="0.35">
      <c r="B64" s="21"/>
      <c r="C64" s="79">
        <v>3</v>
      </c>
      <c r="D64" s="148" t="str">
        <f>D52</f>
        <v>Modela objetos geométricos en diversos 
sistemas de coordenadas (cartesiano, polar, 
esférico) y realiza comparaciones y toma 
decisiones con respecto a los modelos</v>
      </c>
      <c r="E64" s="149"/>
      <c r="F64" s="149"/>
      <c r="G64" s="149"/>
      <c r="H64" s="149"/>
      <c r="I64" s="150"/>
      <c r="J64" s="151" t="s">
        <v>340</v>
      </c>
      <c r="K64" s="152"/>
      <c r="L64" s="152"/>
      <c r="M64" s="153"/>
      <c r="N64" s="167" t="s">
        <v>339</v>
      </c>
      <c r="O64" s="153"/>
      <c r="P64" s="22"/>
    </row>
    <row r="65" spans="2:16" ht="15.6" thickTop="1" thickBot="1" x14ac:dyDescent="0.35">
      <c r="B65" s="21"/>
      <c r="C65" s="79">
        <v>4</v>
      </c>
      <c r="D65" s="148" t="str">
        <f>D53</f>
        <v xml:space="preserve">Usa propiedades y modelos funcionales 
para analizar situaciones y para establecer 
relaciones funcionales entre variables que 
permiten estudiar la variación en situaciones 
intraescolares y extraescolares. 
</v>
      </c>
      <c r="E65" s="149"/>
      <c r="F65" s="149"/>
      <c r="G65" s="149"/>
      <c r="H65" s="149"/>
      <c r="I65" s="150"/>
      <c r="J65" s="151" t="s">
        <v>340</v>
      </c>
      <c r="K65" s="152"/>
      <c r="L65" s="152"/>
      <c r="M65" s="153"/>
      <c r="N65" s="167" t="s">
        <v>339</v>
      </c>
      <c r="O65" s="153"/>
      <c r="P65" s="22"/>
    </row>
    <row r="66" spans="2:16" ht="15.6" thickTop="1" thickBot="1" x14ac:dyDescent="0.35">
      <c r="B66" s="21"/>
      <c r="C66" s="80">
        <v>5</v>
      </c>
      <c r="D66" s="154" t="str">
        <f>D54</f>
        <v xml:space="preserve">Plantea y resuelve situaciones problemáticas 
del contexto real y/o matemático que implican 
la exploración de posibles asociaciones o 
correlaciones entre las variables estudiadas. </v>
      </c>
      <c r="E66" s="155"/>
      <c r="F66" s="155"/>
      <c r="G66" s="155"/>
      <c r="H66" s="155"/>
      <c r="I66" s="156"/>
      <c r="J66" s="151" t="s">
        <v>340</v>
      </c>
      <c r="K66" s="152"/>
      <c r="L66" s="152"/>
      <c r="M66" s="153"/>
      <c r="N66" s="167" t="s">
        <v>339</v>
      </c>
      <c r="O66" s="153"/>
      <c r="P66" s="22"/>
    </row>
    <row r="67" spans="2:16" ht="15.6" thickTop="1" thickBot="1" x14ac:dyDescent="0.35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5.6" thickTop="1" thickBot="1" x14ac:dyDescent="0.35"/>
    <row r="69" spans="2:16" ht="16.8" thickTop="1" thickBot="1" x14ac:dyDescent="0.35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" thickTop="1" x14ac:dyDescent="0.3">
      <c r="B70" s="21"/>
      <c r="P70" s="27"/>
    </row>
    <row r="71" spans="2:16" ht="15" customHeight="1" x14ac:dyDescent="0.3">
      <c r="B71" s="21"/>
      <c r="C71" s="164" t="s">
        <v>312</v>
      </c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6"/>
      <c r="P71" s="22"/>
    </row>
    <row r="72" spans="2:16" ht="15" thickBot="1" x14ac:dyDescent="0.35">
      <c r="B72" s="21"/>
      <c r="H72" s="77"/>
      <c r="I72" s="77"/>
      <c r="J72" s="77"/>
      <c r="P72" s="22"/>
    </row>
    <row r="73" spans="2:16" ht="15.6" thickTop="1" thickBot="1" x14ac:dyDescent="0.35">
      <c r="B73" s="21"/>
      <c r="C73" s="64" t="s">
        <v>277</v>
      </c>
      <c r="D73" s="157" t="s">
        <v>300</v>
      </c>
      <c r="E73" s="158"/>
      <c r="F73" s="158"/>
      <c r="G73" s="158"/>
      <c r="H73" s="158"/>
      <c r="I73" s="159"/>
      <c r="J73" s="160" t="s">
        <v>313</v>
      </c>
      <c r="K73" s="160"/>
      <c r="L73" s="160"/>
      <c r="M73" s="160"/>
      <c r="N73" s="160" t="s">
        <v>314</v>
      </c>
      <c r="O73" s="160"/>
      <c r="P73" s="22"/>
    </row>
    <row r="74" spans="2:16" ht="15.6" thickTop="1" thickBot="1" x14ac:dyDescent="0.35">
      <c r="B74" s="21"/>
      <c r="C74" s="78">
        <v>1</v>
      </c>
      <c r="D74" s="161" t="str">
        <f>D62</f>
        <v>Utiliza las propiedades de los números (naturales, 
enteros, racionales y reales) y sus relaciones 
y operaciones para construir y comparar los 
distintos sistemas numéricos.</v>
      </c>
      <c r="E74" s="162"/>
      <c r="F74" s="162"/>
      <c r="G74" s="162"/>
      <c r="H74" s="162"/>
      <c r="I74" s="163"/>
      <c r="J74" s="151" t="s">
        <v>342</v>
      </c>
      <c r="K74" s="152"/>
      <c r="L74" s="152"/>
      <c r="M74" s="153"/>
      <c r="N74" s="151" t="s">
        <v>341</v>
      </c>
      <c r="O74" s="153"/>
      <c r="P74" s="22"/>
    </row>
    <row r="75" spans="2:16" ht="15.6" thickTop="1" thickBot="1" x14ac:dyDescent="0.35">
      <c r="B75" s="21"/>
      <c r="C75" s="79">
        <v>2</v>
      </c>
      <c r="D75" s="148" t="str">
        <f t="shared" ref="D75:D78" si="2">D63</f>
        <v>Justifica la validez de las propiedades de 
orden de los números reales y las utiliza para 
resolver problemas analíticos que se modelen 
con inecuaciones</v>
      </c>
      <c r="E75" s="149"/>
      <c r="F75" s="149"/>
      <c r="G75" s="149"/>
      <c r="H75" s="149"/>
      <c r="I75" s="150"/>
      <c r="J75" s="151" t="s">
        <v>342</v>
      </c>
      <c r="K75" s="152"/>
      <c r="L75" s="152"/>
      <c r="M75" s="153"/>
      <c r="N75" s="151" t="s">
        <v>341</v>
      </c>
      <c r="O75" s="153"/>
      <c r="P75" s="22"/>
    </row>
    <row r="76" spans="2:16" ht="15.6" thickTop="1" thickBot="1" x14ac:dyDescent="0.35">
      <c r="B76" s="21"/>
      <c r="C76" s="79">
        <v>3</v>
      </c>
      <c r="D76" s="148" t="str">
        <f t="shared" si="2"/>
        <v>Modela objetos geométricos en diversos 
sistemas de coordenadas (cartesiano, polar, 
esférico) y realiza comparaciones y toma 
decisiones con respecto a los modelos</v>
      </c>
      <c r="E76" s="149"/>
      <c r="F76" s="149"/>
      <c r="G76" s="149"/>
      <c r="H76" s="149"/>
      <c r="I76" s="150"/>
      <c r="J76" s="151" t="s">
        <v>342</v>
      </c>
      <c r="K76" s="152"/>
      <c r="L76" s="152"/>
      <c r="M76" s="153"/>
      <c r="N76" s="151" t="s">
        <v>341</v>
      </c>
      <c r="O76" s="153"/>
      <c r="P76" s="22"/>
    </row>
    <row r="77" spans="2:16" ht="15.6" thickTop="1" thickBot="1" x14ac:dyDescent="0.35">
      <c r="B77" s="21"/>
      <c r="C77" s="79">
        <v>4</v>
      </c>
      <c r="D77" s="148" t="str">
        <f t="shared" si="2"/>
        <v xml:space="preserve">Usa propiedades y modelos funcionales 
para analizar situaciones y para establecer 
relaciones funcionales entre variables que 
permiten estudiar la variación en situaciones 
intraescolares y extraescolares. 
</v>
      </c>
      <c r="E77" s="149"/>
      <c r="F77" s="149"/>
      <c r="G77" s="149"/>
      <c r="H77" s="149"/>
      <c r="I77" s="150"/>
      <c r="J77" s="151" t="s">
        <v>342</v>
      </c>
      <c r="K77" s="152"/>
      <c r="L77" s="152"/>
      <c r="M77" s="153"/>
      <c r="N77" s="151" t="s">
        <v>341</v>
      </c>
      <c r="O77" s="153"/>
      <c r="P77" s="22"/>
    </row>
    <row r="78" spans="2:16" ht="15.6" thickTop="1" thickBot="1" x14ac:dyDescent="0.35">
      <c r="B78" s="21"/>
      <c r="C78" s="80">
        <v>5</v>
      </c>
      <c r="D78" s="154" t="str">
        <f t="shared" si="2"/>
        <v xml:space="preserve">Plantea y resuelve situaciones problemáticas 
del contexto real y/o matemático que implican 
la exploración de posibles asociaciones o 
correlaciones entre las variables estudiadas. </v>
      </c>
      <c r="E78" s="155"/>
      <c r="F78" s="155"/>
      <c r="G78" s="155"/>
      <c r="H78" s="155"/>
      <c r="I78" s="156"/>
      <c r="J78" s="151" t="s">
        <v>342</v>
      </c>
      <c r="K78" s="152"/>
      <c r="L78" s="152"/>
      <c r="M78" s="153"/>
      <c r="N78" s="151" t="s">
        <v>341</v>
      </c>
      <c r="O78" s="153"/>
      <c r="P78" s="22"/>
    </row>
    <row r="79" spans="2:16" ht="15.6" thickTop="1" thickBot="1" x14ac:dyDescent="0.35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" thickTop="1" x14ac:dyDescent="0.3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4140625" defaultRowHeight="13.8" x14ac:dyDescent="0.25"/>
  <cols>
    <col min="1" max="1" width="17.44140625" style="13" customWidth="1"/>
    <col min="2" max="4" width="7.33203125" style="13" customWidth="1"/>
    <col min="5" max="5" width="20.5546875" style="13" customWidth="1"/>
    <col min="6" max="9" width="7.33203125" style="13" customWidth="1"/>
    <col min="10" max="10" width="29.44140625" style="13" bestFit="1" customWidth="1"/>
    <col min="11" max="12" width="7.33203125" style="13" customWidth="1"/>
    <col min="13" max="16384" width="11.44140625" style="2"/>
  </cols>
  <sheetData>
    <row r="1" spans="1:12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4140625" defaultRowHeight="13.8" x14ac:dyDescent="0.25"/>
  <cols>
    <col min="1" max="2" width="11.44140625" style="2"/>
    <col min="3" max="3" width="12.6640625" style="2" bestFit="1" customWidth="1"/>
    <col min="4" max="4" width="13.6640625" style="2" customWidth="1"/>
    <col min="5" max="5" width="13.109375" style="2" bestFit="1" customWidth="1"/>
    <col min="6" max="16384" width="11.44140625" style="2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5">
      <c r="A4" s="2" t="s">
        <v>25</v>
      </c>
      <c r="D4" s="2" t="s">
        <v>282</v>
      </c>
      <c r="E4" s="2" t="s">
        <v>282</v>
      </c>
    </row>
    <row r="5" spans="1:5" x14ac:dyDescent="0.25">
      <c r="A5" s="2" t="s">
        <v>9</v>
      </c>
      <c r="D5" s="2" t="s">
        <v>283</v>
      </c>
      <c r="E5" s="2" t="s">
        <v>283</v>
      </c>
    </row>
    <row r="6" spans="1:5" x14ac:dyDescent="0.25">
      <c r="A6" s="2" t="s">
        <v>26</v>
      </c>
    </row>
    <row r="7" spans="1:5" x14ac:dyDescent="0.25">
      <c r="A7" s="2" t="s">
        <v>27</v>
      </c>
    </row>
    <row r="8" spans="1:5" x14ac:dyDescent="0.25">
      <c r="A8" s="2" t="s">
        <v>28</v>
      </c>
    </row>
    <row r="9" spans="1:5" x14ac:dyDescent="0.25">
      <c r="A9" s="2" t="s">
        <v>29</v>
      </c>
    </row>
    <row r="10" spans="1:5" x14ac:dyDescent="0.25">
      <c r="A10" s="2" t="s">
        <v>30</v>
      </c>
    </row>
    <row r="11" spans="1:5" x14ac:dyDescent="0.25">
      <c r="A11" s="2" t="s">
        <v>31</v>
      </c>
    </row>
    <row r="12" spans="1:5" x14ac:dyDescent="0.25">
      <c r="A12" s="2" t="s">
        <v>32</v>
      </c>
    </row>
    <row r="13" spans="1:5" x14ac:dyDescent="0.2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4.4" x14ac:dyDescent="0.3"/>
  <sheetData>
    <row r="1" spans="1:2" x14ac:dyDescent="0.3">
      <c r="A1" t="s">
        <v>1</v>
      </c>
      <c r="B1" t="s">
        <v>5</v>
      </c>
    </row>
    <row r="2" spans="1:2" x14ac:dyDescent="0.3">
      <c r="A2" t="s">
        <v>8</v>
      </c>
      <c r="B2" t="s">
        <v>6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2022-01-21T01:42:08Z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