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honny\Desktop\Enjambre 2021\E) Proyectos Pedagógicos Transversales -PPT-\"/>
    </mc:Choice>
  </mc:AlternateContent>
  <bookViews>
    <workbookView xWindow="-120" yWindow="-120" windowWidth="20730" windowHeight="11160" firstSheet="1" activeTab="2"/>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52511"/>
</workbook>
</file>

<file path=xl/calcChain.xml><?xml version="1.0" encoding="utf-8"?>
<calcChain xmlns="http://schemas.openxmlformats.org/spreadsheetml/2006/main">
  <c r="D8" i="8" l="1"/>
  <c r="B10" i="8" l="1"/>
  <c r="B25" i="9"/>
  <c r="B22" i="9"/>
  <c r="B13" i="9"/>
  <c r="B10" i="9"/>
  <c r="C26" i="15" l="1"/>
  <c r="C25" i="15"/>
  <c r="C24" i="15"/>
  <c r="B24" i="15"/>
  <c r="C23" i="15"/>
  <c r="C22" i="15"/>
  <c r="C21" i="15"/>
  <c r="B21" i="15"/>
  <c r="C20" i="15"/>
  <c r="C19" i="15"/>
  <c r="C18" i="15"/>
  <c r="B18" i="15"/>
  <c r="C15" i="15"/>
  <c r="C14" i="15"/>
  <c r="C13" i="15"/>
  <c r="B13" i="15"/>
  <c r="C12" i="15"/>
  <c r="C11" i="15"/>
  <c r="C10" i="15"/>
  <c r="B10" i="15"/>
  <c r="C9" i="15"/>
  <c r="C8" i="15"/>
  <c r="C7" i="15"/>
  <c r="B7" i="15"/>
  <c r="B8" i="8"/>
  <c r="B12" i="12" l="1"/>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9" i="9"/>
  <c r="B9" i="8"/>
  <c r="D9" i="8"/>
  <c r="D10" i="8"/>
  <c r="B7" i="10"/>
  <c r="B7" i="8"/>
  <c r="B18" i="10" l="1"/>
  <c r="D7" i="8"/>
</calcChain>
</file>

<file path=xl/sharedStrings.xml><?xml version="1.0" encoding="utf-8"?>
<sst xmlns="http://schemas.openxmlformats.org/spreadsheetml/2006/main" count="437" uniqueCount="302">
  <si>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</si>
  <si>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</si>
  <si>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</si>
  <si>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</si>
  <si>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</si>
  <si>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</si>
  <si>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</si>
  <si>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</si>
  <si>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</si>
  <si>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</si>
  <si>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</si>
  <si>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</si>
  <si>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</si>
  <si>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</si>
  <si>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</si>
  <si>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</si>
  <si>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</si>
  <si>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</si>
  <si>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</si>
  <si>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</si>
  <si>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</si>
  <si>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</si>
  <si>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</si>
  <si>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</si>
  <si>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</si>
  <si>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</si>
  <si>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</si>
  <si>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</si>
  <si>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</si>
  <si>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</si>
  <si>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</si>
  <si>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</si>
  <si>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</si>
  <si>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</si>
  <si>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</si>
  <si>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</si>
  <si>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</si>
  <si>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</si>
  <si>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</si>
  <si>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</si>
  <si>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</si>
  <si>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</si>
  <si>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</si>
  <si>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</si>
  <si>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</si>
  <si>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</si>
  <si>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</si>
  <si>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</si>
  <si>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</si>
  <si>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</si>
  <si>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</si>
  <si>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</si>
  <si>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</si>
  <si>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</si>
  <si>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</si>
  <si>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</si>
  <si>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</si>
  <si>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</si>
  <si>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</si>
  <si>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</si>
  <si>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</si>
  <si>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</si>
  <si>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</si>
  <si>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</si>
  <si>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</si>
  <si>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</si>
  <si>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</si>
  <si>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</si>
  <si>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</si>
  <si>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</si>
  <si>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</si>
  <si>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</si>
  <si>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</si>
  <si>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</si>
  <si>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</si>
  <si>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</si>
  <si>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</si>
  <si>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</si>
  <si>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</si>
  <si>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</si>
  <si>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</si>
  <si>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</si>
  <si>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</si>
  <si>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</si>
  <si>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</si>
  <si>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</si>
  <si>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</si>
  <si>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</si>
  <si>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</si>
  <si>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</si>
  <si>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</si>
  <si>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</si>
  <si>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</si>
  <si>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</si>
  <si>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</si>
  <si>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</si>
  <si>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</si>
  <si>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</si>
  <si>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</si>
  <si>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</si>
  <si>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</si>
  <si>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</si>
  <si>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</si>
  <si>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</si>
  <si>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</si>
  <si>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</si>
  <si>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</si>
  <si>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</si>
  <si>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</si>
  <si>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</si>
  <si>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</si>
  <si>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</si>
  <si>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</si>
  <si>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</si>
  <si>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</si>
  <si>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</si>
  <si>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</si>
  <si>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</si>
  <si>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</si>
  <si>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</si>
  <si>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</si>
  <si>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</si>
  <si>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</si>
  <si>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</si>
  <si>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</si>
  <si>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</si>
  <si>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</si>
  <si>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</si>
  <si>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</si>
  <si>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</si>
  <si>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</si>
  <si>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</si>
  <si>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</si>
  <si>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</si>
  <si>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</si>
  <si>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</si>
  <si>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</si>
  <si>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</si>
  <si>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</si>
  <si>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</si>
  <si>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</si>
  <si>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</si>
  <si>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</si>
  <si>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</si>
  <si>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</si>
  <si>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</si>
  <si>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</si>
  <si>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</si>
  <si>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</si>
  <si>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</si>
  <si>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</si>
  <si>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</si>
  <si>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</si>
  <si>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</si>
  <si>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</si>
  <si>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</si>
  <si>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</si>
  <si>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</si>
  <si>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</si>
  <si>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</si>
  <si>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</si>
  <si>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</si>
  <si>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</si>
  <si>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</si>
  <si>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</si>
  <si>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</si>
  <si>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</si>
  <si>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</si>
  <si>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</si>
  <si>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</si>
  <si>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</si>
  <si>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</si>
  <si>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</si>
  <si>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</si>
  <si>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</si>
  <si>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</si>
  <si>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</si>
  <si>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</si>
  <si>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</si>
  <si>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</si>
  <si>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</si>
  <si>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</si>
  <si>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</si>
  <si>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Institución Educativa Colegio Artístico Rafael Contreras Navarro</t>
  </si>
  <si>
    <t>Vereda Las Peñitas, Corregimiento Las Liscas, Vía a la Universidad</t>
  </si>
  <si>
    <t>Sede Los Apartaderos: Barrio Belén</t>
  </si>
  <si>
    <t>Comuna 3 Suroriental Olaya Hererra</t>
  </si>
  <si>
    <t>Jhonny Batista Becerra</t>
  </si>
  <si>
    <t>rectoria@iecolartisticorcn.edu.co</t>
  </si>
  <si>
    <t>Julian Bustos De la Rosa</t>
  </si>
  <si>
    <t>coordinacion@iecolartisticorcn.edu.co</t>
  </si>
  <si>
    <t>Consumo de sustancias prohibidas</t>
  </si>
  <si>
    <t>1 Adecuadas relaciones interinstitucionales</t>
  </si>
  <si>
    <t>2 Comité escolar de convivencia funcional</t>
  </si>
  <si>
    <t>3 Jornadas escolares artísticas y culturales (utilización de tiempo libre)</t>
  </si>
  <si>
    <t xml:space="preserve">Espacios periféricos: salida-entrada, calles contiguas, parques, locales comerciales, ventas ambulantes. </t>
  </si>
  <si>
    <t>El contexto en el que se relacionan está marcado por un alto porcentaje de población en condiciones vulnerables y de pobreza, población flotante de escaso nivel socio económico y socio cultural donde prácticas como el tráfico de sustancias prohibidas, el alcoholismo,la prostitución, la violencia y el delito son frecuentes. El abandono a que son sometidos algunos estudiantes así queden bajo responsabilidad de otros familiares. La curiosidad, desmotivación personal y la influencia de personas adultas y de su misma edad.</t>
  </si>
  <si>
    <t>Se consideran como consecuencias: la deserción escolar; los conflictos emocionales; la manifestación de conductas antisociales; los problemas familiares,relacionales y sociales; la adicción; el aislamiento; problemas de ansiedad, insominio y ndepresión y la alteración del humor.</t>
  </si>
  <si>
    <t>Clima escolar</t>
  </si>
  <si>
    <t>Gobierno escolar</t>
  </si>
  <si>
    <t>Prevención de riesgos</t>
  </si>
  <si>
    <t>Favorecer la participación de los estudiantes en las actividades extracurriculares</t>
  </si>
  <si>
    <t>Capacitar integrantes del gobierno escolar para fortalecer el trabajo a nivel institucional.</t>
  </si>
  <si>
    <t>Proyección a la comunidad</t>
  </si>
  <si>
    <t>3. Inexistencia de orientador escolar</t>
  </si>
  <si>
    <t>1. Muy pocas familias completas, alto porcentaje de familias compuestas</t>
  </si>
  <si>
    <t>2. Programa Pedagógico Transversal sin contextualizar</t>
  </si>
  <si>
    <t>Fortalecer las jornadas de sensibilización y prevención</t>
  </si>
  <si>
    <t>Resignificar el Programa Pedagógico Transversal Institucional</t>
  </si>
  <si>
    <t>Diseño Pedagógico</t>
  </si>
  <si>
    <t>Solicitar apoyo y acompañamiento a través de la alcaldía municipal.</t>
  </si>
  <si>
    <t>1. Fortalecer el Programa Escuela de Padres</t>
  </si>
  <si>
    <t xml:space="preserve">2. Implementar talleres de proyecto de vida </t>
  </si>
  <si>
    <t>Orientar a padres de familia y estudiantes en el desarrollo de competencias sociales</t>
  </si>
  <si>
    <t>1.  Realizar talleres de sensibilización y prevención</t>
  </si>
  <si>
    <t>3. Establecer apoyo interinstitucional</t>
  </si>
  <si>
    <t>1. Estudiantes y padres capacitados</t>
  </si>
  <si>
    <t>2. Organizar el programas de prevención riesgos psicosociales</t>
  </si>
  <si>
    <t>2. Documento elaborado</t>
  </si>
  <si>
    <t>Julián Bustos De la Rosa</t>
  </si>
  <si>
    <t>Coordinador</t>
  </si>
  <si>
    <t>Marzo de 2021</t>
  </si>
  <si>
    <t>Plataforma Jitsi Meet,Canal YouTube</t>
  </si>
  <si>
    <t>No Aplica</t>
  </si>
  <si>
    <t>Mayo de 2021</t>
  </si>
  <si>
    <t>María Esperanza Hererra Pacheco</t>
  </si>
  <si>
    <t>Equipo Gestión de la Comunidad, Rector</t>
  </si>
  <si>
    <t>Fotocopias</t>
  </si>
  <si>
    <t>$250.000 Recursos gratuidad</t>
  </si>
  <si>
    <t>Noviembre de 2021</t>
  </si>
  <si>
    <t>Rector</t>
  </si>
  <si>
    <t>Computador</t>
  </si>
  <si>
    <t>1. Capacitar en derechos humanos</t>
  </si>
  <si>
    <t>2. Socializar reglamento interno de estamentos</t>
  </si>
  <si>
    <t>1. Gobierno escolar capacitado</t>
  </si>
  <si>
    <t>3. Registro de entidadesy actividades realizadas</t>
  </si>
  <si>
    <t>Sandra Gabriela Durán Chinchilla</t>
  </si>
  <si>
    <t>Carlos Fernando Rodríguez Maro</t>
  </si>
  <si>
    <t>Comité Escolar de Convivencia, Grupo Infancia y Adolescencia, Comunidad Educativa</t>
  </si>
  <si>
    <t>Directivos Docentes, Instituciones de apoyo</t>
  </si>
  <si>
    <t>Gestión Directiva, Centro de Convivencia Ciudadana, Gobierno escolar</t>
  </si>
  <si>
    <t>Gestión Directiva, Integrantes Gobierno escolar</t>
  </si>
  <si>
    <t>Plataforma Jitsi Meet,Canal YouTube, Fotocopias</t>
  </si>
  <si>
    <t>$100.000 Recursos gratuidad</t>
  </si>
  <si>
    <t>3.  Realizar taller sobre Manualde convivencia</t>
  </si>
  <si>
    <t>Gestión Directiva, Directivos Docentes, Comunidad Educativa</t>
  </si>
  <si>
    <t>2. Actas, folleto impreso</t>
  </si>
  <si>
    <t>3. Actas, Folleto impreso</t>
  </si>
  <si>
    <t>1. Participar en el proyecto Danzarte</t>
  </si>
  <si>
    <t>2. Realizar jornadas artísticas y culturales</t>
  </si>
  <si>
    <t>3. Participar en eventos interinstitucionales</t>
  </si>
  <si>
    <t>1. Vídeo del proceso</t>
  </si>
  <si>
    <t>Octubre de 2021</t>
  </si>
  <si>
    <t>Docente Gestión Directiva</t>
  </si>
  <si>
    <t>Docente Líder Gestión Directiva</t>
  </si>
  <si>
    <t>Docente Líder Gestión de la Comunidad</t>
  </si>
  <si>
    <t>Gestión Directiva, comunidad educativa, Fundación Barbatusca, Ministerio de Cultura</t>
  </si>
  <si>
    <t>Plataforma Jitsi Meet, Canal YouTube, redes sociales, vídeo</t>
  </si>
  <si>
    <t>$1.000.000 Recursos gratuidad</t>
  </si>
  <si>
    <t>2. Jornadas ejecutadas</t>
  </si>
  <si>
    <t>Maritza Villegas Carrascal</t>
  </si>
  <si>
    <t>Plataforma Jitsi Meet, Canal YouTube</t>
  </si>
  <si>
    <t>$600.000 Recursos propios</t>
  </si>
  <si>
    <t>3. Registro</t>
  </si>
  <si>
    <t>Henry Carrascal Carrascal</t>
  </si>
  <si>
    <t>$1.500.000 Recursos gratuidad</t>
  </si>
  <si>
    <t>1. Talleres realizados</t>
  </si>
  <si>
    <t>2. Talleres realizados</t>
  </si>
  <si>
    <t>3. Realizar talleres artísticos</t>
  </si>
  <si>
    <t>3. Talleres realizados</t>
  </si>
  <si>
    <t>Abril de 2021</t>
  </si>
  <si>
    <t>José de Dios Solano Urquijo</t>
  </si>
  <si>
    <t>Isabel María Casadiego Gonzalez</t>
  </si>
  <si>
    <t>Héctor Eduardo Galvis Salazar</t>
  </si>
  <si>
    <t>Docente Gestión de la Comunidad</t>
  </si>
  <si>
    <t>Gestión de la Comunidad, Directivos Docentes, Comunidad Educativa, instituciones de apoyo</t>
  </si>
  <si>
    <t>$300.000 Recursos gratuidad</t>
  </si>
  <si>
    <t>Plataforma Jitsi Meet, Canal YouTube, fotocopias</t>
  </si>
  <si>
    <t>$200.000 Recursos gratuidad</t>
  </si>
  <si>
    <t>1. Diseñar malla curricular</t>
  </si>
  <si>
    <t>2. Socializar mallas curriculares</t>
  </si>
  <si>
    <t xml:space="preserve">3. Aplicar matriz de  seguimiento </t>
  </si>
  <si>
    <t>3. Resultados matriz de seguimiento</t>
  </si>
  <si>
    <t>1. Malla currcular PPT</t>
  </si>
  <si>
    <t>2. Jornadas ejecutadas, Actas socialización</t>
  </si>
  <si>
    <t>Belisario Soto Arévalo</t>
  </si>
  <si>
    <t>Docente Líder Gestión Académica</t>
  </si>
  <si>
    <t>Gestión Académica, Personal Docente, Directivos Docentes</t>
  </si>
  <si>
    <t>Plataforma Jitsi Meet, Google Meet, Fotocopias</t>
  </si>
  <si>
    <t>Sandra Liliana Arévalo Ropero</t>
  </si>
  <si>
    <t>Zamira Esther Galvis Sarabia</t>
  </si>
  <si>
    <t>Docente Gestión Académica</t>
  </si>
  <si>
    <t>Plataforma Jitsi Meet, Google Meet</t>
  </si>
  <si>
    <t>Sistema de Información Académica, Formularios de Google</t>
  </si>
  <si>
    <t>1. Focalizar estudiantes y familias que requieren acompañamiento</t>
  </si>
  <si>
    <t>2. Sistematizar los procesos de acompañamiento</t>
  </si>
  <si>
    <t>1. Matriz de focalización</t>
  </si>
  <si>
    <t>2. Documentos sistematizados</t>
  </si>
  <si>
    <t>Ana Lid Castro Guerrero</t>
  </si>
  <si>
    <t>Ruth Esmir Madariaga Pino</t>
  </si>
  <si>
    <t>Alvaro Fernando Pérez Sincelejo</t>
  </si>
  <si>
    <t>Gestión de la Comunidad, Personal Docente, Directivos Docentes, Comunidad Educativa, Personal de Apoyo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</si>
</sst>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6">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4" fillId="0" borderId="4" xfId="0" applyFont="1" applyBorder="1" applyAlignment="1">
      <alignment horizontal="justify" vertical="center" wrapText="1"/>
    </xf>
    <xf numFmtId="0" fontId="1" fillId="0" borderId="24" xfId="0" applyFont="1" applyBorder="1" applyAlignment="1">
      <alignment horizontal="justify" vertical="top"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ordinacion@iecolartisticorcn.edu.co" TargetMode="External"/><Relationship Id="rId1" Type="http://schemas.openxmlformats.org/officeDocument/2006/relationships/hyperlink" Target="mailto:rectoria@iecolartisticorcn.edu.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C19" sqref="C19"/>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0" t="s">
        <v>85</v>
      </c>
      <c r="C2" s="111"/>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183</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184</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2" customFormat="1" ht="32.25" customHeight="1" thickTop="1" thickBot="1" x14ac:dyDescent="0.3">
      <c r="A6" s="3"/>
      <c r="B6" s="21" t="s">
        <v>103</v>
      </c>
      <c r="C6" s="38" t="s">
        <v>185</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2" customFormat="1" ht="32.25" customHeight="1" thickTop="1" thickBot="1" x14ac:dyDescent="0.25">
      <c r="A7" s="3"/>
      <c r="B7" s="39" t="s">
        <v>102</v>
      </c>
      <c r="C7" s="38" t="s">
        <v>186</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7" t="s">
        <v>188</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2</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549</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22</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2" t="s">
        <v>60</v>
      </c>
      <c r="C15" s="113"/>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189</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3135929840</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7" t="s">
        <v>190</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6" sqref="D6"/>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6" t="s">
        <v>86</v>
      </c>
      <c r="D2" s="117"/>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4" t="s">
        <v>178</v>
      </c>
      <c r="D3" s="99" t="s">
        <v>117</v>
      </c>
      <c r="E3" s="5"/>
      <c r="F3" s="1"/>
      <c r="G3" s="1"/>
      <c r="H3" s="1"/>
      <c r="I3" s="1"/>
      <c r="J3" s="1"/>
      <c r="K3" s="1"/>
      <c r="L3" s="1"/>
      <c r="M3" s="1"/>
      <c r="N3" s="1"/>
      <c r="O3" s="1"/>
      <c r="P3" s="1"/>
      <c r="Q3" s="1"/>
      <c r="R3" s="1"/>
      <c r="S3" s="1"/>
      <c r="T3" s="1"/>
      <c r="U3" s="1"/>
      <c r="V3" s="1"/>
      <c r="W3" s="1"/>
      <c r="X3" s="1"/>
      <c r="Y3" s="1"/>
      <c r="Z3" s="1"/>
      <c r="AA3" s="1"/>
    </row>
    <row r="4" spans="1:27" s="63" customFormat="1" ht="51.75" customHeight="1" thickTop="1" thickBot="1" x14ac:dyDescent="0.25">
      <c r="A4" s="3"/>
      <c r="B4" s="42"/>
      <c r="C4" s="114"/>
      <c r="D4" s="99" t="s">
        <v>191</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4" t="s">
        <v>88</v>
      </c>
      <c r="D5" s="100"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5"/>
      <c r="D6" s="108" t="s">
        <v>192</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5"/>
      <c r="D7" s="108" t="s">
        <v>193</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5"/>
      <c r="D8" s="108" t="s">
        <v>194</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4" t="s">
        <v>90</v>
      </c>
      <c r="D9" s="100"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5"/>
      <c r="D10" s="108" t="s">
        <v>205</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5"/>
      <c r="D11" s="108" t="s">
        <v>206</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5"/>
      <c r="D12" s="108" t="s">
        <v>204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sheetProtection algorithmName="SHA-512" hashValue="1rhdCj62LqRJePh5teCxGAlrup1XNRagFATddJhwTpTKe12mzR/Fgur7VYwwma99P6dmXOiENag8E3mL92npjg==" saltValue="D0DmQeT17C3L/ABQBO2g8w==" spinCount="100000" sheet="1" objects="1" scenarios="1"/>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abSelected="1" workbookViewId="0">
      <selection sqref="A1: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8" t="s">
        <v>92</v>
      </c>
      <c r="C4" s="119"/>
      <c r="D4" s="5"/>
      <c r="E4" s="1"/>
      <c r="F4" s="1"/>
      <c r="G4" s="1"/>
      <c r="H4" s="1"/>
      <c r="I4" s="1"/>
      <c r="J4" s="51" t="s">
        <v>108</v>
      </c>
      <c r="K4" s="1"/>
      <c r="L4" s="75">
        <v>0</v>
      </c>
      <c r="M4" s="1"/>
      <c r="N4" s="1"/>
      <c r="O4" s="1"/>
      <c r="P4" s="1"/>
      <c r="Q4" s="1"/>
      <c r="R4" s="1"/>
      <c r="S4" s="1"/>
      <c r="T4" s="1"/>
      <c r="U4" s="1"/>
      <c r="V4" s="1"/>
      <c r="W4" s="1"/>
      <c r="X4" s="1"/>
      <c r="Y4" s="1"/>
      <c r="Z4" s="1"/>
    </row>
    <row r="5" spans="1:26" ht="135.75" customHeight="1" thickTop="1" thickBot="1" x14ac:dyDescent="0.3">
      <c r="A5" s="3"/>
      <c r="B5" s="72" t="s">
        <v>87</v>
      </c>
      <c r="C5" s="46" t="s">
        <v>191</v>
      </c>
      <c r="D5" s="5"/>
      <c r="E5" s="1"/>
      <c r="F5" s="51" t="s">
        <v>93</v>
      </c>
      <c r="G5" s="1"/>
      <c r="H5" s="52" t="s">
        <v>98</v>
      </c>
      <c r="I5" s="1"/>
      <c r="J5" s="53" t="s">
        <v>64</v>
      </c>
      <c r="K5" s="1"/>
      <c r="L5" s="54" t="s">
        <v>116</v>
      </c>
      <c r="M5" s="1"/>
      <c r="N5" s="50"/>
      <c r="O5" s="1"/>
      <c r="P5" s="1"/>
      <c r="Q5" s="1"/>
      <c r="R5" s="1"/>
      <c r="S5" s="1"/>
      <c r="T5" s="1"/>
      <c r="U5" s="1"/>
      <c r="V5" s="1"/>
      <c r="W5" s="1"/>
      <c r="X5" s="1"/>
      <c r="Y5" s="1"/>
      <c r="Z5" s="1"/>
    </row>
    <row r="6" spans="1:26" ht="52.5" customHeight="1" thickTop="1" thickBot="1" x14ac:dyDescent="0.25">
      <c r="A6" s="3"/>
      <c r="B6" s="98" t="s">
        <v>174</v>
      </c>
      <c r="C6" s="47" t="s">
        <v>97</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25">
      <c r="A7" s="3"/>
      <c r="B7" s="48" t="s">
        <v>114</v>
      </c>
      <c r="C7" s="49" t="s">
        <v>195</v>
      </c>
      <c r="D7" s="5"/>
      <c r="E7" s="1"/>
      <c r="F7" s="51" t="s">
        <v>95</v>
      </c>
      <c r="G7" s="1"/>
      <c r="H7" s="52" t="s">
        <v>100</v>
      </c>
      <c r="I7" s="1"/>
      <c r="J7" s="53" t="s">
        <v>66</v>
      </c>
      <c r="K7" s="1"/>
      <c r="L7" s="54" t="s">
        <v>69</v>
      </c>
      <c r="M7" s="1"/>
      <c r="N7" s="50" t="s">
        <v>121</v>
      </c>
      <c r="O7" s="1"/>
      <c r="P7" s="1"/>
      <c r="Q7" s="1"/>
      <c r="R7" s="1"/>
      <c r="S7" s="1"/>
      <c r="T7" s="1"/>
      <c r="U7" s="1"/>
      <c r="V7" s="1"/>
      <c r="W7" s="1"/>
      <c r="X7" s="1"/>
      <c r="Y7" s="1"/>
      <c r="Z7" s="1"/>
    </row>
    <row r="8" spans="1:26" ht="65.25" customHeight="1" thickTop="1" thickBot="1" x14ac:dyDescent="0.25">
      <c r="A8" s="3"/>
      <c r="B8" s="48" t="s">
        <v>107</v>
      </c>
      <c r="C8" s="45" t="s">
        <v>109</v>
      </c>
      <c r="D8" s="5"/>
      <c r="E8" s="1"/>
      <c r="F8" s="51" t="s">
        <v>96</v>
      </c>
      <c r="G8" s="1"/>
      <c r="H8" s="52" t="s">
        <v>101</v>
      </c>
      <c r="I8" s="1"/>
      <c r="J8" s="53" t="s">
        <v>67</v>
      </c>
      <c r="K8" s="1"/>
      <c r="L8" s="54" t="s">
        <v>70</v>
      </c>
      <c r="M8" s="1"/>
      <c r="N8" s="50" t="s">
        <v>122</v>
      </c>
      <c r="O8" s="1"/>
      <c r="P8" s="1"/>
      <c r="Q8" s="1"/>
      <c r="R8" s="1"/>
      <c r="S8" s="1"/>
      <c r="T8" s="1"/>
      <c r="U8" s="1"/>
      <c r="V8" s="1"/>
      <c r="W8" s="1"/>
      <c r="X8" s="1"/>
      <c r="Y8" s="1"/>
      <c r="Z8" s="1"/>
    </row>
    <row r="9" spans="1:26" s="62" customFormat="1" ht="65.25" customHeight="1" thickTop="1" thickBot="1" x14ac:dyDescent="0.25">
      <c r="A9" s="3"/>
      <c r="B9" s="48" t="s">
        <v>120</v>
      </c>
      <c r="C9" s="45" t="s">
        <v>127</v>
      </c>
      <c r="D9" s="5"/>
      <c r="E9" s="8"/>
      <c r="F9" s="51" t="s">
        <v>97</v>
      </c>
      <c r="G9" s="8"/>
      <c r="H9" s="73" t="s">
        <v>104</v>
      </c>
      <c r="I9" s="8"/>
      <c r="J9" s="51" t="s">
        <v>109</v>
      </c>
      <c r="K9" s="8"/>
      <c r="L9" s="54" t="s">
        <v>71</v>
      </c>
      <c r="M9" s="8"/>
      <c r="N9" s="50" t="s">
        <v>123</v>
      </c>
      <c r="O9" s="8"/>
      <c r="P9" s="8"/>
      <c r="Q9" s="8"/>
      <c r="R9" s="8"/>
      <c r="S9" s="8"/>
      <c r="T9" s="8"/>
      <c r="U9" s="8"/>
      <c r="V9" s="8"/>
      <c r="W9" s="8"/>
      <c r="X9" s="8"/>
      <c r="Y9" s="8"/>
      <c r="Z9" s="8"/>
    </row>
    <row r="10" spans="1:26" ht="63.75" customHeight="1" thickTop="1" thickBot="1" x14ac:dyDescent="0.25">
      <c r="A10" s="3"/>
      <c r="B10" s="48" t="s">
        <v>111</v>
      </c>
      <c r="C10" s="45" t="s">
        <v>116</v>
      </c>
      <c r="D10" s="5"/>
      <c r="E10" s="1"/>
      <c r="G10" s="1"/>
      <c r="H10" s="73" t="s">
        <v>105</v>
      </c>
      <c r="I10" s="1"/>
      <c r="J10" s="51" t="s">
        <v>110</v>
      </c>
      <c r="K10" s="1"/>
      <c r="M10" s="1"/>
      <c r="N10" s="50" t="s">
        <v>124</v>
      </c>
      <c r="O10" s="1"/>
      <c r="P10" s="1"/>
      <c r="Q10" s="1"/>
      <c r="R10" s="1"/>
      <c r="S10" s="1"/>
      <c r="T10" s="1"/>
      <c r="U10" s="1"/>
      <c r="V10" s="1"/>
      <c r="W10" s="1"/>
      <c r="X10" s="1"/>
      <c r="Y10" s="1"/>
      <c r="Z10" s="1"/>
    </row>
    <row r="11" spans="1:26" ht="66" customHeight="1" thickTop="1" thickBot="1" x14ac:dyDescent="0.25">
      <c r="A11" s="3"/>
      <c r="B11" s="48" t="s">
        <v>112</v>
      </c>
      <c r="C11" s="45" t="s">
        <v>70</v>
      </c>
      <c r="D11" s="5"/>
      <c r="E11" s="1"/>
      <c r="F11" s="1"/>
      <c r="G11" s="1"/>
      <c r="H11" s="74" t="s">
        <v>106</v>
      </c>
      <c r="I11" s="1"/>
      <c r="K11" s="1"/>
      <c r="L11" s="1"/>
      <c r="M11" s="1"/>
      <c r="N11" s="50" t="s">
        <v>125</v>
      </c>
      <c r="O11" s="1"/>
      <c r="P11" s="1"/>
      <c r="Q11" s="1"/>
      <c r="R11" s="1"/>
      <c r="S11" s="1"/>
      <c r="T11" s="1"/>
      <c r="U11" s="1"/>
      <c r="V11" s="1"/>
      <c r="W11" s="1"/>
      <c r="X11" s="1"/>
      <c r="Y11" s="1"/>
      <c r="Z11" s="1"/>
    </row>
    <row r="12" spans="1:26" ht="78.75" customHeight="1" thickTop="1" thickBot="1" x14ac:dyDescent="0.25">
      <c r="A12" s="3"/>
      <c r="B12" s="48" t="s">
        <v>113</v>
      </c>
      <c r="C12" s="45" t="s">
        <v>71</v>
      </c>
      <c r="D12" s="5"/>
      <c r="E12" s="1"/>
      <c r="F12" s="1"/>
      <c r="G12" s="1"/>
      <c r="I12" s="1"/>
      <c r="J12" s="1"/>
      <c r="K12" s="1"/>
      <c r="L12" s="1"/>
      <c r="M12" s="1"/>
      <c r="N12" s="50" t="s">
        <v>126</v>
      </c>
      <c r="O12" s="1"/>
      <c r="P12" s="1"/>
      <c r="Q12" s="1"/>
      <c r="R12" s="1"/>
      <c r="S12" s="1"/>
      <c r="T12" s="1"/>
      <c r="U12" s="1"/>
      <c r="V12" s="1"/>
      <c r="W12" s="1"/>
      <c r="X12" s="1"/>
      <c r="Y12" s="1"/>
      <c r="Z12" s="1"/>
    </row>
    <row r="13" spans="1:26" s="62" customFormat="1" ht="78.75" customHeight="1" thickTop="1" thickBot="1" x14ac:dyDescent="0.25">
      <c r="A13" s="3"/>
      <c r="B13" s="48" t="s">
        <v>115</v>
      </c>
      <c r="C13" s="45" t="s">
        <v>69</v>
      </c>
      <c r="D13" s="5"/>
      <c r="E13" s="8"/>
      <c r="F13" s="8"/>
      <c r="G13" s="8"/>
      <c r="H13" s="74"/>
      <c r="I13" s="8"/>
      <c r="J13" s="8"/>
      <c r="K13" s="8"/>
      <c r="L13" s="8"/>
      <c r="M13" s="8"/>
      <c r="N13" s="50" t="s">
        <v>127</v>
      </c>
      <c r="O13" s="8"/>
      <c r="P13" s="8"/>
      <c r="Q13" s="8"/>
      <c r="R13" s="8"/>
      <c r="S13" s="8"/>
      <c r="T13" s="8"/>
      <c r="U13" s="8"/>
      <c r="V13" s="8"/>
      <c r="W13" s="8"/>
      <c r="X13" s="8"/>
      <c r="Y13" s="8"/>
      <c r="Z13" s="8"/>
    </row>
    <row r="14" spans="1:26" ht="60.75" customHeight="1" thickTop="1" thickBot="1" x14ac:dyDescent="0.25">
      <c r="A14" s="3"/>
      <c r="B14" s="76" t="s">
        <v>118</v>
      </c>
      <c r="C14" s="77" t="s">
        <v>196</v>
      </c>
      <c r="D14" s="5"/>
      <c r="E14" s="1"/>
      <c r="F14" s="1"/>
      <c r="G14" s="1"/>
      <c r="H14" s="1"/>
      <c r="I14" s="1"/>
      <c r="J14" s="1"/>
      <c r="K14" s="1"/>
      <c r="L14" s="1"/>
      <c r="M14" s="1"/>
      <c r="N14" s="50" t="s">
        <v>128</v>
      </c>
      <c r="O14" s="1"/>
      <c r="P14" s="1"/>
      <c r="Q14" s="1"/>
      <c r="R14" s="1"/>
      <c r="S14" s="1"/>
      <c r="T14" s="1"/>
      <c r="U14" s="1"/>
      <c r="V14" s="1"/>
      <c r="W14" s="1"/>
      <c r="X14" s="1"/>
      <c r="Y14" s="1"/>
      <c r="Z14" s="1"/>
    </row>
    <row r="15" spans="1:26" ht="61.5" customHeight="1" thickTop="1" thickBot="1" x14ac:dyDescent="0.25">
      <c r="A15" s="1"/>
      <c r="B15" s="76" t="s">
        <v>119</v>
      </c>
      <c r="C15" s="77" t="s">
        <v>197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sheetProtection algorithmName="SHA-512" hashValue="WTDn+yddZL8PmuENQjkKmFtV9l4Idj7/7SrlYmrR9vT2v5GrXuuXGj1oz6uWJoutuf9F1adsjJ7F6ClBqeJP+w==" saltValue="VcWwMIBHF/M/lRuxUlk7VQ==" spinCount="100000" sheet="1" objects="1" scenarios="1"/>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80" zoomScaleNormal="80" workbookViewId="0">
      <selection sqref="A1:F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4" t="s">
        <v>145</v>
      </c>
      <c r="C3" s="124"/>
      <c r="D3" s="124"/>
      <c r="E3" s="124"/>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87</v>
      </c>
      <c r="C4" s="120"/>
      <c r="D4" s="121"/>
      <c r="E4" s="121"/>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2"/>
      <c r="C5" s="123"/>
      <c r="D5" s="122"/>
      <c r="E5" s="123"/>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Adecuadas relaciones interinstitucionales</v>
      </c>
      <c r="C8" s="109" t="s">
        <v>207</v>
      </c>
      <c r="D8" s="48" t="str">
        <f>'Ficha análisis situación '!D10</f>
        <v>1. Muy pocas familias completas, alto porcentaje de familias compuestas</v>
      </c>
      <c r="E8" s="109" t="s">
        <v>213</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Comité escolar de convivencia funcional</v>
      </c>
      <c r="C9" s="109" t="s">
        <v>202</v>
      </c>
      <c r="D9" s="48" t="str">
        <f>'Ficha análisis situación '!D11</f>
        <v>2. Programa Pedagógico Transversal sin contextualizar</v>
      </c>
      <c r="E9" s="109" t="s">
        <v>208</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Jornadas escolares artísticas y culturales (utilización de tiempo libre)</v>
      </c>
      <c r="C10" s="109" t="s">
        <v>201</v>
      </c>
      <c r="D10" s="48" t="str">
        <f>'Ficha análisis situación '!D12</f>
        <v>3. Inexistencia de orientador escolar</v>
      </c>
      <c r="E10" s="109" t="s">
        <v>210</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sheetProtection algorithmName="SHA-512" hashValue="zXkb2VszIAafstS21YYRM8pDKSi8GcdDuEAYLasFdhZOm/HhGL19TStgooOvo95W1ZkPwnUOMeRICzjv3reefg==" saltValue="Z1d6A92lTwwo7LoyWpsZ0w==" spinCount="100000" sheet="1" objects="1" scenarios="1"/>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zoomScale="90" zoomScaleNormal="90" workbookViewId="0">
      <selection activeCell="D7" sqref="D7:D9"/>
    </sheetView>
  </sheetViews>
  <sheetFormatPr baseColWidth="10" defaultColWidth="14.42578125" defaultRowHeight="15.75" customHeight="1" x14ac:dyDescent="0.2"/>
  <cols>
    <col min="1" max="1" width="2.85546875" customWidth="1"/>
    <col min="2" max="2" width="23.5703125" customWidth="1"/>
    <col min="3" max="3" width="23.5703125" style="63" customWidth="1"/>
    <col min="4" max="4" width="23.5703125" customWidth="1"/>
    <col min="5" max="5" width="23.5703125" style="63" customWidth="1"/>
    <col min="6" max="6" width="23.5703125" customWidth="1"/>
    <col min="7" max="8" width="26.7109375" customWidth="1"/>
    <col min="9" max="9" width="20.7109375" customWidth="1"/>
    <col min="10" max="10" width="24.5703125" customWidth="1"/>
    <col min="11" max="11" width="24.5703125" style="79"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0"/>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8" t="s">
        <v>146</v>
      </c>
      <c r="C3" s="129"/>
      <c r="D3" s="129"/>
      <c r="E3" s="129"/>
      <c r="F3" s="129"/>
      <c r="G3" s="129"/>
      <c r="H3" s="129"/>
      <c r="I3" s="129"/>
      <c r="J3" s="129"/>
      <c r="K3" s="129"/>
      <c r="L3" s="129"/>
      <c r="M3" s="129"/>
      <c r="N3" s="130"/>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5" t="s">
        <v>74</v>
      </c>
      <c r="C4" s="126"/>
      <c r="D4" s="126"/>
      <c r="E4" s="126"/>
      <c r="F4" s="126"/>
      <c r="G4" s="126"/>
      <c r="H4" s="126"/>
      <c r="I4" s="126"/>
      <c r="J4" s="126"/>
      <c r="K4" s="126"/>
      <c r="L4" s="126"/>
      <c r="M4" s="126"/>
      <c r="N4" s="127"/>
      <c r="O4" s="17"/>
      <c r="P4" s="13"/>
      <c r="Q4" s="13"/>
      <c r="R4" s="13"/>
      <c r="S4" s="13"/>
      <c r="T4" s="61" t="s">
        <v>76</v>
      </c>
      <c r="U4" s="13"/>
      <c r="V4" s="71" t="s">
        <v>81</v>
      </c>
      <c r="W4" s="13"/>
      <c r="X4" s="13"/>
      <c r="Z4" s="13"/>
      <c r="AA4" s="13"/>
      <c r="AB4" s="13"/>
      <c r="AC4" s="13"/>
      <c r="AD4" s="13"/>
      <c r="AE4" s="13"/>
      <c r="AF4" s="13"/>
      <c r="AG4" s="13"/>
    </row>
    <row r="5" spans="1:33" ht="50.25" customHeight="1" thickTop="1" thickBot="1" x14ac:dyDescent="0.25">
      <c r="A5" s="16"/>
      <c r="B5" s="137" t="s">
        <v>2</v>
      </c>
      <c r="C5" s="131" t="s">
        <v>142</v>
      </c>
      <c r="D5" s="131"/>
      <c r="E5" s="141" t="s">
        <v>181</v>
      </c>
      <c r="F5" s="131" t="s">
        <v>182</v>
      </c>
      <c r="G5" s="131" t="s">
        <v>144</v>
      </c>
      <c r="H5" s="131" t="s">
        <v>147</v>
      </c>
      <c r="I5" s="131" t="s">
        <v>148</v>
      </c>
      <c r="J5" s="131" t="s">
        <v>149</v>
      </c>
      <c r="K5" s="131"/>
      <c r="L5" s="132" t="s">
        <v>152</v>
      </c>
      <c r="M5" s="133"/>
      <c r="N5" s="133"/>
      <c r="O5" s="17"/>
      <c r="P5" s="13"/>
      <c r="Q5" s="13"/>
      <c r="R5" s="13"/>
      <c r="S5" s="13"/>
      <c r="T5" s="61" t="s">
        <v>143</v>
      </c>
      <c r="U5" s="13"/>
      <c r="V5" s="61" t="s">
        <v>82</v>
      </c>
      <c r="W5" s="13"/>
      <c r="X5" s="61" t="s">
        <v>132</v>
      </c>
      <c r="Z5" s="13"/>
      <c r="AA5" s="13"/>
      <c r="AB5" s="13"/>
      <c r="AC5" s="13"/>
      <c r="AD5" s="13"/>
      <c r="AE5" s="13"/>
      <c r="AF5" s="13"/>
      <c r="AG5" s="13"/>
    </row>
    <row r="6" spans="1:33" s="63" customFormat="1" ht="81.75" customHeight="1" thickTop="1" thickBot="1" x14ac:dyDescent="0.25">
      <c r="A6" s="16"/>
      <c r="B6" s="137"/>
      <c r="C6" s="81" t="s">
        <v>179</v>
      </c>
      <c r="D6" s="82" t="s">
        <v>180</v>
      </c>
      <c r="E6" s="141"/>
      <c r="F6" s="131"/>
      <c r="G6" s="131"/>
      <c r="H6" s="137"/>
      <c r="I6" s="137"/>
      <c r="J6" s="83" t="s">
        <v>150</v>
      </c>
      <c r="K6" s="83" t="s">
        <v>151</v>
      </c>
      <c r="L6" s="83" t="s">
        <v>175</v>
      </c>
      <c r="M6" s="83" t="s">
        <v>176</v>
      </c>
      <c r="N6" s="83" t="s">
        <v>153</v>
      </c>
      <c r="O6" s="17"/>
      <c r="P6" s="13"/>
      <c r="Q6" s="13"/>
      <c r="R6" s="13"/>
      <c r="S6" s="13"/>
      <c r="T6" s="61" t="s">
        <v>77</v>
      </c>
      <c r="U6" s="13"/>
      <c r="V6" s="61" t="s">
        <v>83</v>
      </c>
      <c r="W6" s="13"/>
      <c r="X6" s="61" t="s">
        <v>133</v>
      </c>
      <c r="Z6" s="13"/>
      <c r="AA6" s="13"/>
      <c r="AB6" s="13"/>
      <c r="AC6" s="13"/>
      <c r="AD6" s="13"/>
      <c r="AE6" s="13"/>
      <c r="AF6" s="13"/>
      <c r="AG6" s="13"/>
    </row>
    <row r="7" spans="1:33" ht="29.25" customHeight="1" thickTop="1" thickBot="1" x14ac:dyDescent="0.25">
      <c r="A7" s="16"/>
      <c r="B7" s="140" t="str">
        <f>Medidas!C8</f>
        <v>Fortalecer las jornadas de sensibilización y prevención</v>
      </c>
      <c r="C7" s="138" t="s">
        <v>78</v>
      </c>
      <c r="D7" s="139" t="s">
        <v>200</v>
      </c>
      <c r="E7" s="139" t="s">
        <v>135</v>
      </c>
      <c r="F7" s="139" t="s">
        <v>83</v>
      </c>
      <c r="G7" s="70" t="s">
        <v>214</v>
      </c>
      <c r="H7" s="59" t="s">
        <v>216</v>
      </c>
      <c r="I7" s="59" t="s">
        <v>221</v>
      </c>
      <c r="J7" s="59" t="s">
        <v>219</v>
      </c>
      <c r="K7" s="59" t="s">
        <v>220</v>
      </c>
      <c r="L7" s="59" t="s">
        <v>238</v>
      </c>
      <c r="M7" s="84" t="s">
        <v>222</v>
      </c>
      <c r="N7" s="84" t="s">
        <v>223</v>
      </c>
      <c r="O7" s="17"/>
      <c r="P7" s="13"/>
      <c r="Q7" s="13"/>
      <c r="R7" s="13"/>
      <c r="S7" s="13"/>
      <c r="T7" s="61" t="s">
        <v>78</v>
      </c>
      <c r="U7" s="13"/>
      <c r="V7" s="61" t="s">
        <v>84</v>
      </c>
      <c r="W7" s="13"/>
      <c r="X7" s="61" t="s">
        <v>134</v>
      </c>
      <c r="Z7" s="13"/>
      <c r="AA7" s="13"/>
      <c r="AB7" s="13"/>
      <c r="AC7" s="13"/>
      <c r="AD7" s="13"/>
      <c r="AE7" s="13"/>
      <c r="AF7" s="13"/>
      <c r="AG7" s="13"/>
    </row>
    <row r="8" spans="1:33" ht="29.25" customHeight="1" thickTop="1" thickBot="1" x14ac:dyDescent="0.25">
      <c r="A8" s="16"/>
      <c r="B8" s="123"/>
      <c r="C8" s="138"/>
      <c r="D8" s="139"/>
      <c r="E8" s="139"/>
      <c r="F8" s="139"/>
      <c r="G8" s="70" t="s">
        <v>217</v>
      </c>
      <c r="H8" s="59" t="s">
        <v>218</v>
      </c>
      <c r="I8" s="59" t="s">
        <v>224</v>
      </c>
      <c r="J8" s="59" t="s">
        <v>225</v>
      </c>
      <c r="K8" s="59" t="s">
        <v>255</v>
      </c>
      <c r="L8" s="59" t="s">
        <v>226</v>
      </c>
      <c r="M8" s="84" t="s">
        <v>227</v>
      </c>
      <c r="N8" s="84" t="s">
        <v>228</v>
      </c>
      <c r="O8" s="17"/>
      <c r="P8" s="13"/>
      <c r="Q8" s="13"/>
      <c r="R8" s="13"/>
      <c r="S8" s="13"/>
      <c r="U8" s="13"/>
      <c r="V8" s="61" t="s">
        <v>82</v>
      </c>
      <c r="W8" s="13"/>
      <c r="X8" s="61" t="s">
        <v>135</v>
      </c>
      <c r="Y8" s="13"/>
      <c r="Z8" s="13"/>
      <c r="AA8" s="13"/>
      <c r="AB8" s="13"/>
      <c r="AC8" s="13"/>
      <c r="AD8" s="13"/>
      <c r="AE8" s="13"/>
      <c r="AF8" s="13"/>
      <c r="AG8" s="13"/>
    </row>
    <row r="9" spans="1:33" ht="29.25" customHeight="1" thickTop="1" thickBot="1" x14ac:dyDescent="0.25">
      <c r="A9" s="16"/>
      <c r="B9" s="123"/>
      <c r="C9" s="138"/>
      <c r="D9" s="139"/>
      <c r="E9" s="139"/>
      <c r="F9" s="139"/>
      <c r="G9" s="70" t="s">
        <v>215</v>
      </c>
      <c r="H9" s="59" t="s">
        <v>235</v>
      </c>
      <c r="I9" s="60" t="s">
        <v>229</v>
      </c>
      <c r="J9" s="59" t="s">
        <v>187</v>
      </c>
      <c r="K9" s="59" t="s">
        <v>230</v>
      </c>
      <c r="L9" s="59" t="s">
        <v>239</v>
      </c>
      <c r="M9" s="84" t="s">
        <v>231</v>
      </c>
      <c r="N9" s="84" t="s">
        <v>223</v>
      </c>
      <c r="O9" s="17"/>
      <c r="P9" s="13"/>
      <c r="Q9" s="13"/>
      <c r="R9" s="13"/>
      <c r="S9" s="13"/>
      <c r="T9" s="13"/>
      <c r="U9" s="13"/>
      <c r="V9" s="13"/>
      <c r="W9" s="13"/>
      <c r="X9" s="61" t="s">
        <v>136</v>
      </c>
      <c r="Y9" s="13"/>
      <c r="Z9" s="13"/>
      <c r="AA9" s="13"/>
      <c r="AB9" s="13"/>
      <c r="AC9" s="13"/>
      <c r="AD9" s="13"/>
      <c r="AE9" s="13"/>
      <c r="AF9" s="13"/>
      <c r="AG9" s="13"/>
    </row>
    <row r="10" spans="1:33" ht="27.75" customHeight="1" thickTop="1" thickBot="1" x14ac:dyDescent="0.25">
      <c r="A10" s="16"/>
      <c r="B10" s="140" t="str">
        <f>Medidas!C9</f>
        <v>Capacitar integrantes del gobierno escolar para fortalecer el trabajo a nivel institucional.</v>
      </c>
      <c r="C10" s="138" t="s">
        <v>76</v>
      </c>
      <c r="D10" s="139" t="s">
        <v>199</v>
      </c>
      <c r="E10" s="139" t="s">
        <v>134</v>
      </c>
      <c r="F10" s="139" t="s">
        <v>83</v>
      </c>
      <c r="G10" s="70" t="s">
        <v>232</v>
      </c>
      <c r="H10" s="59" t="s">
        <v>234</v>
      </c>
      <c r="I10" s="59" t="s">
        <v>221</v>
      </c>
      <c r="J10" s="59" t="s">
        <v>237</v>
      </c>
      <c r="K10" s="59" t="s">
        <v>253</v>
      </c>
      <c r="L10" s="59" t="s">
        <v>240</v>
      </c>
      <c r="M10" s="84" t="s">
        <v>261</v>
      </c>
      <c r="N10" s="84" t="s">
        <v>223</v>
      </c>
      <c r="O10" s="17"/>
      <c r="P10" s="13"/>
      <c r="Q10" s="13"/>
      <c r="R10" s="13"/>
      <c r="S10" s="13"/>
      <c r="T10" s="13"/>
      <c r="U10" s="13"/>
      <c r="V10" s="13"/>
      <c r="W10" s="13"/>
      <c r="X10" s="61" t="s">
        <v>137</v>
      </c>
      <c r="Y10" s="13"/>
      <c r="Z10" s="13"/>
      <c r="AA10" s="13"/>
      <c r="AB10" s="13"/>
      <c r="AC10" s="13"/>
      <c r="AD10" s="13"/>
      <c r="AE10" s="13"/>
      <c r="AF10" s="13"/>
      <c r="AG10" s="13"/>
    </row>
    <row r="11" spans="1:33" ht="27.75" customHeight="1" thickTop="1" thickBot="1" x14ac:dyDescent="0.25">
      <c r="A11" s="16"/>
      <c r="B11" s="123"/>
      <c r="C11" s="138"/>
      <c r="D11" s="139"/>
      <c r="E11" s="139"/>
      <c r="F11" s="139"/>
      <c r="G11" s="59" t="s">
        <v>233</v>
      </c>
      <c r="H11" s="59" t="s">
        <v>246</v>
      </c>
      <c r="I11" s="59" t="s">
        <v>221</v>
      </c>
      <c r="J11" s="59" t="s">
        <v>236</v>
      </c>
      <c r="K11" s="59" t="s">
        <v>254</v>
      </c>
      <c r="L11" s="59" t="s">
        <v>241</v>
      </c>
      <c r="M11" s="84" t="s">
        <v>242</v>
      </c>
      <c r="N11" s="84" t="s">
        <v>243</v>
      </c>
      <c r="O11" s="17"/>
      <c r="P11" s="13"/>
      <c r="Q11" s="13"/>
      <c r="R11" s="13"/>
      <c r="S11" s="13"/>
      <c r="T11" s="13"/>
      <c r="U11" s="13"/>
      <c r="V11" s="13"/>
      <c r="W11" s="13"/>
      <c r="X11" s="61" t="s">
        <v>141</v>
      </c>
      <c r="Y11" s="13"/>
      <c r="Z11" s="13"/>
      <c r="AA11" s="13"/>
      <c r="AB11" s="13"/>
      <c r="AC11" s="13"/>
      <c r="AD11" s="13"/>
      <c r="AE11" s="13"/>
      <c r="AF11" s="13"/>
      <c r="AG11" s="13"/>
    </row>
    <row r="12" spans="1:33" ht="27.75" customHeight="1" thickTop="1" thickBot="1" x14ac:dyDescent="0.25">
      <c r="A12" s="16"/>
      <c r="B12" s="123"/>
      <c r="C12" s="138"/>
      <c r="D12" s="139"/>
      <c r="E12" s="139"/>
      <c r="F12" s="139"/>
      <c r="G12" s="59" t="s">
        <v>244</v>
      </c>
      <c r="H12" s="59" t="s">
        <v>247</v>
      </c>
      <c r="I12" s="60" t="s">
        <v>221</v>
      </c>
      <c r="J12" s="59" t="s">
        <v>187</v>
      </c>
      <c r="K12" s="59" t="s">
        <v>230</v>
      </c>
      <c r="L12" s="59" t="s">
        <v>245</v>
      </c>
      <c r="M12" s="84" t="s">
        <v>242</v>
      </c>
      <c r="N12" s="84" t="s">
        <v>243</v>
      </c>
      <c r="O12" s="17"/>
      <c r="P12" s="13"/>
      <c r="Q12" s="13"/>
      <c r="R12" s="13"/>
      <c r="S12" s="13"/>
      <c r="T12" s="13"/>
      <c r="U12" s="13"/>
      <c r="V12" s="13"/>
      <c r="W12" s="13"/>
      <c r="X12" s="61" t="s">
        <v>138</v>
      </c>
      <c r="Y12" s="13"/>
      <c r="Z12" s="13"/>
      <c r="AA12" s="13"/>
      <c r="AB12" s="13"/>
      <c r="AC12" s="13"/>
      <c r="AD12" s="13"/>
      <c r="AE12" s="13"/>
      <c r="AF12" s="13"/>
      <c r="AG12" s="13"/>
    </row>
    <row r="13" spans="1:33" ht="31.5" customHeight="1" thickTop="1" thickBot="1" x14ac:dyDescent="0.25">
      <c r="A13" s="16"/>
      <c r="B13" s="140" t="str">
        <f>Medidas!C10</f>
        <v>Favorecer la participación de los estudiantes en las actividades extracurriculares</v>
      </c>
      <c r="C13" s="138" t="s">
        <v>76</v>
      </c>
      <c r="D13" s="139" t="s">
        <v>198</v>
      </c>
      <c r="E13" s="139" t="s">
        <v>134</v>
      </c>
      <c r="F13" s="139" t="s">
        <v>81</v>
      </c>
      <c r="G13" s="70" t="s">
        <v>248</v>
      </c>
      <c r="H13" s="59" t="s">
        <v>251</v>
      </c>
      <c r="I13" s="59" t="s">
        <v>252</v>
      </c>
      <c r="J13" s="59" t="s">
        <v>260</v>
      </c>
      <c r="K13" s="59" t="s">
        <v>253</v>
      </c>
      <c r="L13" s="59" t="s">
        <v>256</v>
      </c>
      <c r="M13" s="84" t="s">
        <v>257</v>
      </c>
      <c r="N13" s="84" t="s">
        <v>258</v>
      </c>
      <c r="O13" s="17"/>
      <c r="P13" s="13"/>
      <c r="Q13" s="13"/>
      <c r="R13" s="13"/>
      <c r="S13" s="13"/>
      <c r="T13" s="13"/>
      <c r="U13" s="13"/>
      <c r="V13" s="13"/>
      <c r="W13" s="13"/>
      <c r="X13" s="61" t="s">
        <v>139</v>
      </c>
      <c r="Y13" s="13"/>
      <c r="Z13" s="13"/>
      <c r="AA13" s="13"/>
      <c r="AB13" s="13"/>
      <c r="AC13" s="13"/>
      <c r="AD13" s="13"/>
      <c r="AE13" s="13"/>
      <c r="AF13" s="13"/>
      <c r="AG13" s="13"/>
    </row>
    <row r="14" spans="1:33" ht="31.5" customHeight="1" thickTop="1" thickBot="1" x14ac:dyDescent="0.25">
      <c r="A14" s="16"/>
      <c r="B14" s="123"/>
      <c r="C14" s="138"/>
      <c r="D14" s="139"/>
      <c r="E14" s="139"/>
      <c r="F14" s="139"/>
      <c r="G14" s="59" t="s">
        <v>249</v>
      </c>
      <c r="H14" s="59" t="s">
        <v>259</v>
      </c>
      <c r="I14" s="59" t="s">
        <v>252</v>
      </c>
      <c r="J14" s="59" t="s">
        <v>187</v>
      </c>
      <c r="K14" s="59" t="s">
        <v>230</v>
      </c>
      <c r="L14" s="59" t="s">
        <v>245</v>
      </c>
      <c r="M14" s="84" t="s">
        <v>261</v>
      </c>
      <c r="N14" s="84" t="s">
        <v>262</v>
      </c>
      <c r="O14" s="17"/>
      <c r="P14" s="13"/>
      <c r="Q14" s="13"/>
      <c r="R14" s="13"/>
      <c r="S14" s="13"/>
      <c r="T14" s="13"/>
      <c r="U14" s="13"/>
      <c r="V14" s="13"/>
      <c r="W14" s="13"/>
      <c r="X14" s="61" t="s">
        <v>140</v>
      </c>
      <c r="Y14" s="13"/>
      <c r="Z14" s="13"/>
      <c r="AA14" s="13"/>
      <c r="AB14" s="13"/>
      <c r="AC14" s="13"/>
      <c r="AD14" s="13"/>
      <c r="AE14" s="13"/>
      <c r="AF14" s="13"/>
      <c r="AG14" s="13"/>
    </row>
    <row r="15" spans="1:33" ht="31.5" customHeight="1" thickTop="1" thickBot="1" x14ac:dyDescent="0.25">
      <c r="A15" s="16"/>
      <c r="B15" s="123"/>
      <c r="C15" s="138"/>
      <c r="D15" s="139"/>
      <c r="E15" s="139"/>
      <c r="F15" s="139"/>
      <c r="G15" s="59" t="s">
        <v>250</v>
      </c>
      <c r="H15" s="59" t="s">
        <v>263</v>
      </c>
      <c r="I15" s="60" t="s">
        <v>229</v>
      </c>
      <c r="J15" s="59" t="s">
        <v>264</v>
      </c>
      <c r="K15" s="59" t="s">
        <v>253</v>
      </c>
      <c r="L15" s="59" t="s">
        <v>245</v>
      </c>
      <c r="M15" s="84" t="s">
        <v>261</v>
      </c>
      <c r="N15" s="84" t="s">
        <v>265</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4" t="s">
        <v>75</v>
      </c>
      <c r="C16" s="135"/>
      <c r="D16" s="135"/>
      <c r="E16" s="135"/>
      <c r="F16" s="135"/>
      <c r="G16" s="135"/>
      <c r="H16" s="135"/>
      <c r="I16" s="135"/>
      <c r="J16" s="135"/>
      <c r="K16" s="135"/>
      <c r="L16" s="135"/>
      <c r="M16" s="135"/>
      <c r="N16" s="136"/>
      <c r="O16" s="17"/>
      <c r="P16" s="13"/>
      <c r="Q16" s="13"/>
      <c r="R16" s="13"/>
      <c r="S16" s="13"/>
      <c r="T16" s="13"/>
      <c r="U16" s="13"/>
      <c r="V16" s="13"/>
      <c r="W16" s="13"/>
      <c r="X16" s="13"/>
      <c r="Y16" s="13"/>
      <c r="Z16" s="13"/>
      <c r="AA16" s="13"/>
      <c r="AB16" s="13"/>
      <c r="AC16" s="13"/>
      <c r="AD16" s="13"/>
      <c r="AE16" s="13"/>
      <c r="AF16" s="13"/>
      <c r="AG16" s="13"/>
    </row>
    <row r="17" spans="1:33" s="63" customFormat="1" ht="48.75" customHeight="1" thickTop="1" thickBot="1" x14ac:dyDescent="0.25">
      <c r="A17" s="16"/>
      <c r="B17" s="137" t="s">
        <v>3</v>
      </c>
      <c r="C17" s="131" t="s">
        <v>142</v>
      </c>
      <c r="D17" s="131"/>
      <c r="E17" s="141" t="s">
        <v>181</v>
      </c>
      <c r="F17" s="131" t="s">
        <v>182</v>
      </c>
      <c r="G17" s="131" t="s">
        <v>144</v>
      </c>
      <c r="H17" s="131" t="s">
        <v>147</v>
      </c>
      <c r="I17" s="131" t="s">
        <v>148</v>
      </c>
      <c r="J17" s="131" t="s">
        <v>149</v>
      </c>
      <c r="K17" s="131"/>
      <c r="L17" s="132" t="s">
        <v>152</v>
      </c>
      <c r="M17" s="133"/>
      <c r="N17" s="133"/>
      <c r="O17" s="17"/>
      <c r="P17" s="13"/>
      <c r="Q17" s="13"/>
      <c r="R17" s="13"/>
      <c r="S17" s="13"/>
      <c r="T17" s="61"/>
      <c r="U17" s="13"/>
      <c r="W17" s="13"/>
      <c r="X17" s="61"/>
      <c r="Z17" s="13"/>
      <c r="AA17" s="13"/>
      <c r="AB17" s="13"/>
      <c r="AC17" s="13"/>
      <c r="AD17" s="13"/>
      <c r="AE17" s="13"/>
      <c r="AF17" s="13"/>
      <c r="AG17" s="13"/>
    </row>
    <row r="18" spans="1:33" s="63" customFormat="1" ht="68.25" customHeight="1" thickTop="1" thickBot="1" x14ac:dyDescent="0.25">
      <c r="A18" s="16"/>
      <c r="B18" s="137"/>
      <c r="C18" s="81" t="s">
        <v>179</v>
      </c>
      <c r="D18" s="82" t="s">
        <v>180</v>
      </c>
      <c r="E18" s="141"/>
      <c r="F18" s="131"/>
      <c r="G18" s="131"/>
      <c r="H18" s="137"/>
      <c r="I18" s="137"/>
      <c r="J18" s="83" t="s">
        <v>150</v>
      </c>
      <c r="K18" s="83" t="s">
        <v>151</v>
      </c>
      <c r="L18" s="83" t="s">
        <v>175</v>
      </c>
      <c r="M18" s="83" t="s">
        <v>176</v>
      </c>
      <c r="N18" s="83" t="s">
        <v>153</v>
      </c>
      <c r="O18" s="17"/>
      <c r="P18" s="13"/>
      <c r="Q18" s="13"/>
      <c r="R18" s="13"/>
      <c r="S18" s="13"/>
      <c r="T18" s="61"/>
      <c r="U18" s="13"/>
      <c r="V18" s="61"/>
      <c r="W18" s="13"/>
      <c r="X18" s="61"/>
      <c r="Z18" s="13"/>
      <c r="AA18" s="13"/>
      <c r="AB18" s="13"/>
      <c r="AC18" s="13"/>
      <c r="AD18" s="13"/>
      <c r="AE18" s="13"/>
      <c r="AF18" s="13"/>
      <c r="AG18" s="13"/>
    </row>
    <row r="19" spans="1:33" ht="32.25" customHeight="1" thickTop="1" thickBot="1" x14ac:dyDescent="0.25">
      <c r="A19" s="16"/>
      <c r="B19" s="140" t="str">
        <f>Medidas!E8</f>
        <v>Orientar a padres de familia y estudiantes en el desarrollo de competencias sociales</v>
      </c>
      <c r="C19" s="139" t="s">
        <v>78</v>
      </c>
      <c r="D19" s="139" t="s">
        <v>203</v>
      </c>
      <c r="E19" s="139" t="s">
        <v>135</v>
      </c>
      <c r="F19" s="139" t="s">
        <v>81</v>
      </c>
      <c r="G19" s="70" t="s">
        <v>211</v>
      </c>
      <c r="H19" s="59" t="s">
        <v>266</v>
      </c>
      <c r="I19" s="59" t="s">
        <v>252</v>
      </c>
      <c r="J19" s="59" t="s">
        <v>272</v>
      </c>
      <c r="K19" s="59" t="s">
        <v>274</v>
      </c>
      <c r="L19" s="59" t="s">
        <v>275</v>
      </c>
      <c r="M19" s="84" t="s">
        <v>277</v>
      </c>
      <c r="N19" s="84" t="s">
        <v>276</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3"/>
      <c r="C20" s="139"/>
      <c r="D20" s="139"/>
      <c r="E20" s="139"/>
      <c r="F20" s="139"/>
      <c r="G20" s="59" t="s">
        <v>212</v>
      </c>
      <c r="H20" s="59" t="s">
        <v>267</v>
      </c>
      <c r="I20" s="59" t="s">
        <v>270</v>
      </c>
      <c r="J20" s="59" t="s">
        <v>273</v>
      </c>
      <c r="K20" s="59" t="s">
        <v>274</v>
      </c>
      <c r="L20" s="59" t="s">
        <v>275</v>
      </c>
      <c r="M20" s="84" t="s">
        <v>277</v>
      </c>
      <c r="N20" s="84" t="s">
        <v>278</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3"/>
      <c r="C21" s="139"/>
      <c r="D21" s="139"/>
      <c r="E21" s="139"/>
      <c r="F21" s="139"/>
      <c r="G21" s="59" t="s">
        <v>268</v>
      </c>
      <c r="H21" s="59" t="s">
        <v>269</v>
      </c>
      <c r="I21" s="60" t="s">
        <v>229</v>
      </c>
      <c r="J21" s="59" t="s">
        <v>271</v>
      </c>
      <c r="K21" s="59" t="s">
        <v>274</v>
      </c>
      <c r="L21" s="59" t="s">
        <v>275</v>
      </c>
      <c r="M21" s="84" t="s">
        <v>261</v>
      </c>
      <c r="N21" s="84" t="s">
        <v>223</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0" t="str">
        <f>Medidas!E9</f>
        <v>Resignificar el Programa Pedagógico Transversal Institucional</v>
      </c>
      <c r="C22" s="139" t="s">
        <v>77</v>
      </c>
      <c r="D22" s="139" t="s">
        <v>209</v>
      </c>
      <c r="E22" s="139" t="s">
        <v>135</v>
      </c>
      <c r="F22" s="139" t="s">
        <v>82</v>
      </c>
      <c r="G22" s="70" t="s">
        <v>279</v>
      </c>
      <c r="H22" s="59" t="s">
        <v>283</v>
      </c>
      <c r="I22" s="59" t="s">
        <v>221</v>
      </c>
      <c r="J22" s="59" t="s">
        <v>285</v>
      </c>
      <c r="K22" s="59" t="s">
        <v>286</v>
      </c>
      <c r="L22" s="59" t="s">
        <v>287</v>
      </c>
      <c r="M22" s="84" t="s">
        <v>288</v>
      </c>
      <c r="N22" s="84" t="s">
        <v>243</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3"/>
      <c r="C23" s="139"/>
      <c r="D23" s="139"/>
      <c r="E23" s="139"/>
      <c r="F23" s="139"/>
      <c r="G23" s="59" t="s">
        <v>280</v>
      </c>
      <c r="H23" s="59" t="s">
        <v>284</v>
      </c>
      <c r="I23" s="59" t="s">
        <v>270</v>
      </c>
      <c r="J23" s="59" t="s">
        <v>290</v>
      </c>
      <c r="K23" s="59" t="s">
        <v>291</v>
      </c>
      <c r="L23" s="59" t="s">
        <v>287</v>
      </c>
      <c r="M23" s="84" t="s">
        <v>292</v>
      </c>
      <c r="N23" s="84" t="s">
        <v>223</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3"/>
      <c r="C24" s="139"/>
      <c r="D24" s="139"/>
      <c r="E24" s="139"/>
      <c r="F24" s="139"/>
      <c r="G24" s="59" t="s">
        <v>281</v>
      </c>
      <c r="H24" s="59" t="s">
        <v>282</v>
      </c>
      <c r="I24" s="60" t="s">
        <v>229</v>
      </c>
      <c r="J24" s="59" t="s">
        <v>289</v>
      </c>
      <c r="K24" s="59" t="s">
        <v>291</v>
      </c>
      <c r="L24" s="59" t="s">
        <v>287</v>
      </c>
      <c r="M24" s="84" t="s">
        <v>293</v>
      </c>
      <c r="N24" s="84" t="s">
        <v>223</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0" t="str">
        <f>Medidas!E10</f>
        <v>Solicitar apoyo y acompañamiento a través de la alcaldía municipal.</v>
      </c>
      <c r="C25" s="139" t="s">
        <v>78</v>
      </c>
      <c r="D25" s="139" t="s">
        <v>200</v>
      </c>
      <c r="E25" s="139" t="s">
        <v>135</v>
      </c>
      <c r="F25" s="139" t="s">
        <v>84</v>
      </c>
      <c r="G25" s="70" t="s">
        <v>294</v>
      </c>
      <c r="H25" s="59" t="s">
        <v>296</v>
      </c>
      <c r="I25" s="59" t="s">
        <v>221</v>
      </c>
      <c r="J25" s="59" t="s">
        <v>298</v>
      </c>
      <c r="K25" s="59" t="s">
        <v>274</v>
      </c>
      <c r="L25" s="59" t="s">
        <v>301</v>
      </c>
      <c r="M25" s="84" t="s">
        <v>293</v>
      </c>
      <c r="N25" s="84" t="s">
        <v>223</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3"/>
      <c r="C26" s="139"/>
      <c r="D26" s="139"/>
      <c r="E26" s="139"/>
      <c r="F26" s="139"/>
      <c r="G26" s="59" t="s">
        <v>295</v>
      </c>
      <c r="H26" s="59" t="s">
        <v>297</v>
      </c>
      <c r="I26" s="59" t="s">
        <v>229</v>
      </c>
      <c r="J26" s="59" t="s">
        <v>299</v>
      </c>
      <c r="K26" s="59" t="s">
        <v>274</v>
      </c>
      <c r="L26" s="59" t="s">
        <v>301</v>
      </c>
      <c r="M26" s="84" t="s">
        <v>293</v>
      </c>
      <c r="N26" s="84" t="s">
        <v>223</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3"/>
      <c r="C27" s="139"/>
      <c r="D27" s="139"/>
      <c r="E27" s="139"/>
      <c r="F27" s="139"/>
      <c r="G27" s="59" t="s">
        <v>281</v>
      </c>
      <c r="H27" s="59" t="s">
        <v>282</v>
      </c>
      <c r="I27" s="60" t="s">
        <v>229</v>
      </c>
      <c r="J27" s="59" t="s">
        <v>300</v>
      </c>
      <c r="K27" s="59" t="s">
        <v>274</v>
      </c>
      <c r="L27" s="59" t="s">
        <v>301</v>
      </c>
      <c r="M27" s="84" t="s">
        <v>293</v>
      </c>
      <c r="N27" s="84" t="s">
        <v>223</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sheetProtection algorithmName="SHA-512" hashValue="FeQJFx4kiQClnD5hh49JuRk0EowxzVq775xauMwScCeqjZFKeUuU9Fm45GmUrm47wwSJZqQ3ACtoKD7RWYnSOQ==" saltValue="dp78L27vdGewY3tdcWejGw==" spinCount="100000" sheet="1" objects="1" scenarios="1"/>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4" t="s">
        <v>165</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s="63" customFormat="1" ht="17.25" customHeight="1" thickTop="1" thickBot="1" x14ac:dyDescent="0.3">
      <c r="A4" s="16"/>
      <c r="B4" s="144" t="s">
        <v>167</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s="62" customFormat="1" ht="21.75" customHeight="1" thickTop="1" thickBot="1" x14ac:dyDescent="0.3">
      <c r="A5" s="16"/>
      <c r="B5" s="143" t="s">
        <v>79</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154</v>
      </c>
      <c r="E6" s="87" t="s">
        <v>162</v>
      </c>
      <c r="F6" s="88" t="s">
        <v>163</v>
      </c>
      <c r="G6" s="89"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t="str">
        <f>Medidas!C8</f>
        <v>Fortalecer las jornadas de sensibilización y prevención</v>
      </c>
      <c r="C7" s="70" t="str">
        <f>'Cómo planeamos'!G7</f>
        <v>1.  Realizar talleres de sensibilización y prevención</v>
      </c>
      <c r="D7" s="59"/>
      <c r="E7" s="59"/>
      <c r="F7" s="59"/>
      <c r="G7" s="59"/>
      <c r="H7" s="17"/>
      <c r="I7" s="13"/>
      <c r="J7" s="13"/>
      <c r="K7" s="61"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0" t="str">
        <f>'Cómo planeamos'!G8</f>
        <v>2. Organizar el programas de prevención riesgos psicosociales</v>
      </c>
      <c r="D8" s="59"/>
      <c r="E8" s="59"/>
      <c r="F8" s="59"/>
      <c r="G8" s="59"/>
      <c r="H8" s="17"/>
      <c r="I8" s="13"/>
      <c r="J8" s="13"/>
      <c r="K8" s="61"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0" t="str">
        <f>'Cómo planeamos'!G9</f>
        <v>3. Establecer apoyo interinstitucional</v>
      </c>
      <c r="D9" s="59"/>
      <c r="E9" s="60"/>
      <c r="F9" s="59"/>
      <c r="G9" s="59"/>
      <c r="H9" s="17"/>
      <c r="I9" s="13"/>
      <c r="J9" s="13"/>
      <c r="K9" s="61"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2" t="str">
        <f>Medidas!C9</f>
        <v>Capacitar integrantes del gobierno escolar para fortalecer el trabajo a nivel institucional.</v>
      </c>
      <c r="C10" s="70" t="str">
        <f>'Cómo planeamos'!G10</f>
        <v>1. Capacitar en derechos humanos</v>
      </c>
      <c r="D10" s="59"/>
      <c r="E10" s="59"/>
      <c r="F10" s="59"/>
      <c r="G10" s="59"/>
      <c r="H10" s="17"/>
      <c r="I10" s="13"/>
      <c r="J10" s="13"/>
      <c r="K10" s="61"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0" t="str">
        <f>'Cómo planeamos'!G11</f>
        <v>2. Socializar reglamento interno de estamentos</v>
      </c>
      <c r="D11" s="59"/>
      <c r="E11" s="59"/>
      <c r="F11" s="59"/>
      <c r="G11" s="59"/>
      <c r="H11" s="17"/>
      <c r="I11" s="13"/>
      <c r="J11" s="13"/>
      <c r="K11" s="61"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0" t="str">
        <f>'Cómo planeamos'!G12</f>
        <v>3.  Realizar taller sobre Manualde convivencia</v>
      </c>
      <c r="D12" s="59"/>
      <c r="E12" s="59"/>
      <c r="F12" s="59"/>
      <c r="G12" s="59"/>
      <c r="H12" s="17"/>
      <c r="I12" s="13"/>
      <c r="J12" s="13"/>
      <c r="K12" s="61"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t="str">
        <f>Medidas!C10</f>
        <v>Favorecer la participación de los estudiantes en las actividades extracurriculares</v>
      </c>
      <c r="C13" s="70" t="str">
        <f>'Cómo planeamos'!G13</f>
        <v>1. Participar en el proyecto Danzarte</v>
      </c>
      <c r="D13" s="59"/>
      <c r="E13" s="59"/>
      <c r="F13" s="59"/>
      <c r="G13" s="59"/>
      <c r="H13" s="17"/>
      <c r="I13" s="13"/>
      <c r="J13" s="13"/>
      <c r="K13" s="61"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0" t="str">
        <f>'Cómo planeamos'!G14</f>
        <v>2. Realizar jornadas artísticas y culturales</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0" t="str">
        <f>'Cómo planeamos'!G15</f>
        <v>3. Participar en eventos interinstitucionales</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2" customFormat="1" ht="21" customHeight="1" thickTop="1" thickBot="1" x14ac:dyDescent="0.3">
      <c r="A16" s="16"/>
      <c r="B16" s="143" t="s">
        <v>80</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s="62" customFormat="1" ht="37.5" customHeight="1" thickTop="1" thickBot="1" x14ac:dyDescent="0.25">
      <c r="A17" s="16"/>
      <c r="B17" s="64" t="s">
        <v>3</v>
      </c>
      <c r="C17" s="64" t="s">
        <v>4</v>
      </c>
      <c r="D17" s="65" t="s">
        <v>5</v>
      </c>
      <c r="E17" s="66" t="s">
        <v>6</v>
      </c>
      <c r="F17" s="67" t="s">
        <v>7</v>
      </c>
      <c r="G17" s="68"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t="str">
        <f>Medidas!E8</f>
        <v>Orientar a padres de familia y estudiantes en el desarrollo de competencias sociales</v>
      </c>
      <c r="C18" s="78" t="str">
        <f>'Cómo planeamos'!G19</f>
        <v>1. Fortalecer el Programa Escuela de Padres</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78" t="str">
        <f>'Cómo planeamos'!G20</f>
        <v xml:space="preserve">2. Implementar talleres de proyecto de vida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78" t="str">
        <f>'Cómo planeamos'!G21</f>
        <v>3. Realizar talleres artísticos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78" t="str">
        <f>'Cómo planeamos'!G22</f>
        <v>1. Diseñar malla curricular</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78" t="str">
        <f>'Cómo planeamos'!G23</f>
        <v>2. Socializar mallas curriculares</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78" t="str">
        <f>'Cómo planeamos'!G24</f>
        <v xml:space="preserve">3. Aplicar matriz de  seguimiento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t="str">
        <f>Medidas!E9</f>
        <v>Resignificar el Programa Pedagógico Transversal Institucional</v>
      </c>
      <c r="C24" s="78" t="str">
        <f>'Cómo planeamos'!G25</f>
        <v>1. Focalizar estudiantes y familias que requieren acompañamiento</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78" t="str">
        <f>'Cómo planeamos'!G26</f>
        <v>2. Sistematizar los procesos de acompañamiento</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78" t="str">
        <f>'Cómo planeamos'!G27</f>
        <v xml:space="preserve">3. Aplicar matriz de  seguimiento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79" customWidth="1"/>
    <col min="2" max="7" width="31.140625" style="79" customWidth="1"/>
    <col min="8" max="10" width="14.42578125" style="79"/>
    <col min="11" max="11" width="21" style="79" customWidth="1"/>
    <col min="12" max="16384" width="14.42578125" style="79"/>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4" t="s">
        <v>166</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4" t="s">
        <v>168</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3" t="s">
        <v>79</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154</v>
      </c>
      <c r="E6" s="87" t="s">
        <v>162</v>
      </c>
      <c r="F6" s="88" t="s">
        <v>163</v>
      </c>
      <c r="G6" s="89"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t="str">
        <f>Medidas!C8</f>
        <v>Fortalecer las jornadas de sensibilización y prevención</v>
      </c>
      <c r="C7" s="70" t="str">
        <f>'Cómo planeamos'!G7</f>
        <v>1.  Realizar talleres de sensibilización y prevención</v>
      </c>
      <c r="D7" s="59"/>
      <c r="E7" s="59"/>
      <c r="F7" s="59"/>
      <c r="G7" s="59"/>
      <c r="H7" s="17"/>
      <c r="I7" s="13"/>
      <c r="J7" s="13"/>
      <c r="K7" s="61"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0" t="str">
        <f>'Cómo planeamos'!G8</f>
        <v>2. Organizar el programas de prevención riesgos psicosociales</v>
      </c>
      <c r="D8" s="59"/>
      <c r="E8" s="59"/>
      <c r="F8" s="59"/>
      <c r="G8" s="59"/>
      <c r="H8" s="17"/>
      <c r="I8" s="13"/>
      <c r="J8" s="13"/>
      <c r="K8" s="61"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0" t="str">
        <f>'Cómo planeamos'!G9</f>
        <v>3. Establecer apoyo interinstitucional</v>
      </c>
      <c r="D9" s="59"/>
      <c r="E9" s="60"/>
      <c r="F9" s="59"/>
      <c r="G9" s="59"/>
      <c r="H9" s="17"/>
      <c r="I9" s="13"/>
      <c r="J9" s="13"/>
      <c r="K9" s="61"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2" t="str">
        <f>Medidas!C9</f>
        <v>Capacitar integrantes del gobierno escolar para fortalecer el trabajo a nivel institucional.</v>
      </c>
      <c r="C10" s="70" t="str">
        <f>'Cómo planeamos'!G10</f>
        <v>1. Capacitar en derechos humanos</v>
      </c>
      <c r="D10" s="59"/>
      <c r="E10" s="59"/>
      <c r="F10" s="59"/>
      <c r="G10" s="59"/>
      <c r="H10" s="17"/>
      <c r="I10" s="13"/>
      <c r="J10" s="13"/>
      <c r="K10" s="61"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0" t="str">
        <f>'Cómo planeamos'!G11</f>
        <v>2. Socializar reglamento interno de estamentos</v>
      </c>
      <c r="D11" s="59"/>
      <c r="E11" s="59"/>
      <c r="F11" s="59"/>
      <c r="G11" s="59"/>
      <c r="H11" s="17"/>
      <c r="I11" s="13"/>
      <c r="J11" s="13"/>
      <c r="K11" s="61"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0" t="str">
        <f>'Cómo planeamos'!G12</f>
        <v>3.  Realizar taller sobre Manualde convivencia</v>
      </c>
      <c r="D12" s="59"/>
      <c r="E12" s="59"/>
      <c r="F12" s="59"/>
      <c r="G12" s="59"/>
      <c r="H12" s="17"/>
      <c r="I12" s="13"/>
      <c r="J12" s="13"/>
      <c r="K12" s="61"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t="str">
        <f>Medidas!C10</f>
        <v>Favorecer la participación de los estudiantes en las actividades extracurriculares</v>
      </c>
      <c r="C13" s="70" t="str">
        <f>'Cómo planeamos'!G13</f>
        <v>1. Participar en el proyecto Danzarte</v>
      </c>
      <c r="D13" s="59"/>
      <c r="E13" s="59"/>
      <c r="F13" s="59"/>
      <c r="G13" s="59"/>
      <c r="H13" s="17"/>
      <c r="I13" s="13"/>
      <c r="J13" s="13"/>
      <c r="K13" s="61"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0" t="str">
        <f>'Cómo planeamos'!G14</f>
        <v>2. Realizar jornadas artísticas y culturales</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0" t="str">
        <f>'Cómo planeamos'!G15</f>
        <v>3. Participar en eventos interinstitucionales</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3" t="s">
        <v>80</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4" t="s">
        <v>3</v>
      </c>
      <c r="C17" s="64" t="s">
        <v>4</v>
      </c>
      <c r="D17" s="65" t="s">
        <v>5</v>
      </c>
      <c r="E17" s="66" t="s">
        <v>6</v>
      </c>
      <c r="F17" s="67" t="s">
        <v>7</v>
      </c>
      <c r="G17" s="68"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t="str">
        <f>Medidas!E8</f>
        <v>Orientar a padres de familia y estudiantes en el desarrollo de competencias sociales</v>
      </c>
      <c r="C18" s="78" t="str">
        <f>'Cómo planeamos'!G19</f>
        <v>1. Fortalecer el Programa Escuela de Padres</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78" t="str">
        <f>'Cómo planeamos'!G20</f>
        <v xml:space="preserve">2. Implementar talleres de proyecto de vida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78" t="str">
        <f>'Cómo planeamos'!G21</f>
        <v>3. Realizar talleres artísticos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78" t="str">
        <f>'Cómo planeamos'!G22</f>
        <v>1. Diseñar malla curricular</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78" t="str">
        <f>'Cómo planeamos'!G23</f>
        <v>2. Socializar mallas curriculares</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78" t="str">
        <f>'Cómo planeamos'!G24</f>
        <v xml:space="preserve">3. Aplicar matriz de  seguimiento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t="str">
        <f>Medidas!E9</f>
        <v>Resignificar el Programa Pedagógico Transversal Institucional</v>
      </c>
      <c r="C24" s="78" t="str">
        <f>'Cómo planeamos'!G25</f>
        <v>1. Focalizar estudiantes y familias que requieren acompañamiento</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78" t="str">
        <f>'Cómo planeamos'!G26</f>
        <v>2. Sistematizar los procesos de acompañamiento</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78" t="str">
        <f>'Cómo planeamos'!G27</f>
        <v xml:space="preserve">3. Aplicar matriz de  seguimiento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3" customWidth="1"/>
    <col min="6" max="6" width="38.42578125" customWidth="1"/>
    <col min="7" max="7" width="34" customWidth="1"/>
    <col min="8" max="8" width="40.7109375" customWidth="1"/>
  </cols>
  <sheetData>
    <row r="1" spans="1:27" s="63" customFormat="1" ht="15.75" customHeight="1" x14ac:dyDescent="0.2"/>
    <row r="2" spans="1:27" s="63" customFormat="1" ht="15.75" customHeight="1" thickBot="1" x14ac:dyDescent="0.25"/>
    <row r="3" spans="1:27" s="63" customFormat="1" ht="80.25" customHeight="1" thickTop="1" thickBot="1" x14ac:dyDescent="0.3">
      <c r="B3" s="147" t="s">
        <v>169</v>
      </c>
      <c r="C3" s="148"/>
      <c r="D3" s="148"/>
      <c r="E3" s="148"/>
      <c r="F3" s="148"/>
      <c r="G3" s="148"/>
      <c r="H3" s="149"/>
    </row>
    <row r="4" spans="1:27" ht="15.75" customHeight="1" thickTop="1" thickBot="1" x14ac:dyDescent="0.3">
      <c r="A4" s="16"/>
      <c r="B4" s="143" t="s">
        <v>79</v>
      </c>
      <c r="C4" s="143"/>
      <c r="D4" s="143"/>
      <c r="E4" s="143"/>
      <c r="F4" s="143"/>
      <c r="G4" s="143"/>
      <c r="H4" s="143"/>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0" t="s">
        <v>3</v>
      </c>
      <c r="C5" s="82" t="s">
        <v>170</v>
      </c>
      <c r="D5" s="82" t="s">
        <v>171</v>
      </c>
      <c r="E5" s="82" t="s">
        <v>129</v>
      </c>
      <c r="F5" s="82" t="s">
        <v>131</v>
      </c>
      <c r="G5" s="82" t="s">
        <v>130</v>
      </c>
      <c r="H5" s="82" t="s">
        <v>172</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69" t="str">
        <f>Medidas!C8</f>
        <v>Fortalecer las jornadas de sensibilización y prevención</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69" t="str">
        <f>Medidas!C9</f>
        <v>Capacitar integrantes del gobierno escolar para fortalecer el trabajo a nivel institucional.</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69" t="str">
        <f>Medidas!C10</f>
        <v>Favorecer la participación de los estudiantes en las actividades extracurriculares</v>
      </c>
      <c r="C8" s="59"/>
      <c r="D8" s="59"/>
      <c r="E8" s="59"/>
      <c r="F8" s="59"/>
      <c r="G8" s="59"/>
      <c r="H8" s="59"/>
      <c r="I8" s="17"/>
      <c r="J8" s="13"/>
      <c r="K8" s="13"/>
      <c r="L8" s="13"/>
      <c r="M8" s="13"/>
      <c r="N8" s="13"/>
      <c r="O8" s="13"/>
      <c r="P8" s="13"/>
      <c r="Q8" s="13"/>
      <c r="R8" s="13"/>
      <c r="S8" s="13"/>
      <c r="T8" s="13"/>
      <c r="U8" s="13"/>
      <c r="V8" s="13"/>
      <c r="W8" s="13"/>
      <c r="X8" s="13"/>
      <c r="Y8" s="13"/>
      <c r="Z8" s="13"/>
      <c r="AA8" s="13"/>
    </row>
    <row r="9" spans="1:27" s="63" customFormat="1" ht="20.25" customHeight="1" thickTop="1" thickBot="1" x14ac:dyDescent="0.3">
      <c r="A9" s="16"/>
      <c r="B9" s="143" t="s">
        <v>80</v>
      </c>
      <c r="C9" s="143"/>
      <c r="D9" s="143"/>
      <c r="E9" s="143"/>
      <c r="F9" s="143"/>
      <c r="G9" s="143"/>
      <c r="H9" s="143"/>
      <c r="I9" s="17"/>
      <c r="J9" s="13"/>
      <c r="K9" s="13"/>
      <c r="L9" s="13"/>
      <c r="M9" s="13"/>
      <c r="N9" s="13"/>
      <c r="O9" s="13"/>
      <c r="P9" s="13"/>
      <c r="Q9" s="13"/>
      <c r="R9" s="13"/>
      <c r="S9" s="13"/>
      <c r="T9" s="13"/>
      <c r="U9" s="13"/>
      <c r="V9" s="13"/>
      <c r="W9" s="13"/>
      <c r="X9" s="13"/>
      <c r="Y9" s="13"/>
      <c r="Z9" s="13"/>
      <c r="AA9" s="13"/>
    </row>
    <row r="10" spans="1:27" s="63" customFormat="1" ht="66" customHeight="1" thickTop="1" thickBot="1" x14ac:dyDescent="0.25">
      <c r="A10" s="16"/>
      <c r="B10" s="96" t="s">
        <v>3</v>
      </c>
      <c r="C10" s="97" t="s">
        <v>173</v>
      </c>
      <c r="D10" s="97" t="s">
        <v>171</v>
      </c>
      <c r="E10" s="97" t="s">
        <v>129</v>
      </c>
      <c r="F10" s="97" t="s">
        <v>131</v>
      </c>
      <c r="G10" s="97" t="s">
        <v>130</v>
      </c>
      <c r="H10" s="97" t="s">
        <v>172</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1" t="str">
        <f>Medidas!E8</f>
        <v>Orientar a padres de familia y estudiantes en el desarrollo de competencias sociales</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1" t="str">
        <f>Medidas!E9</f>
        <v>Resignificar el Programa Pedagógico Transversal Institucional</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1" t="str">
        <f>Medidas!E10</f>
        <v>Solicitar apoyo y acompañamiento a través de la alcaldía municipal.</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0" t="s">
        <v>177</v>
      </c>
      <c r="C15" s="151"/>
      <c r="D15" s="151"/>
      <c r="E15" s="151"/>
      <c r="F15" s="151"/>
      <c r="G15" s="151"/>
      <c r="H15" s="152"/>
      <c r="I15" s="101"/>
      <c r="J15" s="101"/>
      <c r="K15" s="101"/>
      <c r="L15" s="13"/>
      <c r="M15" s="13"/>
      <c r="N15" s="13"/>
      <c r="O15" s="13"/>
      <c r="P15" s="13"/>
      <c r="Q15" s="13"/>
      <c r="R15" s="13"/>
      <c r="S15" s="13"/>
      <c r="T15" s="13"/>
      <c r="U15" s="13"/>
      <c r="V15" s="13"/>
      <c r="W15" s="13"/>
      <c r="X15" s="13"/>
      <c r="Y15" s="13"/>
      <c r="Z15" s="13"/>
      <c r="AA15" s="13"/>
    </row>
    <row r="16" spans="1:27" ht="77.25" customHeight="1" thickTop="1" thickBot="1" x14ac:dyDescent="0.25">
      <c r="A16" s="16"/>
      <c r="B16" s="153"/>
      <c r="C16" s="154"/>
      <c r="D16" s="154"/>
      <c r="E16" s="154"/>
      <c r="F16" s="154"/>
      <c r="G16" s="154"/>
      <c r="H16" s="155"/>
      <c r="I16" s="101"/>
      <c r="J16" s="101"/>
      <c r="K16" s="101"/>
      <c r="L16" s="13"/>
      <c r="M16" s="13"/>
      <c r="N16" s="13"/>
      <c r="O16" s="13"/>
      <c r="P16" s="13"/>
      <c r="Q16" s="13"/>
      <c r="R16" s="13"/>
      <c r="S16" s="13"/>
      <c r="T16" s="13"/>
      <c r="U16" s="13"/>
      <c r="V16" s="13"/>
      <c r="W16" s="13"/>
      <c r="X16" s="13"/>
      <c r="Y16" s="13"/>
      <c r="Z16" s="13"/>
      <c r="AA16" s="13"/>
    </row>
    <row r="17" spans="1:27" ht="14.25" customHeight="1" thickTop="1" thickBot="1" x14ac:dyDescent="0.25">
      <c r="A17" s="13"/>
      <c r="B17" s="102"/>
      <c r="C17" s="101"/>
      <c r="D17" s="101"/>
      <c r="E17" s="101"/>
      <c r="F17" s="101"/>
      <c r="G17" s="101"/>
      <c r="H17" s="101"/>
      <c r="I17" s="101"/>
      <c r="J17" s="101"/>
      <c r="K17" s="101"/>
      <c r="L17" s="13"/>
      <c r="M17" s="13"/>
      <c r="N17" s="13"/>
      <c r="O17" s="13"/>
      <c r="P17" s="13"/>
      <c r="Q17" s="13"/>
      <c r="R17" s="13"/>
      <c r="S17" s="13"/>
      <c r="T17" s="13"/>
      <c r="U17" s="13"/>
      <c r="V17" s="13"/>
      <c r="W17" s="13"/>
      <c r="X17" s="13"/>
      <c r="Y17" s="13"/>
      <c r="Z17" s="13"/>
      <c r="AA17" s="13"/>
    </row>
    <row r="18" spans="1:27" ht="14.25" customHeight="1" thickTop="1" thickBot="1" x14ac:dyDescent="0.25">
      <c r="A18" s="13"/>
      <c r="B18" s="102"/>
      <c r="C18" s="101"/>
      <c r="D18" s="101"/>
      <c r="E18" s="101"/>
      <c r="F18" s="101"/>
      <c r="G18" s="101"/>
      <c r="H18" s="101"/>
      <c r="I18" s="105"/>
      <c r="J18" s="105"/>
      <c r="K18" s="105"/>
      <c r="L18" s="13"/>
      <c r="M18" s="13"/>
      <c r="N18" s="13"/>
      <c r="O18" s="13"/>
      <c r="P18" s="13"/>
      <c r="Q18" s="13"/>
      <c r="R18" s="13"/>
      <c r="S18" s="13"/>
      <c r="T18" s="13"/>
      <c r="U18" s="13"/>
      <c r="V18" s="13"/>
      <c r="W18" s="13"/>
      <c r="X18" s="13"/>
      <c r="Y18" s="13"/>
      <c r="Z18" s="13"/>
      <c r="AA18" s="13"/>
    </row>
    <row r="19" spans="1:27" ht="14.25" customHeight="1" thickTop="1" thickBot="1" x14ac:dyDescent="0.25">
      <c r="A19" s="13"/>
      <c r="B19" s="102"/>
      <c r="C19" s="101"/>
      <c r="D19" s="101"/>
      <c r="E19" s="101"/>
      <c r="F19" s="101"/>
      <c r="G19" s="101"/>
      <c r="H19" s="101"/>
      <c r="I19" s="101"/>
      <c r="J19" s="101"/>
      <c r="K19" s="101"/>
      <c r="L19" s="13"/>
      <c r="M19" s="13"/>
      <c r="N19" s="13"/>
      <c r="O19" s="13"/>
      <c r="P19" s="13"/>
      <c r="Q19" s="13"/>
      <c r="R19" s="13"/>
      <c r="S19" s="13"/>
      <c r="T19" s="13"/>
      <c r="U19" s="13"/>
      <c r="V19" s="13"/>
      <c r="W19" s="13"/>
      <c r="X19" s="13"/>
      <c r="Y19" s="13"/>
      <c r="Z19" s="13"/>
      <c r="AA19" s="13"/>
    </row>
    <row r="20" spans="1:27" ht="14.25" customHeight="1" thickTop="1" thickBot="1" x14ac:dyDescent="0.25">
      <c r="A20" s="13"/>
      <c r="B20" s="102"/>
      <c r="C20" s="101"/>
      <c r="D20" s="101"/>
      <c r="E20" s="101"/>
      <c r="F20" s="101"/>
      <c r="G20" s="101"/>
      <c r="H20" s="101"/>
      <c r="I20" s="101"/>
      <c r="J20" s="103"/>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2"/>
      <c r="C21" s="101"/>
      <c r="D21" s="101"/>
      <c r="E21" s="101"/>
      <c r="F21" s="101"/>
      <c r="G21" s="101"/>
      <c r="H21" s="101"/>
      <c r="I21" s="101"/>
      <c r="J21" s="103"/>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4"/>
      <c r="C22" s="105"/>
      <c r="D22" s="105"/>
      <c r="E22" s="105"/>
      <c r="F22" s="105"/>
      <c r="G22" s="105"/>
      <c r="H22" s="105"/>
      <c r="I22" s="105"/>
      <c r="J22" s="106"/>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Jhonny</cp:lastModifiedBy>
  <dcterms:created xsi:type="dcterms:W3CDTF">2020-12-01T20:57:07Z</dcterms:created>
  <dcterms:modified xsi:type="dcterms:W3CDTF">2021-02-26T00:20:02Z</dcterms:modified>
</cp:coreProperties>
</file>