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77EA037A-E5EB-4274-AA81-E5D3D039A31C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7" l="1"/>
  <c r="D38" i="10"/>
  <c r="L24" i="7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50" i="10"/>
  <c r="D62" i="10" s="1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61" i="7"/>
  <c r="C62" i="7"/>
  <c r="Q62" i="7" s="1"/>
  <c r="C65" i="7"/>
  <c r="C66" i="7"/>
  <c r="Q66" i="7" s="1"/>
  <c r="C69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L62" i="7"/>
  <c r="L63" i="7"/>
  <c r="C63" i="7" s="1"/>
  <c r="L64" i="7"/>
  <c r="C64" i="7" s="1"/>
  <c r="L65" i="7"/>
  <c r="L66" i="7"/>
  <c r="L67" i="7"/>
  <c r="C67" i="7" s="1"/>
  <c r="L68" i="7"/>
  <c r="C68" i="7" s="1"/>
  <c r="L69" i="7"/>
  <c r="L70" i="7"/>
  <c r="E52" i="7"/>
  <c r="E53" i="7"/>
  <c r="E54" i="7"/>
  <c r="E55" i="7"/>
  <c r="E56" i="7"/>
  <c r="E57" i="7"/>
  <c r="E58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4" i="7" l="1"/>
  <c r="Q63" i="7"/>
  <c r="Q68" i="7"/>
  <c r="Q61" i="7"/>
  <c r="Q69" i="7"/>
  <c r="Q67" i="7"/>
  <c r="Q65" i="7"/>
  <c r="Q58" i="7"/>
  <c r="Q56" i="7"/>
  <c r="Q55" i="7"/>
  <c r="Q59" i="7"/>
  <c r="Q57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<sst xmlns="http://schemas.openxmlformats.org/spreadsheetml/2006/main" count="1100" uniqueCount="359">
  <si>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</si>
  <si>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</si>
  <si>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</si>
  <si>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</si>
  <si>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</si>
  <si>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</si>
  <si>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</si>
  <si>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</si>
  <si>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</si>
  <si>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</si>
  <si>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</si>
  <si>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</si>
  <si>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</si>
  <si>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</si>
  <si>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</si>
  <si>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</si>
  <si>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</si>
  <si>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</si>
  <si>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</si>
  <si>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</si>
  <si>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</si>
  <si>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</si>
  <si>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</si>
  <si>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</si>
  <si>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</si>
  <si>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</si>
  <si>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</si>
  <si>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</si>
  <si>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</si>
  <si>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</si>
  <si>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</si>
  <si>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</si>
  <si>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</si>
  <si>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</si>
  <si>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</si>
  <si>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</si>
  <si>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</si>
  <si>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</si>
  <si>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</si>
  <si>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</si>
  <si>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</si>
  <si>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</si>
  <si>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</si>
  <si>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</si>
  <si>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</si>
  <si>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</si>
  <si>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</si>
  <si>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</si>
  <si>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</si>
  <si>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</si>
  <si>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</si>
  <si>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</si>
  <si>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</si>
  <si>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</si>
  <si>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</si>
  <si>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</si>
  <si>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</si>
  <si>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</si>
  <si>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</si>
  <si>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</si>
  <si>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</si>
  <si>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</si>
  <si>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</si>
  <si>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</si>
  <si>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</si>
  <si>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</si>
  <si>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</si>
  <si>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</si>
  <si>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</si>
  <si>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</si>
  <si>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</si>
  <si>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</si>
  <si>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</si>
  <si>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</si>
  <si>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</si>
  <si>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</si>
  <si>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</si>
  <si>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</si>
  <si>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</si>
  <si>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</si>
  <si>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</si>
  <si>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</si>
  <si>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</si>
  <si>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</si>
  <si>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</si>
  <si>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</si>
  <si>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</si>
  <si>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</si>
  <si>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</si>
  <si>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</si>
  <si>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</si>
  <si>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</si>
  <si>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</si>
  <si>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</si>
  <si>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</si>
  <si>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</si>
  <si>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</si>
  <si>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</si>
  <si>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</si>
  <si>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</si>
  <si>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</si>
  <si>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</si>
  <si>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</si>
  <si>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</si>
  <si>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</si>
  <si>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</si>
  <si>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</si>
  <si>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</si>
  <si>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</si>
  <si>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</si>
  <si>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</si>
  <si>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</si>
  <si>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</si>
  <si>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</si>
  <si>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</si>
  <si>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</si>
  <si>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</si>
  <si>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</si>
  <si>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</si>
  <si>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</si>
  <si>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</si>
  <si>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</si>
  <si>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</si>
  <si>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</si>
  <si>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</si>
  <si>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</si>
  <si>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</si>
  <si>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</si>
  <si>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</si>
  <si>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</si>
  <si>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</si>
  <si>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</si>
  <si>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</si>
  <si>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</si>
  <si>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</si>
  <si>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</si>
  <si>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</si>
  <si>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</si>
  <si>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</si>
  <si>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</si>
  <si>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</si>
  <si>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</si>
  <si>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</si>
  <si>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</si>
  <si>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</si>
  <si>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</si>
  <si>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</si>
  <si>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</si>
  <si>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</si>
  <si>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</si>
  <si>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</si>
  <si>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</si>
  <si>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</si>
  <si>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</si>
  <si>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</si>
  <si>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</si>
  <si>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</si>
  <si>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</si>
  <si>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</si>
  <si>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</si>
  <si>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</si>
  <si>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</si>
  <si>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</si>
  <si>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</si>
  <si>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</si>
  <si>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</si>
  <si>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</si>
  <si>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</si>
  <si>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</si>
  <si>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</si>
  <si>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</si>
  <si>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</si>
  <si>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</si>
  <si>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</si>
  <si>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</si>
  <si>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</si>
  <si>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</si>
  <si>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</si>
  <si>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</si>
  <si>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</si>
  <si>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</si>
  <si>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</si>
  <si>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</si>
  <si>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</si>
  <si>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</si>
  <si>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</si>
  <si>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</si>
  <si>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</si>
  <si>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</si>
  <si>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</si>
  <si>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</si>
  <si>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</si>
  <si>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</si>
  <si>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</si>
  <si>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</si>
  <si>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</si>
  <si>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</si>
  <si>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</si>
  <si>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</si>
  <si>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</si>
  <si>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</si>
  <si>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</si>
  <si>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</si>
  <si>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</si>
  <si>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</si>
  <si>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</si>
  <si>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</si>
  <si>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</si>
  <si>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</si>
  <si>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</si>
  <si>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</si>
  <si>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</si>
  <si>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</si>
  <si>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</si>
  <si>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</si>
  <si>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</si>
  <si>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</si>
  <si>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</si>
  <si>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</si>
  <si>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</si>
  <si>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</si>
  <si>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</si>
  <si>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</si>
  <si>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</si>
  <si>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</si>
  <si>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</si>
  <si>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</si>
  <si>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</si>
  <si>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</si>
  <si>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</si>
  <si>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</si>
  <si>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</si>
  <si>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</si>
  <si>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</si>
  <si>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</si>
  <si>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</si>
  <si>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</si>
  <si>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</si>
  <si>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</si>
  <si>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</si>
  <si>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</si>
  <si>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</si>
  <si>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</si>
  <si>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</si>
  <si>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</si>
  <si>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</si>
  <si>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</si>
  <si>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</si>
  <si>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</si>
  <si>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</si>
  <si>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</si>
  <si>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</si>
  <si>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</si>
  <si>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</si>
  <si>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</si>
  <si>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</si>
  <si>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</si>
  <si>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</si>
  <si>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</si>
  <si>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</si>
  <si>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</si>
  <si>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</si>
  <si>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</si>
  <si>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</si>
  <si>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</si>
  <si>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</si>
  <si>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</si>
  <si>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</si>
  <si>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</si>
  <si>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</si>
  <si>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</si>
  <si>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</si>
  <si>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</si>
  <si>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</si>
  <si>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</si>
  <si>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</si>
  <si>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</si>
  <si>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</si>
  <si>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</si>
  <si>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</si>
  <si>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</si>
  <si>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</si>
  <si>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</si>
  <si>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</si>
  <si>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</si>
  <si>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</si>
  <si>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</si>
  <si>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</si>
  <si>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</si>
  <si>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</si>
  <si>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</si>
  <si>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</si>
  <si>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</si>
  <si>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</si>
  <si>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</si>
  <si>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</si>
  <si>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</si>
  <si>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</si>
  <si>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</si>
  <si>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</si>
  <si>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</si>
  <si>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</si>
  <si>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</si>
  <si>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</si>
  <si>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</si>
  <si>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</si>
  <si>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</si>
  <si>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</si>
  <si>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</si>
  <si>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</si>
  <si>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</si>
  <si>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</si>
  <si>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</si>
  <si>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</si>
  <si>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</si>
  <si>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</si>
  <si>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</si>
  <si>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Educativa Colegio Alianza</t>
  </si>
  <si>
    <t>Ocaña</t>
  </si>
  <si>
    <t>Inglés</t>
  </si>
  <si>
    <t>Nombra las prendas de vestir usando los demostrativos</t>
  </si>
  <si>
    <t>Relaciona los miembros de la familia con su descripción física</t>
  </si>
  <si>
    <t>Aprende el vocabulario acerca de los animales salvajes y los números</t>
  </si>
  <si>
    <t>Reconoce las partes del cuerpo, en inglés</t>
  </si>
  <si>
    <t xml:space="preserve">Escribe oraciones sencillas en
forma afirmativa con el verbo to be
</t>
  </si>
  <si>
    <t>Conoce el nombre de algunos animales salvajes</t>
  </si>
  <si>
    <t>Identifica en inglés algunos objetos de uso cotidiano, al igual que las partes de la casa</t>
  </si>
  <si>
    <t>Aprende en inglés, el nombre de algunos oficios o profesiones y los lugares donde se desempeñan</t>
  </si>
  <si>
    <t xml:space="preserve">Relaciona frutas y verduras
con las comidas diarias
</t>
  </si>
  <si>
    <t>Usa oraciones sencillas para expresar lo que hace durante el día</t>
  </si>
  <si>
    <t>Incentivar el acompañamiento en casa.</t>
  </si>
  <si>
    <t xml:space="preserve">Motivar al aprendizaje y practicar continuamente el vocabulario visto.  </t>
  </si>
  <si>
    <t>Utilizar mas recursos didácticos visuales y auditivos durante las clases para mejorar la socialización de los temas.</t>
  </si>
  <si>
    <t>Escribe oraciones sencillas en
forma afirmativa con el verbo to be</t>
  </si>
  <si>
    <t>A y B</t>
  </si>
  <si>
    <t>Paola Ascanio</t>
  </si>
  <si>
    <t>Demuestro conocimiento de las estructuras básicas del inglés</t>
  </si>
  <si>
    <t>Realización de espacio donde se comparta situaciones reales que pongan en práctica el verbo to be en el aula de clases.</t>
  </si>
  <si>
    <t>En el trascurso de la clase (2 periodo)</t>
  </si>
  <si>
    <t>Fichas de trabajo con contenido relacionado del verbo to be, juegos dinamizadores que guien al objetivo esperado.</t>
  </si>
  <si>
    <t>Trabajos en grupo, Exposiciones, evaluaciones orales.</t>
  </si>
  <si>
    <t xml:space="preserve">Al iniciar el tema, durante el desarrollo de la clase y al finalizar el tema visto. </t>
  </si>
  <si>
    <t>Identifico las partes de mi cuerpo</t>
  </si>
  <si>
    <t>Comprendo secuencias relacionadas con hábitos y rutinas</t>
  </si>
  <si>
    <t>Reconozco palabras que comprendo y que uso con frecuencia y relaciono con mi entorno</t>
  </si>
  <si>
    <t xml:space="preserve">Carteles visuales para fortalecer la identicación del nombre en inglés, juegos relacionados con las partes del cuerpo. </t>
  </si>
  <si>
    <t>Maquetas de casas, folletos creativos que tengan el vocabulario de la misma.</t>
  </si>
  <si>
    <t>Establecer el hábito durante la clase, que tengan en cuenta el vocabulario de la rutina que se está esperando aprender.</t>
  </si>
  <si>
    <t>Exposiciones orales por cada niño, evaluaciones escritas.</t>
  </si>
  <si>
    <t>Al finalizar el tema visto en el periodo 2 del año 2022</t>
  </si>
  <si>
    <t xml:space="preserve">Juegos didácticos donde se fortalezca el aprendizaje de las partes del cuerpo. </t>
  </si>
  <si>
    <t xml:space="preserve">A medida de la realización de la clase. </t>
  </si>
  <si>
    <t xml:space="preserve">Laminas con imágenes, y ayudas visuales </t>
  </si>
  <si>
    <t xml:space="preserve">Fichas de actividades y juegos ludicos </t>
  </si>
  <si>
    <t>En el trascurso de la clase (3 periodo)</t>
  </si>
  <si>
    <t>Exposiciones, trabajos en grupo y escritos</t>
  </si>
  <si>
    <t xml:space="preserve">Al finalizar la clase vista. </t>
  </si>
  <si>
    <t>Fichas prácticas, Debates y exposiciones.</t>
  </si>
  <si>
    <t xml:space="preserve">Durante el desarrollo de la clase.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</si>
</sst>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9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showWhiteSpace="0" view="pageLayout" topLeftCell="A37" zoomScaleNormal="100" workbookViewId="0">
      <selection activeCell="D33" sqref="D33:G3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8" t="s">
        <v>316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2:16" ht="9" customHeight="1" thickTop="1" thickBot="1" x14ac:dyDescent="0.3"/>
    <row r="3" spans="2:16" ht="18.75" customHeight="1" thickTop="1" thickBot="1" x14ac:dyDescent="0.3">
      <c r="B3" s="91" t="s">
        <v>11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3" t="s">
        <v>279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7" t="s">
        <v>10</v>
      </c>
      <c r="D7" s="97"/>
      <c r="E7" s="16"/>
      <c r="F7" s="84" t="s">
        <v>317</v>
      </c>
      <c r="G7" s="87"/>
      <c r="H7" s="87"/>
      <c r="I7" s="87"/>
      <c r="J7" s="87"/>
      <c r="K7" s="85"/>
      <c r="L7" s="31" t="s">
        <v>13</v>
      </c>
      <c r="M7" s="28"/>
      <c r="N7" s="84">
        <v>354498002648</v>
      </c>
      <c r="O7" s="85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7" t="s">
        <v>12</v>
      </c>
      <c r="D9" s="97"/>
      <c r="E9" s="30"/>
      <c r="F9" s="86" t="s">
        <v>272</v>
      </c>
      <c r="G9" s="87"/>
      <c r="H9" s="87"/>
      <c r="I9" s="87"/>
      <c r="J9" s="87"/>
      <c r="K9" s="85"/>
      <c r="L9" s="31" t="s">
        <v>14</v>
      </c>
      <c r="M9" s="28"/>
      <c r="N9" s="84" t="s">
        <v>318</v>
      </c>
      <c r="O9" s="8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1" t="s">
        <v>275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3" t="s">
        <v>276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4" t="s">
        <v>319</v>
      </c>
      <c r="G16" s="95"/>
      <c r="H16" s="95"/>
      <c r="I16" s="95"/>
      <c r="J16" s="95"/>
      <c r="K16" s="96"/>
      <c r="L16" s="34" t="s">
        <v>15</v>
      </c>
      <c r="M16" s="28"/>
      <c r="N16" s="98" t="s">
        <v>25</v>
      </c>
      <c r="O16" s="9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1" t="s">
        <v>287</v>
      </c>
      <c r="C19" s="92"/>
      <c r="D19" s="92"/>
      <c r="E19" s="92"/>
      <c r="F19" s="92"/>
      <c r="G19" s="92"/>
      <c r="H19" s="93"/>
      <c r="I19" s="17"/>
      <c r="J19" s="91" t="s">
        <v>289</v>
      </c>
      <c r="K19" s="92"/>
      <c r="L19" s="92"/>
      <c r="M19" s="92"/>
      <c r="N19" s="92"/>
      <c r="O19" s="92"/>
      <c r="P19" s="93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8" t="s">
        <v>288</v>
      </c>
      <c r="D21" s="119"/>
      <c r="E21" s="119"/>
      <c r="F21" s="119"/>
      <c r="G21" s="119"/>
      <c r="H21" s="42"/>
      <c r="I21" s="40"/>
      <c r="J21" s="44"/>
      <c r="K21" s="118" t="s">
        <v>290</v>
      </c>
      <c r="L21" s="119"/>
      <c r="M21" s="119"/>
      <c r="N21" s="119"/>
      <c r="O21" s="119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20" t="s">
        <v>291</v>
      </c>
      <c r="E23" s="121"/>
      <c r="F23" s="121"/>
      <c r="G23" s="122"/>
      <c r="H23" s="43"/>
      <c r="J23" s="21"/>
      <c r="K23" s="39" t="s">
        <v>277</v>
      </c>
      <c r="L23" s="126" t="s">
        <v>291</v>
      </c>
      <c r="M23" s="126"/>
      <c r="N23" s="126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3" t="s">
        <v>320</v>
      </c>
      <c r="E24" s="124"/>
      <c r="F24" s="124"/>
      <c r="G24" s="125"/>
      <c r="H24" s="37"/>
      <c r="I24" s="28"/>
      <c r="J24" s="38"/>
      <c r="K24" s="57">
        <v>1</v>
      </c>
      <c r="L24" s="112" t="str">
        <f>D24</f>
        <v>Nombra las prendas de vestir usando los demostrativos</v>
      </c>
      <c r="M24" s="113"/>
      <c r="N24" s="114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5" t="s">
        <v>321</v>
      </c>
      <c r="E25" s="106"/>
      <c r="F25" s="106"/>
      <c r="G25" s="107"/>
      <c r="H25" s="37"/>
      <c r="I25" s="28"/>
      <c r="J25" s="38"/>
      <c r="K25" s="58">
        <v>2</v>
      </c>
      <c r="L25" s="115" t="str">
        <f t="shared" ref="L25:L43" si="0">D25</f>
        <v>Relaciona los miembros de la familia con su descripción física</v>
      </c>
      <c r="M25" s="116"/>
      <c r="N25" s="117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5" t="s">
        <v>322</v>
      </c>
      <c r="E26" s="106"/>
      <c r="F26" s="106"/>
      <c r="G26" s="107"/>
      <c r="H26" s="37"/>
      <c r="I26" s="28"/>
      <c r="J26" s="38"/>
      <c r="K26" s="59">
        <v>3</v>
      </c>
      <c r="L26" s="115" t="str">
        <f t="shared" si="0"/>
        <v>Aprende el vocabulario acerca de los animales salvajes y los números</v>
      </c>
      <c r="M26" s="116"/>
      <c r="N26" s="117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5" t="s">
        <v>323</v>
      </c>
      <c r="E27" s="106"/>
      <c r="F27" s="106"/>
      <c r="G27" s="107"/>
      <c r="H27" s="37"/>
      <c r="I27" s="28"/>
      <c r="J27" s="38"/>
      <c r="K27" s="58">
        <v>4</v>
      </c>
      <c r="L27" s="115" t="str">
        <f t="shared" si="0"/>
        <v>Reconoce las partes del cuerpo, en inglés</v>
      </c>
      <c r="M27" s="116"/>
      <c r="N27" s="117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5" t="s">
        <v>324</v>
      </c>
      <c r="E28" s="106"/>
      <c r="F28" s="106"/>
      <c r="G28" s="107"/>
      <c r="H28" s="37"/>
      <c r="I28" s="28"/>
      <c r="J28" s="38"/>
      <c r="K28" s="58">
        <v>5</v>
      </c>
      <c r="L28" s="115" t="str">
        <f t="shared" si="0"/>
        <v xml:space="preserve">Escribe oraciones sencillas en
forma afirmativa con el verbo to be
</v>
      </c>
      <c r="M28" s="116"/>
      <c r="N28" s="117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05" t="s">
        <v>325</v>
      </c>
      <c r="E29" s="106"/>
      <c r="F29" s="106"/>
      <c r="G29" s="107"/>
      <c r="H29" s="37"/>
      <c r="I29" s="28"/>
      <c r="J29" s="38"/>
      <c r="K29" s="59">
        <v>6</v>
      </c>
      <c r="L29" s="115" t="str">
        <f t="shared" si="0"/>
        <v>Conoce el nombre de algunos animales salvajes</v>
      </c>
      <c r="M29" s="116"/>
      <c r="N29" s="117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05" t="s">
        <v>326</v>
      </c>
      <c r="E30" s="106"/>
      <c r="F30" s="106"/>
      <c r="G30" s="107"/>
      <c r="H30" s="37"/>
      <c r="I30" s="28"/>
      <c r="J30" s="38"/>
      <c r="K30" s="58">
        <v>7</v>
      </c>
      <c r="L30" s="115" t="str">
        <f t="shared" si="0"/>
        <v>Identifica en inglés algunos objetos de uso cotidiano, al igual que las partes de la casa</v>
      </c>
      <c r="M30" s="116"/>
      <c r="N30" s="117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05" t="s">
        <v>327</v>
      </c>
      <c r="E31" s="106"/>
      <c r="F31" s="106"/>
      <c r="G31" s="107"/>
      <c r="H31" s="37"/>
      <c r="I31" s="28"/>
      <c r="J31" s="38"/>
      <c r="K31" s="58">
        <v>8</v>
      </c>
      <c r="L31" s="115" t="str">
        <f t="shared" si="0"/>
        <v>Aprende en inglés, el nombre de algunos oficios o profesiones y los lugares donde se desempeñan</v>
      </c>
      <c r="M31" s="116"/>
      <c r="N31" s="117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05" t="s">
        <v>328</v>
      </c>
      <c r="E32" s="106"/>
      <c r="F32" s="106"/>
      <c r="G32" s="107"/>
      <c r="H32" s="37"/>
      <c r="I32" s="28"/>
      <c r="J32" s="38"/>
      <c r="K32" s="59">
        <v>9</v>
      </c>
      <c r="L32" s="115" t="str">
        <f t="shared" si="0"/>
        <v xml:space="preserve">Relaciona frutas y verduras
con las comidas diarias
</v>
      </c>
      <c r="M32" s="116"/>
      <c r="N32" s="117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05" t="s">
        <v>329</v>
      </c>
      <c r="E33" s="106"/>
      <c r="F33" s="106"/>
      <c r="G33" s="107"/>
      <c r="H33" s="37"/>
      <c r="I33" s="28"/>
      <c r="J33" s="38"/>
      <c r="K33" s="58">
        <v>10</v>
      </c>
      <c r="L33" s="115" t="str">
        <f t="shared" si="0"/>
        <v>Usa oraciones sencillas para expresar lo que hace durante el día</v>
      </c>
      <c r="M33" s="116"/>
      <c r="N33" s="117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05"/>
      <c r="E34" s="106"/>
      <c r="F34" s="106"/>
      <c r="G34" s="107"/>
      <c r="H34" s="37"/>
      <c r="I34" s="28"/>
      <c r="J34" s="38"/>
      <c r="K34" s="58">
        <v>11</v>
      </c>
      <c r="L34" s="115">
        <f t="shared" si="0"/>
        <v>0</v>
      </c>
      <c r="M34" s="116"/>
      <c r="N34" s="117"/>
      <c r="O34" s="53"/>
      <c r="P34" s="22"/>
    </row>
    <row r="35" spans="2:16" ht="18.75" customHeight="1" x14ac:dyDescent="0.25">
      <c r="B35" s="21"/>
      <c r="C35" s="58">
        <v>12</v>
      </c>
      <c r="D35" s="105"/>
      <c r="E35" s="106"/>
      <c r="F35" s="106"/>
      <c r="G35" s="107"/>
      <c r="H35" s="37"/>
      <c r="I35" s="28"/>
      <c r="J35" s="38"/>
      <c r="K35" s="59">
        <v>12</v>
      </c>
      <c r="L35" s="115">
        <f t="shared" si="0"/>
        <v>0</v>
      </c>
      <c r="M35" s="116"/>
      <c r="N35" s="117"/>
      <c r="O35" s="53"/>
      <c r="P35" s="22"/>
    </row>
    <row r="36" spans="2:16" ht="18.75" customHeight="1" x14ac:dyDescent="0.25">
      <c r="B36" s="21"/>
      <c r="C36" s="58">
        <v>13</v>
      </c>
      <c r="D36" s="105"/>
      <c r="E36" s="106"/>
      <c r="F36" s="106"/>
      <c r="G36" s="107"/>
      <c r="H36" s="37"/>
      <c r="I36" s="28"/>
      <c r="J36" s="38"/>
      <c r="K36" s="59">
        <v>13</v>
      </c>
      <c r="L36" s="115">
        <f t="shared" si="0"/>
        <v>0</v>
      </c>
      <c r="M36" s="116"/>
      <c r="N36" s="117"/>
      <c r="O36" s="53"/>
      <c r="P36" s="22"/>
    </row>
    <row r="37" spans="2:16" ht="18.75" customHeight="1" x14ac:dyDescent="0.25">
      <c r="B37" s="21"/>
      <c r="C37" s="58">
        <v>14</v>
      </c>
      <c r="D37" s="105"/>
      <c r="E37" s="106"/>
      <c r="F37" s="106"/>
      <c r="G37" s="107"/>
      <c r="H37" s="37"/>
      <c r="I37" s="28"/>
      <c r="J37" s="38"/>
      <c r="K37" s="58">
        <v>14</v>
      </c>
      <c r="L37" s="115">
        <f t="shared" si="0"/>
        <v>0</v>
      </c>
      <c r="M37" s="116"/>
      <c r="N37" s="117"/>
      <c r="O37" s="53"/>
      <c r="P37" s="22"/>
    </row>
    <row r="38" spans="2:16" ht="18.75" customHeight="1" x14ac:dyDescent="0.25">
      <c r="B38" s="21"/>
      <c r="C38" s="58">
        <v>15</v>
      </c>
      <c r="D38" s="105"/>
      <c r="E38" s="106"/>
      <c r="F38" s="106"/>
      <c r="G38" s="107"/>
      <c r="H38" s="37"/>
      <c r="I38" s="28"/>
      <c r="J38" s="38"/>
      <c r="K38" s="59">
        <v>15</v>
      </c>
      <c r="L38" s="115">
        <f t="shared" si="0"/>
        <v>0</v>
      </c>
      <c r="M38" s="116"/>
      <c r="N38" s="117"/>
      <c r="O38" s="53"/>
      <c r="P38" s="22"/>
    </row>
    <row r="39" spans="2:16" ht="18.75" customHeight="1" x14ac:dyDescent="0.25">
      <c r="B39" s="21"/>
      <c r="C39" s="58">
        <v>16</v>
      </c>
      <c r="D39" s="105"/>
      <c r="E39" s="106"/>
      <c r="F39" s="106"/>
      <c r="G39" s="107"/>
      <c r="H39" s="37"/>
      <c r="I39" s="28"/>
      <c r="J39" s="38"/>
      <c r="K39" s="58">
        <v>16</v>
      </c>
      <c r="L39" s="115">
        <f t="shared" si="0"/>
        <v>0</v>
      </c>
      <c r="M39" s="116"/>
      <c r="N39" s="117"/>
      <c r="O39" s="53"/>
      <c r="P39" s="22"/>
    </row>
    <row r="40" spans="2:16" ht="18.75" customHeight="1" x14ac:dyDescent="0.25">
      <c r="B40" s="21"/>
      <c r="C40" s="58">
        <v>17</v>
      </c>
      <c r="D40" s="105"/>
      <c r="E40" s="106"/>
      <c r="F40" s="106"/>
      <c r="G40" s="107"/>
      <c r="H40" s="37"/>
      <c r="I40" s="28"/>
      <c r="J40" s="38"/>
      <c r="K40" s="58">
        <v>17</v>
      </c>
      <c r="L40" s="115">
        <f t="shared" si="0"/>
        <v>0</v>
      </c>
      <c r="M40" s="116"/>
      <c r="N40" s="117"/>
      <c r="O40" s="53"/>
      <c r="P40" s="22"/>
    </row>
    <row r="41" spans="2:16" ht="18.75" customHeight="1" x14ac:dyDescent="0.25">
      <c r="B41" s="21"/>
      <c r="C41" s="58">
        <v>18</v>
      </c>
      <c r="D41" s="105"/>
      <c r="E41" s="106"/>
      <c r="F41" s="106"/>
      <c r="G41" s="107"/>
      <c r="H41" s="37"/>
      <c r="I41" s="28"/>
      <c r="J41" s="38"/>
      <c r="K41" s="59">
        <v>18</v>
      </c>
      <c r="L41" s="115">
        <f t="shared" si="0"/>
        <v>0</v>
      </c>
      <c r="M41" s="116"/>
      <c r="N41" s="117"/>
      <c r="O41" s="53"/>
      <c r="P41" s="22"/>
    </row>
    <row r="42" spans="2:16" ht="18.75" customHeight="1" x14ac:dyDescent="0.25">
      <c r="B42" s="21"/>
      <c r="C42" s="58">
        <v>19</v>
      </c>
      <c r="D42" s="105"/>
      <c r="E42" s="106"/>
      <c r="F42" s="106"/>
      <c r="G42" s="107"/>
      <c r="H42" s="37"/>
      <c r="I42" s="28"/>
      <c r="J42" s="38"/>
      <c r="K42" s="58">
        <v>19</v>
      </c>
      <c r="L42" s="115">
        <f t="shared" si="0"/>
        <v>0</v>
      </c>
      <c r="M42" s="116"/>
      <c r="N42" s="117"/>
      <c r="O42" s="53"/>
      <c r="P42" s="22"/>
    </row>
    <row r="43" spans="2:16" ht="18.75" customHeight="1" thickBot="1" x14ac:dyDescent="0.3">
      <c r="B43" s="21"/>
      <c r="C43" s="60">
        <v>20</v>
      </c>
      <c r="D43" s="135"/>
      <c r="E43" s="136"/>
      <c r="F43" s="136"/>
      <c r="G43" s="137"/>
      <c r="H43" s="37"/>
      <c r="I43" s="28"/>
      <c r="J43" s="38"/>
      <c r="K43" s="60">
        <v>20</v>
      </c>
      <c r="L43" s="132">
        <f t="shared" si="0"/>
        <v>0</v>
      </c>
      <c r="M43" s="133"/>
      <c r="N43" s="134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3"/>
      <c r="L44" s="103"/>
      <c r="M44" s="18"/>
      <c r="N44" s="18"/>
      <c r="O44" s="18"/>
      <c r="P44" s="24"/>
    </row>
    <row r="45" spans="2:16" ht="9" customHeight="1" thickTop="1" thickBot="1" x14ac:dyDescent="0.3">
      <c r="K45" s="104"/>
      <c r="L45" s="104"/>
    </row>
    <row r="46" spans="2:16" ht="17.25" thickTop="1" thickBot="1" x14ac:dyDescent="0.3">
      <c r="B46" s="91" t="s">
        <v>292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3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9"/>
      <c r="L47" s="99"/>
      <c r="M47" s="26"/>
      <c r="N47" s="26"/>
      <c r="O47" s="26"/>
      <c r="P47" s="27"/>
    </row>
    <row r="48" spans="2:16" ht="30" customHeight="1" x14ac:dyDescent="0.25">
      <c r="B48" s="21"/>
      <c r="C48" s="127" t="s">
        <v>293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20" t="s">
        <v>291</v>
      </c>
      <c r="F50" s="121"/>
      <c r="G50" s="121"/>
      <c r="H50" s="121"/>
      <c r="I50" s="121"/>
      <c r="J50" s="121"/>
      <c r="K50" s="122"/>
      <c r="L50" s="48" t="s">
        <v>18</v>
      </c>
      <c r="M50" s="120" t="s">
        <v>280</v>
      </c>
      <c r="N50" s="122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9" t="str">
        <f t="shared" ref="E51:E70" si="1">D24</f>
        <v>Nombra las prendas de vestir usando los demostrativos</v>
      </c>
      <c r="F51" s="130"/>
      <c r="G51" s="130"/>
      <c r="H51" s="130"/>
      <c r="I51" s="130"/>
      <c r="J51" s="130"/>
      <c r="K51" s="131"/>
      <c r="L51" s="63" t="str">
        <f t="shared" ref="L51:L70" si="2">O24</f>
        <v>Trabajado</v>
      </c>
      <c r="M51" s="110" t="s">
        <v>281</v>
      </c>
      <c r="N51" s="111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100" t="str">
        <f t="shared" si="1"/>
        <v>Relaciona los miembros de la familia con su descripción física</v>
      </c>
      <c r="F52" s="101"/>
      <c r="G52" s="101"/>
      <c r="H52" s="101"/>
      <c r="I52" s="101"/>
      <c r="J52" s="101"/>
      <c r="K52" s="102"/>
      <c r="L52" s="55" t="str">
        <f t="shared" si="2"/>
        <v>Trabajado</v>
      </c>
      <c r="M52" s="108" t="s">
        <v>284</v>
      </c>
      <c r="N52" s="109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100" t="str">
        <f t="shared" si="1"/>
        <v>Aprende el vocabulario acerca de los animales salvajes y los números</v>
      </c>
      <c r="F53" s="101"/>
      <c r="G53" s="101"/>
      <c r="H53" s="101"/>
      <c r="I53" s="101"/>
      <c r="J53" s="101"/>
      <c r="K53" s="102"/>
      <c r="L53" s="55" t="str">
        <f t="shared" si="2"/>
        <v>Trabajado</v>
      </c>
      <c r="M53" s="108" t="s">
        <v>284</v>
      </c>
      <c r="N53" s="109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100" t="str">
        <f t="shared" si="1"/>
        <v>Reconoce las partes del cuerpo, en inglés</v>
      </c>
      <c r="F54" s="101"/>
      <c r="G54" s="101"/>
      <c r="H54" s="101"/>
      <c r="I54" s="101"/>
      <c r="J54" s="101"/>
      <c r="K54" s="102"/>
      <c r="L54" s="55" t="str">
        <f t="shared" si="2"/>
        <v>Trabajado</v>
      </c>
      <c r="M54" s="108" t="s">
        <v>282</v>
      </c>
      <c r="N54" s="109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100" t="str">
        <f t="shared" si="1"/>
        <v xml:space="preserve">Escribe oraciones sencillas en
forma afirmativa con el verbo to be
</v>
      </c>
      <c r="F55" s="101"/>
      <c r="G55" s="101"/>
      <c r="H55" s="101"/>
      <c r="I55" s="101"/>
      <c r="J55" s="101"/>
      <c r="K55" s="102"/>
      <c r="L55" s="55" t="str">
        <f t="shared" si="2"/>
        <v>Trabajado</v>
      </c>
      <c r="M55" s="108" t="s">
        <v>282</v>
      </c>
      <c r="N55" s="109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100" t="str">
        <f t="shared" si="1"/>
        <v>Conoce el nombre de algunos animales salvajes</v>
      </c>
      <c r="F56" s="101"/>
      <c r="G56" s="101"/>
      <c r="H56" s="101"/>
      <c r="I56" s="101"/>
      <c r="J56" s="101"/>
      <c r="K56" s="102"/>
      <c r="L56" s="55" t="str">
        <f t="shared" si="2"/>
        <v>Trabajado</v>
      </c>
      <c r="M56" s="108" t="s">
        <v>284</v>
      </c>
      <c r="N56" s="109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100" t="str">
        <f t="shared" si="1"/>
        <v>Identifica en inglés algunos objetos de uso cotidiano, al igual que las partes de la casa</v>
      </c>
      <c r="F57" s="101"/>
      <c r="G57" s="101"/>
      <c r="H57" s="101"/>
      <c r="I57" s="101"/>
      <c r="J57" s="101"/>
      <c r="K57" s="102"/>
      <c r="L57" s="55" t="str">
        <f t="shared" si="2"/>
        <v>Trabajado</v>
      </c>
      <c r="M57" s="108" t="s">
        <v>282</v>
      </c>
      <c r="N57" s="109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100" t="str">
        <f t="shared" si="1"/>
        <v>Aprende en inglés, el nombre de algunos oficios o profesiones y los lugares donde se desempeñan</v>
      </c>
      <c r="F58" s="101"/>
      <c r="G58" s="101"/>
      <c r="H58" s="101"/>
      <c r="I58" s="101"/>
      <c r="J58" s="101"/>
      <c r="K58" s="102"/>
      <c r="L58" s="55" t="str">
        <f t="shared" si="2"/>
        <v>Trabajado</v>
      </c>
      <c r="M58" s="108" t="s">
        <v>284</v>
      </c>
      <c r="N58" s="109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100" t="str">
        <f>D32</f>
        <v xml:space="preserve">Relaciona frutas y verduras
con las comidas diarias
</v>
      </c>
      <c r="F59" s="101"/>
      <c r="G59" s="101"/>
      <c r="H59" s="101"/>
      <c r="I59" s="101"/>
      <c r="J59" s="101"/>
      <c r="K59" s="102"/>
      <c r="L59" s="55" t="str">
        <f t="shared" si="2"/>
        <v>Trabajado</v>
      </c>
      <c r="M59" s="108" t="s">
        <v>284</v>
      </c>
      <c r="N59" s="109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100" t="str">
        <f t="shared" si="1"/>
        <v>Usa oraciones sencillas para expresar lo que hace durante el día</v>
      </c>
      <c r="F60" s="101"/>
      <c r="G60" s="101"/>
      <c r="H60" s="101"/>
      <c r="I60" s="101"/>
      <c r="J60" s="101"/>
      <c r="K60" s="102"/>
      <c r="L60" s="55" t="str">
        <f t="shared" si="2"/>
        <v>Trabajado</v>
      </c>
      <c r="M60" s="108" t="s">
        <v>282</v>
      </c>
      <c r="N60" s="109"/>
      <c r="O60" s="50">
        <f t="shared" si="4"/>
        <v>0</v>
      </c>
      <c r="P60" s="52">
        <f t="shared" si="5"/>
        <v>-3</v>
      </c>
      <c r="Q60" s="49">
        <f t="shared" si="6"/>
        <v>-3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100">
        <f t="shared" si="1"/>
        <v>0</v>
      </c>
      <c r="F61" s="101"/>
      <c r="G61" s="101"/>
      <c r="H61" s="101"/>
      <c r="I61" s="101"/>
      <c r="J61" s="101"/>
      <c r="K61" s="102"/>
      <c r="L61" s="55">
        <f t="shared" si="2"/>
        <v>0</v>
      </c>
      <c r="M61" s="108"/>
      <c r="N61" s="109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100">
        <f t="shared" si="1"/>
        <v>0</v>
      </c>
      <c r="F62" s="101"/>
      <c r="G62" s="101"/>
      <c r="H62" s="101"/>
      <c r="I62" s="101"/>
      <c r="J62" s="101"/>
      <c r="K62" s="102"/>
      <c r="L62" s="55">
        <f t="shared" si="2"/>
        <v>0</v>
      </c>
      <c r="M62" s="108"/>
      <c r="N62" s="109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100">
        <f t="shared" si="1"/>
        <v>0</v>
      </c>
      <c r="F63" s="101"/>
      <c r="G63" s="101"/>
      <c r="H63" s="101"/>
      <c r="I63" s="101"/>
      <c r="J63" s="101"/>
      <c r="K63" s="102"/>
      <c r="L63" s="55">
        <f t="shared" si="2"/>
        <v>0</v>
      </c>
      <c r="M63" s="108"/>
      <c r="N63" s="109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100">
        <f t="shared" si="1"/>
        <v>0</v>
      </c>
      <c r="F64" s="101"/>
      <c r="G64" s="101"/>
      <c r="H64" s="101"/>
      <c r="I64" s="101"/>
      <c r="J64" s="101"/>
      <c r="K64" s="102"/>
      <c r="L64" s="55">
        <f t="shared" si="2"/>
        <v>0</v>
      </c>
      <c r="M64" s="108"/>
      <c r="N64" s="109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100">
        <f t="shared" si="1"/>
        <v>0</v>
      </c>
      <c r="F65" s="101"/>
      <c r="G65" s="101"/>
      <c r="H65" s="101"/>
      <c r="I65" s="101"/>
      <c r="J65" s="101"/>
      <c r="K65" s="102"/>
      <c r="L65" s="55">
        <f t="shared" si="2"/>
        <v>0</v>
      </c>
      <c r="M65" s="108"/>
      <c r="N65" s="109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100">
        <f t="shared" si="1"/>
        <v>0</v>
      </c>
      <c r="F66" s="101"/>
      <c r="G66" s="101"/>
      <c r="H66" s="101"/>
      <c r="I66" s="101"/>
      <c r="J66" s="101"/>
      <c r="K66" s="102"/>
      <c r="L66" s="55">
        <f t="shared" si="2"/>
        <v>0</v>
      </c>
      <c r="M66" s="108"/>
      <c r="N66" s="109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100">
        <f t="shared" si="1"/>
        <v>0</v>
      </c>
      <c r="F67" s="101"/>
      <c r="G67" s="101"/>
      <c r="H67" s="101"/>
      <c r="I67" s="101"/>
      <c r="J67" s="101"/>
      <c r="K67" s="102"/>
      <c r="L67" s="55">
        <f t="shared" si="2"/>
        <v>0</v>
      </c>
      <c r="M67" s="108"/>
      <c r="N67" s="109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100">
        <f t="shared" si="1"/>
        <v>0</v>
      </c>
      <c r="F68" s="101"/>
      <c r="G68" s="101"/>
      <c r="H68" s="101"/>
      <c r="I68" s="101"/>
      <c r="J68" s="101"/>
      <c r="K68" s="102"/>
      <c r="L68" s="55">
        <f t="shared" si="2"/>
        <v>0</v>
      </c>
      <c r="M68" s="108"/>
      <c r="N68" s="109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100">
        <f t="shared" si="1"/>
        <v>0</v>
      </c>
      <c r="F69" s="101"/>
      <c r="G69" s="101"/>
      <c r="H69" s="101"/>
      <c r="I69" s="101"/>
      <c r="J69" s="101"/>
      <c r="K69" s="102"/>
      <c r="L69" s="55">
        <f t="shared" si="2"/>
        <v>0</v>
      </c>
      <c r="M69" s="108"/>
      <c r="N69" s="109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38">
        <f t="shared" si="1"/>
        <v>0</v>
      </c>
      <c r="F70" s="139"/>
      <c r="G70" s="139"/>
      <c r="H70" s="139"/>
      <c r="I70" s="139"/>
      <c r="J70" s="139"/>
      <c r="K70" s="140"/>
      <c r="L70" s="56">
        <f t="shared" si="2"/>
        <v>0</v>
      </c>
      <c r="M70" s="142"/>
      <c r="N70" s="143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4" t="s">
        <v>285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6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7" t="s">
        <v>286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1" t="s">
        <v>278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3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41" t="s">
        <v>330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22"/>
    </row>
    <row r="81" spans="2:16" ht="45" customHeight="1" x14ac:dyDescent="0.25">
      <c r="B81" s="21"/>
      <c r="C81" s="141" t="s">
        <v>331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22"/>
    </row>
    <row r="82" spans="2:16" ht="45" customHeight="1" x14ac:dyDescent="0.25">
      <c r="B82" s="21"/>
      <c r="C82" s="141" t="s">
        <v>332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topLeftCell="A57" zoomScale="115" zoomScaleNormal="100" zoomScalePageLayoutView="115" workbookViewId="0">
      <selection activeCell="C71" sqref="C71:O71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8" t="s">
        <v>315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2:16" ht="9" customHeight="1" thickTop="1" thickBot="1" x14ac:dyDescent="0.3"/>
    <row r="3" spans="2:16" ht="18.75" customHeight="1" thickTop="1" thickBot="1" x14ac:dyDescent="0.3">
      <c r="B3" s="91" t="s">
        <v>11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9" t="s">
        <v>279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50" t="s">
        <v>10</v>
      </c>
      <c r="D7" s="150"/>
      <c r="E7" s="69"/>
      <c r="F7" s="84" t="s">
        <v>317</v>
      </c>
      <c r="G7" s="151"/>
      <c r="H7" s="151"/>
      <c r="I7" s="151"/>
      <c r="J7" s="151"/>
      <c r="K7" s="152"/>
      <c r="L7" s="71" t="s">
        <v>13</v>
      </c>
      <c r="M7" s="72"/>
      <c r="N7" s="84">
        <v>354498002648</v>
      </c>
      <c r="O7" s="152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50" t="s">
        <v>12</v>
      </c>
      <c r="D9" s="150"/>
      <c r="E9" s="69"/>
      <c r="F9" s="84" t="s">
        <v>184</v>
      </c>
      <c r="G9" s="151"/>
      <c r="H9" s="151"/>
      <c r="I9" s="151"/>
      <c r="J9" s="151"/>
      <c r="K9" s="152"/>
      <c r="L9" s="71" t="s">
        <v>14</v>
      </c>
      <c r="M9" s="72"/>
      <c r="N9" s="84" t="s">
        <v>318</v>
      </c>
      <c r="O9" s="152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1" t="s">
        <v>275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9" t="s">
        <v>294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 t="s">
        <v>319</v>
      </c>
      <c r="H16" s="74"/>
      <c r="I16" s="74"/>
      <c r="J16" s="74"/>
      <c r="K16" s="75"/>
      <c r="L16" s="76" t="s">
        <v>295</v>
      </c>
      <c r="M16" s="72"/>
      <c r="N16" s="82" t="s">
        <v>335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 t="s">
        <v>25</v>
      </c>
      <c r="H18" s="74"/>
      <c r="I18" s="74"/>
      <c r="J18" s="74"/>
      <c r="K18" s="75"/>
      <c r="L18" s="76" t="s">
        <v>297</v>
      </c>
      <c r="M18" s="72"/>
      <c r="N18" s="65" t="s">
        <v>334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1" t="s">
        <v>298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6" t="s">
        <v>299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20" t="s">
        <v>300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  <c r="P25" s="22"/>
    </row>
    <row r="26" spans="2:16" ht="18.75" customHeight="1" thickTop="1" x14ac:dyDescent="0.25">
      <c r="B26" s="21"/>
      <c r="C26" s="78">
        <v>1</v>
      </c>
      <c r="D26" s="159" t="s">
        <v>333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  <c r="P26" s="22"/>
    </row>
    <row r="27" spans="2:16" ht="18.75" customHeight="1" x14ac:dyDescent="0.25">
      <c r="B27" s="21"/>
      <c r="C27" s="79">
        <v>2</v>
      </c>
      <c r="D27" s="162" t="s">
        <v>323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  <c r="P27" s="22"/>
    </row>
    <row r="28" spans="2:16" ht="18.75" customHeight="1" x14ac:dyDescent="0.25">
      <c r="B28" s="21"/>
      <c r="C28" s="79">
        <v>3</v>
      </c>
      <c r="D28" s="162" t="s">
        <v>326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22"/>
    </row>
    <row r="29" spans="2:16" ht="18.75" customHeight="1" x14ac:dyDescent="0.25">
      <c r="B29" s="21"/>
      <c r="C29" s="79">
        <v>4</v>
      </c>
      <c r="D29" s="162" t="s">
        <v>329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22"/>
    </row>
    <row r="30" spans="2:16" ht="18.75" customHeight="1" thickBot="1" x14ac:dyDescent="0.3">
      <c r="B30" s="21"/>
      <c r="C30" s="80">
        <v>5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5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3"/>
      <c r="L31" s="103"/>
      <c r="M31" s="18"/>
      <c r="N31" s="18"/>
      <c r="O31" s="18"/>
      <c r="P31" s="24"/>
    </row>
    <row r="32" spans="2:16" ht="78" customHeight="1" thickTop="1" thickBot="1" x14ac:dyDescent="0.3">
      <c r="K32" s="104"/>
      <c r="L32" s="104"/>
    </row>
    <row r="33" spans="2:16" ht="17.25" thickTop="1" thickBot="1" x14ac:dyDescent="0.3">
      <c r="B33" s="91" t="s">
        <v>301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6" t="s">
        <v>302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3" t="s">
        <v>300</v>
      </c>
      <c r="E37" s="154"/>
      <c r="F37" s="154"/>
      <c r="G37" s="154"/>
      <c r="H37" s="154"/>
      <c r="I37" s="155"/>
      <c r="J37" s="154" t="s">
        <v>303</v>
      </c>
      <c r="K37" s="154"/>
      <c r="L37" s="154"/>
      <c r="M37" s="154"/>
      <c r="N37" s="154"/>
      <c r="O37" s="155"/>
      <c r="P37" s="22"/>
    </row>
    <row r="38" spans="2:16" ht="15.75" thickTop="1" x14ac:dyDescent="0.25">
      <c r="B38" s="21"/>
      <c r="C38" s="78">
        <v>1</v>
      </c>
      <c r="D38" s="166" t="str">
        <f>D26</f>
        <v>Escribe oraciones sencillas en
forma afirmativa con el verbo to be</v>
      </c>
      <c r="E38" s="167"/>
      <c r="F38" s="167"/>
      <c r="G38" s="167"/>
      <c r="H38" s="167"/>
      <c r="I38" s="168"/>
      <c r="J38" s="160" t="s">
        <v>336</v>
      </c>
      <c r="K38" s="160"/>
      <c r="L38" s="160"/>
      <c r="M38" s="160"/>
      <c r="N38" s="160"/>
      <c r="O38" s="161"/>
      <c r="P38" s="22"/>
    </row>
    <row r="39" spans="2:16" x14ac:dyDescent="0.25">
      <c r="B39" s="21"/>
      <c r="C39" s="79">
        <v>2</v>
      </c>
      <c r="D39" s="169" t="str">
        <f t="shared" ref="D39:D42" si="0">D27</f>
        <v>Reconoce las partes del cuerpo, en inglés</v>
      </c>
      <c r="E39" s="170"/>
      <c r="F39" s="170"/>
      <c r="G39" s="170"/>
      <c r="H39" s="170"/>
      <c r="I39" s="171"/>
      <c r="J39" s="162" t="s">
        <v>342</v>
      </c>
      <c r="K39" s="162"/>
      <c r="L39" s="162"/>
      <c r="M39" s="162"/>
      <c r="N39" s="162"/>
      <c r="O39" s="163"/>
      <c r="P39" s="22"/>
    </row>
    <row r="40" spans="2:16" x14ac:dyDescent="0.25">
      <c r="B40" s="21"/>
      <c r="C40" s="79">
        <v>3</v>
      </c>
      <c r="D40" s="169" t="str">
        <f t="shared" si="0"/>
        <v>Identifica en inglés algunos objetos de uso cotidiano, al igual que las partes de la casa</v>
      </c>
      <c r="E40" s="170"/>
      <c r="F40" s="170"/>
      <c r="G40" s="170"/>
      <c r="H40" s="170"/>
      <c r="I40" s="171"/>
      <c r="J40" s="162" t="s">
        <v>344</v>
      </c>
      <c r="K40" s="162"/>
      <c r="L40" s="162"/>
      <c r="M40" s="162"/>
      <c r="N40" s="162"/>
      <c r="O40" s="163"/>
      <c r="P40" s="22"/>
    </row>
    <row r="41" spans="2:16" x14ac:dyDescent="0.25">
      <c r="B41" s="21"/>
      <c r="C41" s="79">
        <v>4</v>
      </c>
      <c r="D41" s="169" t="str">
        <f t="shared" si="0"/>
        <v>Usa oraciones sencillas para expresar lo que hace durante el día</v>
      </c>
      <c r="E41" s="170"/>
      <c r="F41" s="170"/>
      <c r="G41" s="170"/>
      <c r="H41" s="170"/>
      <c r="I41" s="171"/>
      <c r="J41" s="162" t="s">
        <v>343</v>
      </c>
      <c r="K41" s="162"/>
      <c r="L41" s="162"/>
      <c r="M41" s="162"/>
      <c r="N41" s="162"/>
      <c r="O41" s="163"/>
      <c r="P41" s="22"/>
    </row>
    <row r="42" spans="2:16" ht="15.75" thickBot="1" x14ac:dyDescent="0.3">
      <c r="B42" s="21"/>
      <c r="C42" s="80">
        <v>5</v>
      </c>
      <c r="D42" s="172">
        <f t="shared" si="0"/>
        <v>0</v>
      </c>
      <c r="E42" s="173"/>
      <c r="F42" s="173"/>
      <c r="G42" s="173"/>
      <c r="H42" s="173"/>
      <c r="I42" s="174"/>
      <c r="J42" s="164"/>
      <c r="K42" s="164"/>
      <c r="L42" s="164"/>
      <c r="M42" s="164"/>
      <c r="N42" s="164"/>
      <c r="O42" s="165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3"/>
      <c r="L43" s="103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1" t="s">
        <v>304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6" t="s">
        <v>305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8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3" t="s">
        <v>300</v>
      </c>
      <c r="E49" s="154"/>
      <c r="F49" s="154"/>
      <c r="G49" s="154"/>
      <c r="H49" s="154"/>
      <c r="I49" s="155"/>
      <c r="J49" s="154" t="s">
        <v>306</v>
      </c>
      <c r="K49" s="154"/>
      <c r="L49" s="154"/>
      <c r="M49" s="154"/>
      <c r="N49" s="154"/>
      <c r="O49" s="155"/>
      <c r="P49" s="22"/>
    </row>
    <row r="50" spans="2:16" ht="15.75" thickTop="1" x14ac:dyDescent="0.25">
      <c r="B50" s="21"/>
      <c r="C50" s="78">
        <v>1</v>
      </c>
      <c r="D50" s="166" t="str">
        <f>D38</f>
        <v>Escribe oraciones sencillas en
forma afirmativa con el verbo to be</v>
      </c>
      <c r="E50" s="167"/>
      <c r="F50" s="167"/>
      <c r="G50" s="167"/>
      <c r="H50" s="167"/>
      <c r="I50" s="168"/>
      <c r="J50" s="160" t="s">
        <v>339</v>
      </c>
      <c r="K50" s="160"/>
      <c r="L50" s="160"/>
      <c r="M50" s="160"/>
      <c r="N50" s="160"/>
      <c r="O50" s="161"/>
      <c r="P50" s="22"/>
    </row>
    <row r="51" spans="2:16" x14ac:dyDescent="0.25">
      <c r="B51" s="21"/>
      <c r="C51" s="79">
        <v>2</v>
      </c>
      <c r="D51" s="169" t="str">
        <f t="shared" ref="D51:D54" si="1">D39</f>
        <v>Reconoce las partes del cuerpo, en inglés</v>
      </c>
      <c r="E51" s="170"/>
      <c r="F51" s="170"/>
      <c r="G51" s="170"/>
      <c r="H51" s="170"/>
      <c r="I51" s="171"/>
      <c r="J51" s="162" t="s">
        <v>345</v>
      </c>
      <c r="K51" s="162"/>
      <c r="L51" s="162"/>
      <c r="M51" s="162"/>
      <c r="N51" s="162"/>
      <c r="O51" s="163"/>
      <c r="P51" s="22"/>
    </row>
    <row r="52" spans="2:16" x14ac:dyDescent="0.25">
      <c r="B52" s="21"/>
      <c r="C52" s="79">
        <v>3</v>
      </c>
      <c r="D52" s="169" t="str">
        <f t="shared" si="1"/>
        <v>Identifica en inglés algunos objetos de uso cotidiano, al igual que las partes de la casa</v>
      </c>
      <c r="E52" s="170"/>
      <c r="F52" s="170"/>
      <c r="G52" s="170"/>
      <c r="H52" s="170"/>
      <c r="I52" s="171"/>
      <c r="J52" s="162" t="s">
        <v>346</v>
      </c>
      <c r="K52" s="162"/>
      <c r="L52" s="162"/>
      <c r="M52" s="162"/>
      <c r="N52" s="162"/>
      <c r="O52" s="163"/>
      <c r="P52" s="22"/>
    </row>
    <row r="53" spans="2:16" x14ac:dyDescent="0.25">
      <c r="B53" s="21"/>
      <c r="C53" s="79">
        <v>4</v>
      </c>
      <c r="D53" s="169" t="str">
        <f t="shared" si="1"/>
        <v>Usa oraciones sencillas para expresar lo que hace durante el día</v>
      </c>
      <c r="E53" s="170"/>
      <c r="F53" s="170"/>
      <c r="G53" s="170"/>
      <c r="H53" s="170"/>
      <c r="I53" s="171"/>
      <c r="J53" s="162" t="s">
        <v>347</v>
      </c>
      <c r="K53" s="162"/>
      <c r="L53" s="162"/>
      <c r="M53" s="162"/>
      <c r="N53" s="162"/>
      <c r="O53" s="163"/>
      <c r="P53" s="22"/>
    </row>
    <row r="54" spans="2:16" ht="15.75" thickBot="1" x14ac:dyDescent="0.3">
      <c r="B54" s="21"/>
      <c r="C54" s="80">
        <v>5</v>
      </c>
      <c r="D54" s="172">
        <f t="shared" si="1"/>
        <v>0</v>
      </c>
      <c r="E54" s="173"/>
      <c r="F54" s="173"/>
      <c r="G54" s="173"/>
      <c r="H54" s="173"/>
      <c r="I54" s="174"/>
      <c r="J54" s="164"/>
      <c r="K54" s="164"/>
      <c r="L54" s="164"/>
      <c r="M54" s="164"/>
      <c r="N54" s="164"/>
      <c r="O54" s="165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3"/>
      <c r="L55" s="103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1" t="s">
        <v>307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</row>
    <row r="58" spans="2:16" ht="15.75" thickTop="1" x14ac:dyDescent="0.25">
      <c r="B58" s="21"/>
      <c r="P58" s="27"/>
    </row>
    <row r="59" spans="2:16" x14ac:dyDescent="0.25">
      <c r="B59" s="21"/>
      <c r="C59" s="156" t="s">
        <v>308</v>
      </c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8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3" t="s">
        <v>300</v>
      </c>
      <c r="E61" s="154"/>
      <c r="F61" s="154"/>
      <c r="G61" s="154"/>
      <c r="H61" s="154"/>
      <c r="I61" s="155"/>
      <c r="J61" s="175" t="s">
        <v>309</v>
      </c>
      <c r="K61" s="175"/>
      <c r="L61" s="175"/>
      <c r="M61" s="175"/>
      <c r="N61" s="175" t="s">
        <v>310</v>
      </c>
      <c r="O61" s="175"/>
      <c r="P61" s="22"/>
    </row>
    <row r="62" spans="2:16" ht="15.75" thickTop="1" x14ac:dyDescent="0.25">
      <c r="B62" s="21"/>
      <c r="C62" s="78">
        <v>1</v>
      </c>
      <c r="D62" s="166" t="str">
        <f>D50</f>
        <v>Escribe oraciones sencillas en
forma afirmativa con el verbo to be</v>
      </c>
      <c r="E62" s="167"/>
      <c r="F62" s="167"/>
      <c r="G62" s="167"/>
      <c r="H62" s="167"/>
      <c r="I62" s="168"/>
      <c r="J62" s="176" t="s">
        <v>337</v>
      </c>
      <c r="K62" s="160"/>
      <c r="L62" s="160"/>
      <c r="M62" s="161"/>
      <c r="N62" s="176" t="s">
        <v>338</v>
      </c>
      <c r="O62" s="161"/>
      <c r="P62" s="22"/>
    </row>
    <row r="63" spans="2:16" x14ac:dyDescent="0.25">
      <c r="B63" s="21"/>
      <c r="C63" s="79">
        <v>2</v>
      </c>
      <c r="D63" s="169" t="str">
        <f t="shared" ref="D63:D66" si="2">D51</f>
        <v>Reconoce las partes del cuerpo, en inglés</v>
      </c>
      <c r="E63" s="170"/>
      <c r="F63" s="170"/>
      <c r="G63" s="170"/>
      <c r="H63" s="170"/>
      <c r="I63" s="171"/>
      <c r="J63" s="177" t="s">
        <v>350</v>
      </c>
      <c r="K63" s="162"/>
      <c r="L63" s="162"/>
      <c r="M63" s="163"/>
      <c r="N63" s="177" t="s">
        <v>351</v>
      </c>
      <c r="O63" s="163"/>
      <c r="P63" s="22"/>
    </row>
    <row r="64" spans="2:16" x14ac:dyDescent="0.25">
      <c r="B64" s="21"/>
      <c r="C64" s="79">
        <v>3</v>
      </c>
      <c r="D64" s="169" t="str">
        <f t="shared" si="2"/>
        <v>Identifica en inglés algunos objetos de uso cotidiano, al igual que las partes de la casa</v>
      </c>
      <c r="E64" s="170"/>
      <c r="F64" s="170"/>
      <c r="G64" s="170"/>
      <c r="H64" s="170"/>
      <c r="I64" s="171"/>
      <c r="J64" s="177" t="s">
        <v>352</v>
      </c>
      <c r="K64" s="162"/>
      <c r="L64" s="162"/>
      <c r="M64" s="163"/>
      <c r="N64" s="177" t="s">
        <v>354</v>
      </c>
      <c r="O64" s="163"/>
      <c r="P64" s="22"/>
    </row>
    <row r="65" spans="2:16" x14ac:dyDescent="0.25">
      <c r="B65" s="21"/>
      <c r="C65" s="79">
        <v>4</v>
      </c>
      <c r="D65" s="169" t="str">
        <f t="shared" si="2"/>
        <v>Usa oraciones sencillas para expresar lo que hace durante el día</v>
      </c>
      <c r="E65" s="170"/>
      <c r="F65" s="170"/>
      <c r="G65" s="170"/>
      <c r="H65" s="170"/>
      <c r="I65" s="171"/>
      <c r="J65" s="177" t="s">
        <v>357</v>
      </c>
      <c r="K65" s="162"/>
      <c r="L65" s="162"/>
      <c r="M65" s="163"/>
      <c r="N65" s="177" t="s">
        <v>358</v>
      </c>
      <c r="O65" s="163"/>
      <c r="P65" s="22"/>
    </row>
    <row r="66" spans="2:16" ht="15.75" thickBot="1" x14ac:dyDescent="0.3">
      <c r="B66" s="21"/>
      <c r="C66" s="80">
        <v>5</v>
      </c>
      <c r="D66" s="172">
        <f t="shared" si="2"/>
        <v>0</v>
      </c>
      <c r="E66" s="173"/>
      <c r="F66" s="173"/>
      <c r="G66" s="173"/>
      <c r="H66" s="173"/>
      <c r="I66" s="174"/>
      <c r="J66" s="178"/>
      <c r="K66" s="164"/>
      <c r="L66" s="164"/>
      <c r="M66" s="165"/>
      <c r="N66" s="178"/>
      <c r="O66" s="165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3"/>
      <c r="L67" s="103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1" t="s">
        <v>311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</row>
    <row r="70" spans="2:16" ht="15.75" thickTop="1" x14ac:dyDescent="0.25">
      <c r="B70" s="21"/>
      <c r="P70" s="27"/>
    </row>
    <row r="71" spans="2:16" x14ac:dyDescent="0.25">
      <c r="B71" s="21"/>
      <c r="C71" s="156" t="s">
        <v>312</v>
      </c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8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3" t="s">
        <v>300</v>
      </c>
      <c r="E73" s="154"/>
      <c r="F73" s="154"/>
      <c r="G73" s="154"/>
      <c r="H73" s="154"/>
      <c r="I73" s="155"/>
      <c r="J73" s="175" t="s">
        <v>313</v>
      </c>
      <c r="K73" s="175"/>
      <c r="L73" s="175"/>
      <c r="M73" s="175"/>
      <c r="N73" s="175" t="s">
        <v>314</v>
      </c>
      <c r="O73" s="175"/>
      <c r="P73" s="22"/>
    </row>
    <row r="74" spans="2:16" ht="15.75" thickTop="1" x14ac:dyDescent="0.25">
      <c r="B74" s="21"/>
      <c r="C74" s="78">
        <v>1</v>
      </c>
      <c r="D74" s="166" t="str">
        <f>D62</f>
        <v>Escribe oraciones sencillas en
forma afirmativa con el verbo to be</v>
      </c>
      <c r="E74" s="167"/>
      <c r="F74" s="167"/>
      <c r="G74" s="167"/>
      <c r="H74" s="167"/>
      <c r="I74" s="168"/>
      <c r="J74" s="176" t="s">
        <v>340</v>
      </c>
      <c r="K74" s="160"/>
      <c r="L74" s="160"/>
      <c r="M74" s="161"/>
      <c r="N74" s="176" t="s">
        <v>341</v>
      </c>
      <c r="O74" s="161"/>
      <c r="P74" s="22"/>
    </row>
    <row r="75" spans="2:16" x14ac:dyDescent="0.25">
      <c r="B75" s="21"/>
      <c r="C75" s="79">
        <v>2</v>
      </c>
      <c r="D75" s="169" t="str">
        <f t="shared" ref="D75:D78" si="3">D63</f>
        <v>Reconoce las partes del cuerpo, en inglés</v>
      </c>
      <c r="E75" s="170"/>
      <c r="F75" s="170"/>
      <c r="G75" s="170"/>
      <c r="H75" s="170"/>
      <c r="I75" s="171"/>
      <c r="J75" s="177" t="s">
        <v>348</v>
      </c>
      <c r="K75" s="162"/>
      <c r="L75" s="162"/>
      <c r="M75" s="163"/>
      <c r="N75" s="177" t="s">
        <v>349</v>
      </c>
      <c r="O75" s="163"/>
      <c r="P75" s="22"/>
    </row>
    <row r="76" spans="2:16" x14ac:dyDescent="0.25">
      <c r="B76" s="21"/>
      <c r="C76" s="79">
        <v>3</v>
      </c>
      <c r="D76" s="169" t="str">
        <f t="shared" si="3"/>
        <v>Identifica en inglés algunos objetos de uso cotidiano, al igual que las partes de la casa</v>
      </c>
      <c r="E76" s="170"/>
      <c r="F76" s="170"/>
      <c r="G76" s="170"/>
      <c r="H76" s="170"/>
      <c r="I76" s="171"/>
      <c r="J76" s="177" t="s">
        <v>353</v>
      </c>
      <c r="K76" s="162"/>
      <c r="L76" s="162"/>
      <c r="M76" s="163"/>
      <c r="N76" s="177" t="s">
        <v>349</v>
      </c>
      <c r="O76" s="163"/>
      <c r="P76" s="22"/>
    </row>
    <row r="77" spans="2:16" x14ac:dyDescent="0.25">
      <c r="B77" s="21"/>
      <c r="C77" s="79">
        <v>4</v>
      </c>
      <c r="D77" s="169" t="str">
        <f t="shared" si="3"/>
        <v>Usa oraciones sencillas para expresar lo que hace durante el día</v>
      </c>
      <c r="E77" s="170"/>
      <c r="F77" s="170"/>
      <c r="G77" s="170"/>
      <c r="H77" s="170"/>
      <c r="I77" s="171"/>
      <c r="J77" s="177" t="s">
        <v>355</v>
      </c>
      <c r="K77" s="162"/>
      <c r="L77" s="162"/>
      <c r="M77" s="163"/>
      <c r="N77" s="177" t="s">
        <v>356</v>
      </c>
      <c r="O77" s="163"/>
      <c r="P77" s="22"/>
    </row>
    <row r="78" spans="2:16" ht="15.75" thickBot="1" x14ac:dyDescent="0.3">
      <c r="B78" s="21"/>
      <c r="C78" s="80">
        <v>5</v>
      </c>
      <c r="D78" s="172">
        <f t="shared" si="3"/>
        <v>0</v>
      </c>
      <c r="E78" s="173"/>
      <c r="F78" s="173"/>
      <c r="G78" s="173"/>
      <c r="H78" s="173"/>
      <c r="I78" s="174"/>
      <c r="J78" s="178"/>
      <c r="K78" s="164"/>
      <c r="L78" s="164"/>
      <c r="M78" s="165"/>
      <c r="N78" s="178"/>
      <c r="O78" s="165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3"/>
      <c r="L79" s="103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5e35b61e-a5f8-44a9-aaff-2fc46c026f46"/>
    <ds:schemaRef ds:uri="4fde59ad-047f-4d65-bef5-a48d308bcc6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2022-02-08T15:59:43Z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