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CARPETAS ENJAMBRE\"/>
    </mc:Choice>
  </mc:AlternateContent>
  <bookViews>
    <workbookView xWindow="0" yWindow="0" windowWidth="20490" windowHeight="6675" tabRatio="906" firstSheet="2" activeTab="4"/>
  </bookViews>
  <sheets>
    <sheet name="RESUMEN DE INVENTARIOS" sheetId="6" r:id="rId1"/>
    <sheet name="HERRAMIENTAS" sheetId="2" r:id="rId2"/>
    <sheet name="Muebles, y equipos de oficina" sheetId="1" r:id="rId3"/>
    <sheet name="Equipos de comunicacion y compu" sheetId="3" r:id="rId4"/>
    <sheet name="Equipos de comedor, cocina, des" sheetId="4" r:id="rId5"/>
    <sheet name="Libros, publicaciones " sheetId="5" r:id="rId6"/>
  </sheets>
  <definedNames>
    <definedName name="_xlnm._FilterDatabase" localSheetId="4" hidden="1">'Equipos de comedor, cocina, des'!$A$8:$I$8</definedName>
    <definedName name="_xlnm._FilterDatabase" localSheetId="3" hidden="1">'Equipos de comunicacion y compu'!$A$8:$I$146</definedName>
    <definedName name="_xlnm._FilterDatabase" localSheetId="1" hidden="1">HERRAMIENTAS!$A$8:$I$45</definedName>
    <definedName name="_xlnm._FilterDatabase" localSheetId="5" hidden="1">'Libros, publicaciones '!$A$8:$I$69</definedName>
    <definedName name="_xlnm._FilterDatabase" localSheetId="2" hidden="1">'Muebles, y equipos de oficina'!$A$8:$I$87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93" i="1" l="1"/>
  <c r="E92" i="1"/>
  <c r="E91" i="1"/>
  <c r="E94" i="1"/>
  <c r="E90" i="1"/>
  <c r="E89" i="1"/>
  <c r="E147" i="3"/>
  <c r="E148" i="3"/>
  <c r="E70" i="5"/>
  <c r="F11" i="6"/>
  <c r="E141" i="4"/>
  <c r="F10" i="6" s="1"/>
  <c r="F9" i="6"/>
  <c r="E46" i="2"/>
  <c r="F6" i="6"/>
  <c r="E88" i="1"/>
  <c r="E120" i="1" l="1"/>
  <c r="F8" i="6" s="1"/>
  <c r="H8" i="6" s="1"/>
  <c r="F13" i="6" l="1"/>
</calcChain>
</file>

<file path=xl/sharedStrings.xml><?xml version="1.0" encoding="utf-8"?>
<sst xmlns="http://schemas.openxmlformats.org/spreadsheetml/2006/main" count="1956" uniqueCount="446">
  <si>
    <t>DESCRIPCION DEL ELEMENTO</t>
  </si>
  <si>
    <t>CANTIDAD</t>
  </si>
  <si>
    <t xml:space="preserve">V/UNITARIO </t>
  </si>
  <si>
    <t>V/TOTAL</t>
  </si>
  <si>
    <t>PROCEDENCIA</t>
  </si>
  <si>
    <t>ESTADO     B / R / M</t>
  </si>
  <si>
    <t>FECHA DE ADQUISICION</t>
  </si>
  <si>
    <t>ITEN</t>
  </si>
  <si>
    <t>UBICACIÓN ACTUAL</t>
  </si>
  <si>
    <t>MACROPROCESO I. GESTION ADMINISTRATIVA DE BIENES Y SERVICIOS</t>
  </si>
  <si>
    <t>PROCESO GESTIONAR RECURSOS FISICOS</t>
  </si>
  <si>
    <t>SUBPROCESO  MANEJAR ACTIVOS FIJOS</t>
  </si>
  <si>
    <t>CUENTA CONTABLE:  1665 MUEBLES, ENSERES Y EQUIPO DE OFICINA</t>
  </si>
  <si>
    <t>CUENTA CONTABLE:  1670 EQUIPOS DE COMUNICACIÓN Y COMPUTACIÓN</t>
  </si>
  <si>
    <t>CUENTA CONTABLE:  1960 BIENES DE ARTE Y CULTURA</t>
  </si>
  <si>
    <t>B</t>
  </si>
  <si>
    <t>C.P.E.</t>
  </si>
  <si>
    <t>M</t>
  </si>
  <si>
    <t>GRATUIDAD</t>
  </si>
  <si>
    <t>Estabilizadores de energia</t>
  </si>
  <si>
    <t>R</t>
  </si>
  <si>
    <t>SEDE MARIA AUXILIADORA</t>
  </si>
  <si>
    <t>Mesas plasticas RIMAX</t>
  </si>
  <si>
    <t>Sillas RIMAX</t>
  </si>
  <si>
    <t>sillas metalicas y de triple</t>
  </si>
  <si>
    <t>botiquin plastico</t>
  </si>
  <si>
    <t>Mesas hexagonales</t>
  </si>
  <si>
    <t>S.E</t>
  </si>
  <si>
    <t>pimpom 3</t>
  </si>
  <si>
    <t>R GRATUIDAD</t>
  </si>
  <si>
    <t>Portafolio Santillana</t>
  </si>
  <si>
    <t>R. GRATUIDAD</t>
  </si>
  <si>
    <t>Juegos de Modulos de escuela nueva</t>
  </si>
  <si>
    <t>JUEGOS DE SELLOS DE PALABRAS Y ANIMALES</t>
  </si>
  <si>
    <t>JUEGOS DE SELLOS DE PALABRAS AMIGAS</t>
  </si>
  <si>
    <t>GLOBO TERRAQUEO</t>
  </si>
  <si>
    <t>JUEGO DE MODULOS DE CATEDRA DE SALUD</t>
  </si>
  <si>
    <t>DONACION DEPARTAMENTO</t>
  </si>
  <si>
    <t>portatiles Pcsmart Modelo PCSGOB14P-AT SERIALES 2215975, 2215976, 2215977, 2215978, 2215979</t>
  </si>
  <si>
    <t>minicomponente Genius con 6 bafles MODELO SW 5.1 3005, SERIAL ZF0433301290</t>
  </si>
  <si>
    <t>Grabadora Sony MODELO 25-RS09CP</t>
  </si>
  <si>
    <t>Televisor Sony MOD KVZ1R22/8 SERIAL 4039205</t>
  </si>
  <si>
    <t>1 COMPUTADOR COMPUMAX CORE I3 CON MESA,  MODELO 13494FAQ0-C, SERIAL CPU 101SN66486, TECLADO COMPUMAX MODELO 869 SERIAL 12504930NF.US, MOUSE COMPUMAX MODELO CMM-910 SERIAL 12504930NF-UO, MONITOR LG FLATRON E19415 SERIAL 105NDDM81410, BAFLES GENIUS MOD GPS110 SERIAL ZF173B042525</t>
  </si>
  <si>
    <t>MUNICIPIO</t>
  </si>
  <si>
    <t>mezcladora de harina</t>
  </si>
  <si>
    <t>PER</t>
  </si>
  <si>
    <t>amasadora</t>
  </si>
  <si>
    <t>mesa de acero inoxidable</t>
  </si>
  <si>
    <t>GOBERNACION ASED</t>
  </si>
  <si>
    <t>latas de aluminio panaderia</t>
  </si>
  <si>
    <t>moldes para pan tajado</t>
  </si>
  <si>
    <t>SECRETARIA DE EDUCACION</t>
  </si>
  <si>
    <t>peso electronico JAZ de 30 kg serial 09101540</t>
  </si>
  <si>
    <t>GOBERNACION -CORPOCES</t>
  </si>
  <si>
    <t>tablero acrilico</t>
  </si>
  <si>
    <t>ESCRITORIOS PARA DOCENTES</t>
  </si>
  <si>
    <t>ARCHIVADOR METALICO</t>
  </si>
  <si>
    <t>Estantes metalicos de 6 entrepaños</t>
  </si>
  <si>
    <t>PUPITRES UNIVERSITARIOS</t>
  </si>
  <si>
    <t>COMITÉ DE CAFETEROS, GOBERNACION</t>
  </si>
  <si>
    <t>GOBERNACION CONTRATO 000952 DE 2012</t>
  </si>
  <si>
    <t>SILLAS</t>
  </si>
  <si>
    <t>MESAS TRAPEZOIDALES</t>
  </si>
  <si>
    <t>ARMARIO DE MADERA</t>
  </si>
  <si>
    <t xml:space="preserve">GOBERNACION  </t>
  </si>
  <si>
    <t>BIBLIOTECA METALICA</t>
  </si>
  <si>
    <t>curso de ingles BBC english</t>
  </si>
  <si>
    <t>formacion corporal sensible 10 Y11         8</t>
  </si>
  <si>
    <t>For. Social comunicativa 10 y 11             8</t>
  </si>
  <si>
    <t>For.cientifica,natural 10 y 11</t>
  </si>
  <si>
    <t>Formaciontecnologica10 y 11</t>
  </si>
  <si>
    <t>f. economica y productiva 10 y11            8</t>
  </si>
  <si>
    <t>TEXTOS DE LAS AREAS BASICAS DE 1 A 9 Y UNA BIBLIOTECA DE MADERA</t>
  </si>
  <si>
    <t>SECRETARIA DE EDUCACION DEPTAL CONTRATO 02029 DE DICIEMBRE DE 2010</t>
  </si>
  <si>
    <t>BILIOTECA PARA MEDIA RURAL TEXTOS VARIOS</t>
  </si>
  <si>
    <t>MINEDUCACION CONTRATO 018 DE 2010</t>
  </si>
  <si>
    <t>Ventilador de 3 velocidades SPEED</t>
  </si>
  <si>
    <t>Extintor Multipropósito</t>
  </si>
  <si>
    <t>Sin precisar</t>
  </si>
  <si>
    <t>Caja de herramientas con martillo, alicates, destornilladores</t>
  </si>
  <si>
    <t>taladro black and decker modelo TM550-83 de 550w</t>
  </si>
  <si>
    <t>Dotación MEN</t>
  </si>
  <si>
    <t>L1 -10°- 30 Equipo de mesas de fuerzas</t>
  </si>
  <si>
    <t>L1 -10°- 34 Caja modular en madera: ancho: 94, fondo: 60 cm y alto: 98 cm</t>
  </si>
  <si>
    <t>L1 -11°- 05 Balanza triple brazo capacidad 2610 g, sensibilidad 0.1 g. pesas de acero inóxidable</t>
  </si>
  <si>
    <t xml:space="preserve">L1 -11°- 08 Equipo de aros de Muller. </t>
  </si>
  <si>
    <t>L1 -11°- 18 Cubeta de ondas con adaptador de 110 V. salida 1,5 a 12 V</t>
  </si>
  <si>
    <t>L1 -11°- 24 Equipo de óptica, c0n dos bancos ópticos de 50 cm, estuche de lujo de madera</t>
  </si>
  <si>
    <t>L1 -11°- 25 Equipo o Kit de electrostática: Barra plástica, de vidrio, generador de Van graff mecánnico</t>
  </si>
  <si>
    <t>L1 -11°- 31 Caja modular de madera de 4 cajones. Ancho: 94 cm, fondo 64 cm, alto: 98 cm</t>
  </si>
  <si>
    <t>MINEDUCACION</t>
  </si>
  <si>
    <t>Estabilizador Unitec de 1200 va</t>
  </si>
  <si>
    <t>Recursos de Gratuidad</t>
  </si>
  <si>
    <t>Estabilizadorf Forza  de 1200 va FVR-1211B</t>
  </si>
  <si>
    <t>Mouse Genius Usb</t>
  </si>
  <si>
    <t>Monitor QBEX S/N AR1SH9LP601723Z Model: 592V</t>
  </si>
  <si>
    <t>Compartel</t>
  </si>
  <si>
    <t>Cpu -Pentium IV, Serial: B12060859856 DD: 60GB Ram: 1024 MB  Vel: 3,6 Ghz Tip. Memoria: DDR</t>
  </si>
  <si>
    <t>Monitor Samsung  17" Modelo 793 DF Serial: LB17H9LL500712F</t>
  </si>
  <si>
    <t>Dotación Alcandía</t>
  </si>
  <si>
    <t>Cpu - Amd Athlon, Serial: 605100100 DD: 80GB Ram: 256  Vel: 2,13 Ghz Tip. Memoria: DDR</t>
  </si>
  <si>
    <t>Monitor Benq 16" Modelo 6610HDA Serial: ET-64A00979019</t>
  </si>
  <si>
    <t>Comp. Para Educar</t>
  </si>
  <si>
    <t>Cpu - Intel atom, Serial: OT-108382 DD: 150 GB Ram: 1024  Vel: 1,66 Ghz Tip. Memoria: DDR2</t>
  </si>
  <si>
    <t>Monitor Samsung  19" Modelo: Faltron W19425 Serial: 809NDFZAD876</t>
  </si>
  <si>
    <t>Cpu -Amd, Serial: 50803015 DD: 150 GB Ram: 512  Vel: 1,66 Ghz</t>
  </si>
  <si>
    <t>Monitor Samsung  19" Modelo: Faltron W1942ST Serial: 809NDKDAD805</t>
  </si>
  <si>
    <t>Dotación alcaldía</t>
  </si>
  <si>
    <t>Cpu -Amd Seprom, Serial: 11013 DD: 160 GB Ram: 1024  Vel: 3,6 Ghz Tip. Memoria: DDR2</t>
  </si>
  <si>
    <t>Monitor LG  19" Modelo: Faltron W1942ST Serial: 809NDUNAD830</t>
  </si>
  <si>
    <t>Donado por Dr. Miguel Duarte</t>
  </si>
  <si>
    <t>Cpu -DELL Intel Celeron, Serial: 7213331 DD: 80 GB Ram: 256  Vel: 2,53 Ghz  Tip. Memoria: DDR2</t>
  </si>
  <si>
    <t>Monitor Aoc  15" Modelo: 4V Serial: 54CSOCA689744</t>
  </si>
  <si>
    <t>Cpu -DELL Intel Celeron, Serial: 52133B1 DD: 80 GB Ram: 256  Vel: 2,53 Ghz  Tip. Memoria: DDR2</t>
  </si>
  <si>
    <t>Monitor Benq 16" Modelo 6610HDA Serial: ET-64A00951019</t>
  </si>
  <si>
    <t>Comp. Para educar</t>
  </si>
  <si>
    <t>Cpu - Intel atom, Serial: OT-116436 DD: 150 GB Ram: 1024  Vel: 1,66 Ghz Tip. Memoria: DDR2</t>
  </si>
  <si>
    <t>Monitor LG 16" Modelo W16425 Serial: 005INDP2U978</t>
  </si>
  <si>
    <t>Cpu - Imtel Atom, Serial: OT-108417 DD: 150 GB Ram: 1024 Vel: 1,66 Ghz Tip. Memoria: DDR</t>
  </si>
  <si>
    <t>Monitor LG 16" Modelo W16425 Serial: 005INGQ2U975</t>
  </si>
  <si>
    <t>Cpu - Imtel Atom, Serial: OT-116249 DD: 150 GB Ram: 1024 Vel: 1,66 Ghz Tip. Memoria: DDR</t>
  </si>
  <si>
    <t>Monitor Benq 16" Modelo 6610HDA Serial: ET-64A00911019</t>
  </si>
  <si>
    <t>Cpu - Intel Atom, Serial: OT-108415 DD: 150 GB Ram: 1024  Vel: 1,66 Ghz Tip. Memoria: DDR2</t>
  </si>
  <si>
    <t>Monitor Benq 16" Modelo G610HDA Serial: ET-64A00993019</t>
  </si>
  <si>
    <t>Cpu - Intel Atom, Serial: OT-108416 DD: 150 GB Ram: 1024  Vel: 1,66 Ghz Tip. Memoria: DDR2</t>
  </si>
  <si>
    <t>Monitor HP 17" Modelo HO-W17e Serial: CNC836RRKP</t>
  </si>
  <si>
    <t>Dotación SED</t>
  </si>
  <si>
    <t>Cpu -Amd Atlon 64X2, Serial: HP-MXL84900YB  DD: 125 GB Ram: 1024  Vel: 2,66 Ghz Tip. Memoria: DDR2</t>
  </si>
  <si>
    <t>Monitor LG 16" Modelo W16425 Serial: 005INFK2VO67</t>
  </si>
  <si>
    <t>Cpu - Imtel Atom, Serial: OT-1116473 DD: 150 GB Ram: 1024 Vel: 1,66 Ghz Tip. Memoria: DDR</t>
  </si>
  <si>
    <t>Monitor LG  19" Modelo: Faltron W19345 Serial: 901UXKD1W477</t>
  </si>
  <si>
    <t>Alcaldía Municipal</t>
  </si>
  <si>
    <t>Cpu - Intel Celeron, Serial: 631MV1633MKK DD: 80 GB Ram: 1024  Vel: 1,26 Ghz  Tip. Memoria: DDR2</t>
  </si>
  <si>
    <t>Monitor Dell  19" Modelo: E773C Serial: CN-OJ9235-64180-5BB-30MH</t>
  </si>
  <si>
    <t>Cpu - Intel Celeron, Serial: 67CC9219 DD: 80 GB Ram: 1024  Vel: 1,26 Ghz  Tip. Memoria: DDR2</t>
  </si>
  <si>
    <t>Monitor GL flatron 21" S/N 205NDSKO2262 Model: E1942C-BN</t>
  </si>
  <si>
    <t>Federación Nacional de cafeteros</t>
  </si>
  <si>
    <t>Cpu - Intel Celeron, Serial: 300SN21239 DD: 500 GB Ram: 4GB  Vel: 2,5 Ghz  Tip. Memoria: DDR2</t>
  </si>
  <si>
    <t>Monitor GL flatron 21" S/N 205NDPH03572 Model: E1942C-BN</t>
  </si>
  <si>
    <t>Cpu - Intel Celeron, Serial: 300SN24606 DD: 500 GB Ram: 2 GB  Vel: 2,5 Ghz  Tip. Memoria: DDR2</t>
  </si>
  <si>
    <t>Televisor Sansumg de 27" Model: CL29M40MB S/N AGAQ3CQQ100091T</t>
  </si>
  <si>
    <t>Mesas dobles trapezoidales de madera . Armazon metálica</t>
  </si>
  <si>
    <t>Mesas dobles rectangulares de madera . Armazon metálica</t>
  </si>
  <si>
    <t>Sillas de madera sin brazo, armazon metálica</t>
  </si>
  <si>
    <t>Mueble de madera para computador color Caoba</t>
  </si>
  <si>
    <t>Mueble de madera para computador color marron claro</t>
  </si>
  <si>
    <t>Gabinete metálico</t>
  </si>
  <si>
    <t>Sillas plásticas color crema</t>
  </si>
  <si>
    <t>Armario</t>
  </si>
  <si>
    <t>MEN</t>
  </si>
  <si>
    <t>estuches de disección</t>
  </si>
  <si>
    <t>Olla de presión de 5 lts</t>
  </si>
  <si>
    <t>lupas de laboratorio</t>
  </si>
  <si>
    <t>Armario de madera 2.10mX1m</t>
  </si>
  <si>
    <t xml:space="preserve">COMITÉ DE CAFETEROS </t>
  </si>
  <si>
    <t xml:space="preserve">HORNO DE PANADERIA </t>
  </si>
  <si>
    <t>CORTADORA DE PAN</t>
  </si>
  <si>
    <t>Amplificador de Sonido Pronext SN/ AV-8058R con  Dos Bafles</t>
  </si>
  <si>
    <t>DOTACION DE MATERIAL DIDACTICO PARA N.E.E. 
67 JUEGOS DIDACTICOS CONTRATO 000666 CORPOCES</t>
  </si>
  <si>
    <t>CAMARA FOTOGRAFICA PANASONIC 
MODELO DMC FS42 SERIAL WU9FB 001534</t>
  </si>
  <si>
    <t>SILLAS PEQUEÑAS</t>
  </si>
  <si>
    <t>FEDERACIÒN DE CAFETEROS</t>
  </si>
  <si>
    <t xml:space="preserve">SILLAS  </t>
  </si>
  <si>
    <t>TABLERO ACRILICO</t>
  </si>
  <si>
    <t>RECURSOS GRATUIDAD</t>
  </si>
  <si>
    <t>MESA COMPUTADORES</t>
  </si>
  <si>
    <t>ACCIÒN SOCIAL</t>
  </si>
  <si>
    <t>SILLAS BLANCAS</t>
  </si>
  <si>
    <t>SILLAS COMPUTADORES</t>
  </si>
  <si>
    <t>SEDE SANTA TERESITA</t>
  </si>
  <si>
    <t>COMPUTADOR IBM, monitor modelo 6332-4HE serila55-YXV55, cpu 00044-24-995-666 SERIAL I611418, TECLADO MODELO K2318B, PARLANTES MODELO XP3221, MOUSE MODELO 251-101204383</t>
  </si>
  <si>
    <t>COMPUTADORES PARA EDUCAR</t>
  </si>
  <si>
    <t>COMPUTADOR IBM, monitor modelo 6331-41E serila55-LHX33, CPu 00044-324-995-709 SERIAL I611711, TECLADO MODELO K2318B, MOUSE MODELO 251-101204093, PARLANTES MODELO XP3221</t>
  </si>
  <si>
    <t>COMOUTADORES PARA EDUCAR</t>
  </si>
  <si>
    <t>COMPUTADOR DELL, MONITOR MODELO E773C SERIAL CNN8U1631N64180, CPU 0044324Ñ997Ñ206 SERIAL I10516981, TECLADO MODELO K231-8B, MOUSE MODELO 25101204093, PARLANTES MODELO XP3221</t>
  </si>
  <si>
    <t>GRABADORA SONY MODELO CFE-535CP</t>
  </si>
  <si>
    <t>RECURSOS DE GRATUIDAD</t>
  </si>
  <si>
    <t>TELEVISOR SAMSUNG MODELO CL21B501HL</t>
  </si>
  <si>
    <t>DVD PHILIPS MODELO DVP3254K55</t>
  </si>
  <si>
    <t>CAMARA DIGITAL PANASONIC MODELO DMCÑ51PUÑPA SERIAL WG1FA005946</t>
  </si>
  <si>
    <t>ESTABILIZADOR</t>
  </si>
  <si>
    <t>B M</t>
  </si>
  <si>
    <t>CAMARA DE VIDEO PANASONIC SDR H80PU-K, SERIAL J9IA10185</t>
  </si>
  <si>
    <t>BAUL JAIBANA</t>
  </si>
  <si>
    <t>ESCUELA Y CAFÉ</t>
  </si>
  <si>
    <t>GUIA DE MATEMATICAS</t>
  </si>
  <si>
    <t>GUIAS DE LENGUAJE</t>
  </si>
  <si>
    <t>GUIAS DE NATURALES</t>
  </si>
  <si>
    <t>GUIAS DE SOCIALES</t>
  </si>
  <si>
    <t>FNCAFETEROS</t>
  </si>
  <si>
    <t>CPUMarcaCPE ModeloCPE,160 GB D.D.Memoria Ram1024MB SERIAL 68450</t>
  </si>
  <si>
    <t>CPE</t>
  </si>
  <si>
    <t>SEDE ECCEHOMO</t>
  </si>
  <si>
    <t>CPUMarcaCPE ModeloCPE,160 GB D.D Memoria Ram1024MB SERIAL 68795</t>
  </si>
  <si>
    <t>CPUMarcaCPE ModeloCPE,160 GB D.D Memoria Ram1024MB SERIAL 68855</t>
  </si>
  <si>
    <t>CPUMarcaCPE ModeloCPE,160 GB D.D.Memoria Ram1024MB SERIAL 69563</t>
  </si>
  <si>
    <t>MONITOR Marca LG  Modelo LCD-W1542S</t>
  </si>
  <si>
    <t>PORTATILES  PCSMART 1.320GB SERIAL OT 22001696, 22001697, 22001698, 22001699, 22001700</t>
  </si>
  <si>
    <t>MOUSES</t>
  </si>
  <si>
    <t>COMITÉ CAFET</t>
  </si>
  <si>
    <t>MESAS TRAPEZOIDALES PEQUEÑAS</t>
  </si>
  <si>
    <t>GABINETE METALICO</t>
  </si>
  <si>
    <t>REC.DE GRATUI</t>
  </si>
  <si>
    <t>VIDEO BEAM LCD EPSON /MH430A</t>
  </si>
  <si>
    <t>AMPLIFICADOR DE SONIDO GENIUS/SW-M2.1350</t>
  </si>
  <si>
    <t>SISTEMA DE MICROFONOS INHALAMB. GW-3002</t>
  </si>
  <si>
    <t>DVD   LG /DV647</t>
  </si>
  <si>
    <t>TELEVISOR DAEVOO 14" /DTQ 14V155</t>
  </si>
  <si>
    <t>ALCALDIA C</t>
  </si>
  <si>
    <t>GLOBO TERRAQUEO/ 50029</t>
  </si>
  <si>
    <t>IMPRESORA HP /CN99A3963W</t>
  </si>
  <si>
    <t>COMUNIDAD</t>
  </si>
  <si>
    <t>NEVERA</t>
  </si>
  <si>
    <t>MESAS PLASTICAS</t>
  </si>
  <si>
    <t>DONA. PMA</t>
  </si>
  <si>
    <t>SILLAS PLASTICAS</t>
  </si>
  <si>
    <t>LICUADORA OSTERIZER</t>
  </si>
  <si>
    <t>HISTORIA DE COLOMBIA</t>
  </si>
  <si>
    <t>ALCALDIA</t>
  </si>
  <si>
    <t>ENCICLOPEDIA DE COLOMBIA</t>
  </si>
  <si>
    <t>PRIMARIA ACTIVA</t>
  </si>
  <si>
    <t>DEMUESTRAME QUE SABES</t>
  </si>
  <si>
    <t>COLECCIÓN DE ATLAS</t>
  </si>
  <si>
    <t>ENCICLOPEDIA GEOGRAFIA</t>
  </si>
  <si>
    <t>PIMPONES DE COLOR</t>
  </si>
  <si>
    <t>SEDE PEÑONCITO ORIENTAL</t>
  </si>
  <si>
    <t>R. Gratuidad</t>
  </si>
  <si>
    <t>T.VSAMSUNG Modelo CL-21Z43ML Serial AQHJ3CBS1023572</t>
  </si>
  <si>
    <t>DVD  LG 647 serial 110TCQX047508</t>
  </si>
  <si>
    <t xml:space="preserve">AMPLIFICADOR DE SONIDOModelo SW-51 3005 </t>
  </si>
  <si>
    <t>IMPRESORA HP,DeskjetF 4480 SerialCN032C18Q15</t>
  </si>
  <si>
    <t>CAMARA FOTOGRAFICA  SAMSUNG ST68 SERIALA36NCN0C30004K</t>
  </si>
  <si>
    <t>OLLA PRESION</t>
  </si>
  <si>
    <t>OLLAS GRANDES</t>
  </si>
  <si>
    <t>O.M.A</t>
  </si>
  <si>
    <t>LICUADORA OSTER</t>
  </si>
  <si>
    <t>OLLA APRESION</t>
  </si>
  <si>
    <t>OMA</t>
  </si>
  <si>
    <t>NEVERA  HABBA</t>
  </si>
  <si>
    <t>SEDE LA MESETA</t>
  </si>
  <si>
    <t>diccionario enciclopedico</t>
  </si>
  <si>
    <t>r propios</t>
  </si>
  <si>
    <t>juego de modulos escuela nueva</t>
  </si>
  <si>
    <t>globo terraqueo</t>
  </si>
  <si>
    <t>R gratuidad</t>
  </si>
  <si>
    <t>COMITÉ  CAFETEROS</t>
  </si>
  <si>
    <t>COMITÉ  CAFETEROS97</t>
  </si>
  <si>
    <t>TABLLERO ACRILICO</t>
  </si>
  <si>
    <t>r. de gratuidad</t>
  </si>
  <si>
    <t>grabadora SONY ZS-R509CP SERIAL 4-266-350-01</t>
  </si>
  <si>
    <t>televisor lg 21P</t>
  </si>
  <si>
    <t>dvd lg SERIAL 804SHKH403853</t>
  </si>
  <si>
    <t>impresora EPSON TX320</t>
  </si>
  <si>
    <t>compueducar</t>
  </si>
  <si>
    <t>SEDE LA DESPENSA</t>
  </si>
  <si>
    <t>compumax mouse  MOS-303 MFRG: 2012</t>
  </si>
  <si>
    <t>mueble para impresora</t>
  </si>
  <si>
    <t>mesas para computador</t>
  </si>
  <si>
    <t>CAFETEROS</t>
  </si>
  <si>
    <t>monitores   MODELO W154251, 905UXXQN714,SERIAL90UXVW9N671, 905UXXY60Y946,W1542517P29KKM3 SERIAL90UXVW9N671, 905UXXY60Y946,W1542517P29KKM3, 905UXXQ9N714, 905UXYGOY946, 9050XRFOY894.SERIAL90UXVW9N671,</t>
  </si>
  <si>
    <t>parlantes</t>
  </si>
  <si>
    <t>televisor samsung modelo CL-21243ML serial AQHJ3CBQ905343D</t>
  </si>
  <si>
    <t>cpu COMPAQ 11917,11919, 11918, 2068</t>
  </si>
  <si>
    <t>estabilizadores</t>
  </si>
  <si>
    <t>sillas plasticas</t>
  </si>
  <si>
    <t>Ventilador</t>
  </si>
  <si>
    <t>Nevera marca ABBA</t>
  </si>
  <si>
    <t>comunidad</t>
  </si>
  <si>
    <t>SIN PRECISAR</t>
  </si>
  <si>
    <t>Licuadora Marca Osterizer</t>
  </si>
  <si>
    <t>municipio</t>
  </si>
  <si>
    <t>mesa plastica</t>
  </si>
  <si>
    <t>colección de libros de salud publica      3</t>
  </si>
  <si>
    <t>SEC DE SALUD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</si>
  <si>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CUCUTILLA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254223000691</t>
    </r>
  </si>
  <si>
    <t>ESTABLECIMIENTO EDUCATIVO: CER MARIA AUXILIADORA</t>
  </si>
  <si>
    <r>
      <rPr>
        <b/>
        <sz val="9"/>
        <rFont val="Arial"/>
        <family val="2"/>
      </rPr>
      <t>MUNICIPIO: CUCUTILLA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254223000691</t>
    </r>
  </si>
  <si>
    <t>MUNICIPIO: CUCUTILLA                                                                                                          CODIGO DANE: 254223000691</t>
  </si>
  <si>
    <r>
      <rPr>
        <b/>
        <sz val="9"/>
        <rFont val="Arial"/>
        <family val="2"/>
      </rPr>
      <t>MUNICIPIO: CUCUTILLA</t>
    </r>
    <r>
      <rPr>
        <sz val="9"/>
        <rFont val="Arial"/>
        <family val="2"/>
      </rPr>
      <t xml:space="preserve">                                                                                                    </t>
    </r>
    <r>
      <rPr>
        <b/>
        <sz val="9"/>
        <rFont val="Arial"/>
        <family val="2"/>
      </rPr>
      <t>CODIGO DANE: 254223000691</t>
    </r>
  </si>
  <si>
    <t>MUNICIPIO: CUCUTILLA                                                                                             CODIGO DANE: 254223000691</t>
  </si>
  <si>
    <t>Ventilador pared Samurai Turbo silence</t>
  </si>
  <si>
    <t xml:space="preserve">Globo terraqueo </t>
  </si>
  <si>
    <t>Filosofia 10</t>
  </si>
  <si>
    <t>Viajeros sociales 10</t>
  </si>
  <si>
    <t>Filosofia 11 Educar editores</t>
  </si>
  <si>
    <t>Filosofia 2  Santillana</t>
  </si>
  <si>
    <t>Nueva economia y politica 2 Santillana</t>
  </si>
  <si>
    <t>LIBROS DE LA COLECCIÓN SEMILLA</t>
  </si>
  <si>
    <t>MINEDUCACION CONVENIO 821</t>
  </si>
  <si>
    <t>MORRAL PARA LA ROTACION DE LAS COLECCIONES</t>
  </si>
  <si>
    <t>GUIAS DEL PROGRAMA ESCUELA NUEVA PTA</t>
  </si>
  <si>
    <t>MINEDUCACION PTA</t>
  </si>
  <si>
    <t>GUIAS DE ESCUELA NUEVA PTA</t>
  </si>
  <si>
    <t>JUEGOS DE MODULOS DE ESCUELA NUEVA</t>
  </si>
  <si>
    <t>MANUALES DE IMPLEMENTACION DEL DOCENTES</t>
  </si>
  <si>
    <t>SED NORTE DE SANTANDER</t>
  </si>
  <si>
    <t>BITACORAS DE ESCUELA NUEVA</t>
  </si>
  <si>
    <t>Mesa trapezoidal NTC 4731 clase 1</t>
  </si>
  <si>
    <t xml:space="preserve">Sillas para mesa trapezoidal clase 1 </t>
  </si>
  <si>
    <t>Mesa trapezoidal NTC 4731 clase 2</t>
  </si>
  <si>
    <t>Mesa trapezoidal NTC 4731 clase 3</t>
  </si>
  <si>
    <t>Sillas clase 3</t>
  </si>
  <si>
    <t>Sillas clase 2</t>
  </si>
  <si>
    <t>sillas y mesas para secundaria NTC 4641 clase 3</t>
  </si>
  <si>
    <t>sillas y mesas para secundaria NTC 4641 clase 4</t>
  </si>
  <si>
    <t>escritorios para profesor</t>
  </si>
  <si>
    <t>sillas para escritorios para profesor</t>
  </si>
  <si>
    <t>tableros acrilicos cuadriculados</t>
  </si>
  <si>
    <t>MEN CONTRATO 1806</t>
  </si>
  <si>
    <t>Silla universitaria NTC 4734 punta baja</t>
  </si>
  <si>
    <t>5 mesas trapezoidales con sillas</t>
  </si>
  <si>
    <t>SED CONTRATO 0650</t>
  </si>
  <si>
    <t>Mesas trapezoidales con silla</t>
  </si>
  <si>
    <t>Mesas trapezoidales con sillas</t>
  </si>
  <si>
    <t>Tablero acrilico con cuadricula</t>
  </si>
  <si>
    <t>MUEBLE BIBLIOTECA EN MADERA CON CAJONES</t>
  </si>
  <si>
    <t>Escritorio de madera para docente</t>
  </si>
  <si>
    <t xml:space="preserve">B </t>
  </si>
  <si>
    <t>parlantes subwoofer genius 2.1x 355 w</t>
  </si>
  <si>
    <t>estantes metálicos de 5 entrepaños</t>
  </si>
  <si>
    <t>ARMARIO METALICO. 1.50 CMSX 1.00 CMX 0.50 CMS</t>
  </si>
  <si>
    <t>Armario metálico de 5 entrepaños</t>
  </si>
  <si>
    <t>IMPRESORA MULTIFUNCIONAL EPSON MODELO L555 IMPRESORA ESCANER MODELO C463B SERIAL S4VY029147</t>
  </si>
  <si>
    <t xml:space="preserve">Proyector epson S+12 modelo H430A seriales PSPK3301268, </t>
  </si>
  <si>
    <t>camara fotografica SONY CYBER SHOT 12 MPX 
MODELO N50 
SERIAL 5505015</t>
  </si>
  <si>
    <t>Proyector NEC 
MODELO NP VE82XB
SERIAL 2YFO939EB</t>
  </si>
  <si>
    <t>Impresora Epson L555
modelo C463B
SERIAL S4VY0222296</t>
  </si>
  <si>
    <t>proyector EPSON power lite S6+ model H283A SERIAL L5TF881167L</t>
  </si>
  <si>
    <t>COMPUTADORES PORTATILES PC SMART 14" LED INTEL B830 1,8 GB, 4G DDR3, 320 G SATA 802.11 bgn, W7Pro
MODELO PCS GOB 14P-C
SERIALES 22048203, 22048157, 22048182, 22048136, 22048112, 22048197, 22048142, 22048236, 22048230, 22048159</t>
  </si>
  <si>
    <t>COMITÉ DEPARTAMENTAL DE CAFETEROS</t>
  </si>
  <si>
    <t>COMPUTADORES DE ESCRITORIO COMPUMAX INTEL CELERON 6530 2.4 GHZ 4GB DDR3 500 GB SATA DVDDWR 
MODELO 12172DAQ0-2A 
SERIALES 300SN24606, 300SN24239</t>
  </si>
  <si>
    <t>AMPLIFICADOR DE SONIDO BEHRINGER MODELO XENYX 1002 SERIAL S1202298574 CON MICROFONO</t>
  </si>
  <si>
    <t>DONACION DE LA COMUNIDAD</t>
  </si>
  <si>
    <t>Proyector epson S+12 
modelo H430A
serial PAPK3301260</t>
  </si>
  <si>
    <t>impresora hp deskjet f4480
SERIAL CN 021C25JS</t>
  </si>
  <si>
    <t>Proyector Optoma
SERIAL QBPJ224AAAAACO860
 modelo DAESVVL</t>
  </si>
  <si>
    <t>Computadores Portátiles compumax computadores serial 00186-752-243-325, 00186-752-245-117, 00186-752-243-327, 00186-752-243-325, 00186-752-245-112</t>
  </si>
  <si>
    <t>Router qpcom  QP-WR154N wireless</t>
  </si>
  <si>
    <t>impresora epson L355 tinta continua original
SEIAL S3YK081000</t>
  </si>
  <si>
    <t>camara diGital samsung f25
MODELO ST68
SERIAL A36NC30000DJ</t>
  </si>
  <si>
    <t>VIDEO BEAM OPTOMA/S
Modelo: DAESUUL
Serial: QSPJ225AAAAACO513</t>
  </si>
  <si>
    <t>COMPUTADOR PORTATIL DELL PROCESADOR INTEL CORE I5 RAM 6 GB, DISCO DURO 750 GB UNIDAD DVD WEB CAM WLAN PANTALLA 14"
Serial: 34015003777</t>
  </si>
  <si>
    <t>camara fotografica SAMSUNG 12MGP
Serial: A36NC0C30002CD</t>
  </si>
  <si>
    <t xml:space="preserve">PROYECTOR EPSON 
MODELO H369A
SERIALNE6F0ZC552L </t>
  </si>
  <si>
    <t>ESTADO    
 B / R / M</t>
  </si>
  <si>
    <t>FECHA DE 
ADQUISICION</t>
  </si>
  <si>
    <t xml:space="preserve">Motor electrico DISCOVER 3 HP SERIAL </t>
  </si>
  <si>
    <t>Ventilador de techo</t>
  </si>
  <si>
    <t xml:space="preserve">Sillas ISOSCELES </t>
  </si>
  <si>
    <t>Estantes metalicos</t>
  </si>
  <si>
    <t xml:space="preserve">Wireless Broadband Router
Modelo QP_WR154NREV2,2
SERIAL 141241009023
</t>
  </si>
  <si>
    <t>Donación de CPE</t>
  </si>
  <si>
    <t xml:space="preserve">Unidad de DVD externa CDSHCP Modelo Modelo GP60NB50; SERIAL  CNH4043052
</t>
  </si>
  <si>
    <t>Video Proyector EPSON Modelo H591A Serial T2JK2Z03125</t>
  </si>
  <si>
    <t xml:space="preserve">Computadores portátiles COMPUMAX modelo CPE seriales 26233479; 26233510; 26233443; 26233543;  26233411
</t>
  </si>
  <si>
    <t>Computador portátil HP 1000 Core I3 2,4 GHZ dvd rw DD 500GB RAM 4GB serial 5c63391v2z</t>
  </si>
  <si>
    <t>DONACION DE LA GOBERNACION</t>
  </si>
  <si>
    <t>Video Beam marca NEC VE-282B SERIAL 3YF0182ED</t>
  </si>
  <si>
    <t>sistema de sonido LOGITECH 2.1 50wts</t>
  </si>
  <si>
    <t>Cámara infraroja con elementos para trnsmision de datos</t>
  </si>
  <si>
    <t>1 Telon de pared retractil de 1.8 m x 1.80 mts</t>
  </si>
  <si>
    <t>Impresora EPSON L555 Serial S4VY822296; S4VY086006</t>
  </si>
  <si>
    <t xml:space="preserve">PROYECTOR EPSON MODELO H591A SERIAL
T2JK2ZO4114
</t>
  </si>
  <si>
    <t>ROUTER     SERIAL  141241008022</t>
  </si>
  <si>
    <t>UNIDAD DE DVD  HP SERIAL CNH4043053</t>
  </si>
  <si>
    <t xml:space="preserve">PORTATIL COMPUMAX MODELO CPE 
SERIAL 26233204;  26233182;  26233185;  26233248;  26233186
</t>
  </si>
  <si>
    <t>NEVERA CENTRALES</t>
  </si>
  <si>
    <t>COLECCIÓN DE 9 LIBROS DE LA COLECCIÓN SECRETOS PARA CONTAR</t>
  </si>
  <si>
    <t>COLECCIÓN DE 14 LIBROS DE LA COLECCIÓN TERRITORIOS NARRADOS</t>
  </si>
  <si>
    <t>Computador portátil HP 450 G1 Core i3 4 ram 500 dd 15.6" serial 2CE4091W7T</t>
  </si>
  <si>
    <t>Donación de MINTIC</t>
  </si>
  <si>
    <t>Impresora SAMSUNG 3405fw serial z6u5b8hf2f440ex</t>
  </si>
  <si>
    <t>Donacion de MINTIC</t>
  </si>
  <si>
    <t>TELEVISOR LED 40" SAMSUNG 40F5005KXZ</t>
  </si>
  <si>
    <t>TELEFONO DUO V500 LINEA FIJA SERIAL 0356</t>
  </si>
  <si>
    <t>ROUTER CON AP EMBEBIDO 300 MBPS 3 ANT1377602594ENAS 5 DBS SERIAL 13</t>
  </si>
  <si>
    <t>ROUTER BOARD MICROTIK RB50</t>
  </si>
  <si>
    <t>IMPRESORA POS SAT 16 T SERIAL 14SATT00345</t>
  </si>
  <si>
    <t>MODEM SATELITAL HX90 HUGHES SERIAL 2598016</t>
  </si>
  <si>
    <t>IMPRESORA EPSON L555 SERIAL F4VY089960</t>
  </si>
  <si>
    <t xml:space="preserve">Computadores portátiles COMPUMAX modelo CPE seriales 26256864; 26256923; 26255544; 26256014; 26256840
</t>
  </si>
  <si>
    <t>Donacaión de CPE</t>
  </si>
  <si>
    <t>Video Beam Marca OPTOMA Serial Q8WQ419AAAAAC0807</t>
  </si>
  <si>
    <t>Proyector Epson S+12_LCD Projector Model: H430A S/N PSPK2308944 PSPK3301268</t>
  </si>
  <si>
    <t>VENTILADORES SAMURAI 3 EN 1 TURBO SILENCE</t>
  </si>
  <si>
    <t>JUEGO DE SELLOS DIDACTICOS DEL ABECEDARIO</t>
  </si>
  <si>
    <t>PROYECTORES DE VIDEO EPSON S18 SERIALES V9TK5114327, V9TK5114470</t>
  </si>
  <si>
    <t>PARLANTE GENIUS SW G2.1 2000 SERIAL XL143EF01571</t>
  </si>
  <si>
    <t>IMPRESORA MULTIFUNCIONAL EPSON MODELO L555 SERIAL S4VY214471</t>
  </si>
  <si>
    <t>PARLANTES GENIUS SP S110 SERIALES ZF4788011217- 22211</t>
  </si>
  <si>
    <t>PORTATILES LENOVO MODELO G400 INTEL CELERON 1.9 GHZ RAM 4 GB DD 400 GB PANTALLA 14" SERIALES:
21207841
21207845
21207881
21207913
21206875
21207839
21207912
21207830
21207864
21207831
21207927
21210188
21207911
21207917
21207904
21207928
21207939
21207914
21207897
21207924</t>
  </si>
  <si>
    <t>MOUSES (RATONES)</t>
  </si>
  <si>
    <t>DEPARTAMENTO NORTE DE SANTANDER</t>
  </si>
  <si>
    <t>REPOSICION DE LIBROS DE MATEMATICAS Y LENGUAJE PARA DOCENTES Y ESTUDIANTES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</si>
  <si>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</si>
  <si>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</si>
  <si>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</si>
  <si>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</si>
  <si>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</si>
  <si>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</si>
  <si>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</si>
  <si>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TOTAL </t>
  </si>
  <si>
    <t>CUENTA CONTABLE:  165511.10 HERRAMIENTAS Y ACCESORIOS</t>
  </si>
  <si>
    <t>CUENTA CONTABLE:  168002.10 EQUIPO Y RESTAURANTE Y CAFETERIA</t>
  </si>
  <si>
    <t>CER MARIA AUXLIADORA</t>
  </si>
  <si>
    <t>AULA VITUAL SER HUMANO</t>
  </si>
  <si>
    <t>DONACION</t>
  </si>
  <si>
    <t>PARLANTE COMPUTADOR</t>
  </si>
  <si>
    <t>VENTOLADOR</t>
  </si>
  <si>
    <t>PARLANTE KALLER</t>
  </si>
  <si>
    <t>ESTANTE DE 6 DIVICINES</t>
  </si>
  <si>
    <t>impresora multifuncional</t>
  </si>
  <si>
    <t>escrituorio con silla</t>
  </si>
  <si>
    <t>Puesto de trabajo basica segundaria</t>
  </si>
  <si>
    <t>Tablero para marcador borrable</t>
  </si>
  <si>
    <t>Tablero Para marcador borrable</t>
  </si>
  <si>
    <t>SEDE SANTA TERISITA</t>
  </si>
  <si>
    <t>Puesto de trabajo docente</t>
  </si>
  <si>
    <t>puesto de trabajo docente</t>
  </si>
  <si>
    <t>Mueble almacenamiento aula con tres cajones</t>
  </si>
  <si>
    <t xml:space="preserve"> </t>
  </si>
  <si>
    <t xml:space="preserve">  </t>
  </si>
  <si>
    <t>Cocineta de 4 puestos</t>
  </si>
  <si>
    <t>Colador liquido</t>
  </si>
  <si>
    <t xml:space="preserve">Cucharon con orificio de acero </t>
  </si>
  <si>
    <t>Cucharon para servido de sopa</t>
  </si>
  <si>
    <t>Cuchara sopera individual</t>
  </si>
  <si>
    <t>Tenedor de mesa</t>
  </si>
  <si>
    <t>Kit de cucharas medidoras</t>
  </si>
  <si>
    <t>Tasa jarra medidora</t>
  </si>
  <si>
    <t>Set de cuchillos para pelar</t>
  </si>
  <si>
    <t>Colador de verturas</t>
  </si>
  <si>
    <t>Exprimidor de naranja manual</t>
  </si>
  <si>
    <t>Jarra plastica de tres litros</t>
  </si>
  <si>
    <t>Olla con tapa de 11.5 -12.5 litros</t>
  </si>
  <si>
    <t>Platos hondos</t>
  </si>
  <si>
    <t>Platos planos</t>
  </si>
  <si>
    <t>Vasos</t>
  </si>
  <si>
    <t>Rallador metalico</t>
  </si>
  <si>
    <t>Tabla de picar</t>
  </si>
  <si>
    <t>Licuadora normal casera</t>
  </si>
  <si>
    <t>Pinza o tenaza de agarre para servidor de alimentos</t>
  </si>
  <si>
    <t>Nevara de 400 a 600 litros</t>
  </si>
  <si>
    <t>vasos</t>
  </si>
  <si>
    <t>GOBERNACION</t>
  </si>
  <si>
    <t>Balanza romana de colgar peso *100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</si>
</sst>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15">
    <xf numFmtId="0" fontId="0" fillId="0" borderId="0" xfId="0"/>
    <xf numFmtId="0" fontId="0" fillId="0" borderId="0" xfId="0" applyBorder="1"/>
    <xf numFmtId="0" fontId="0" fillId="0" borderId="1" xfId="0" applyBorder="1" applyAlignme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/>
    <xf numFmtId="0" fontId="0" fillId="0" borderId="4" xfId="0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2" borderId="5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2" applyFont="1" applyBorder="1" applyAlignment="1">
      <alignment wrapText="1"/>
    </xf>
    <xf numFmtId="0" fontId="7" fillId="0" borderId="5" xfId="2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7" fillId="0" borderId="5" xfId="2" applyFont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5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7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5" fontId="7" fillId="0" borderId="5" xfId="1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5" xfId="2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165" fontId="3" fillId="0" borderId="5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right" vertical="center"/>
    </xf>
    <xf numFmtId="165" fontId="9" fillId="0" borderId="5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165" fontId="0" fillId="0" borderId="0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right" vertical="top" wrapText="1"/>
    </xf>
    <xf numFmtId="0" fontId="3" fillId="2" borderId="5" xfId="0" applyFont="1" applyFill="1" applyBorder="1" applyAlignment="1">
      <alignment vertical="top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5" fontId="3" fillId="2" borderId="5" xfId="1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wrapText="1"/>
    </xf>
    <xf numFmtId="165" fontId="6" fillId="0" borderId="5" xfId="1" applyNumberFormat="1" applyFont="1" applyBorder="1" applyAlignment="1">
      <alignment horizontal="right" vertical="center" wrapText="1"/>
    </xf>
    <xf numFmtId="1" fontId="7" fillId="0" borderId="5" xfId="2" applyNumberFormat="1" applyFont="1" applyBorder="1" applyAlignment="1">
      <alignment horizontal="right" wrapText="1"/>
    </xf>
    <xf numFmtId="1" fontId="7" fillId="0" borderId="5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right" vertical="center" wrapText="1"/>
    </xf>
    <xf numFmtId="165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right" vertical="center" wrapText="1"/>
    </xf>
    <xf numFmtId="165" fontId="4" fillId="0" borderId="5" xfId="1" applyNumberFormat="1" applyFont="1" applyBorder="1" applyAlignment="1">
      <alignment horizontal="right" vertical="center" wrapText="1"/>
    </xf>
    <xf numFmtId="0" fontId="7" fillId="0" borderId="5" xfId="2" applyNumberFormat="1" applyFont="1" applyBorder="1" applyAlignment="1">
      <alignment horizontal="right" wrapText="1"/>
    </xf>
    <xf numFmtId="0" fontId="0" fillId="0" borderId="5" xfId="0" applyFill="1" applyBorder="1" applyAlignment="1">
      <alignment wrapText="1"/>
    </xf>
    <xf numFmtId="0" fontId="0" fillId="0" borderId="5" xfId="0" applyNumberFormat="1" applyBorder="1" applyAlignment="1">
      <alignment vertical="center" wrapText="1"/>
    </xf>
    <xf numFmtId="0" fontId="7" fillId="0" borderId="5" xfId="0" applyFont="1" applyFill="1" applyBorder="1" applyAlignment="1">
      <alignment horizontal="center" vertical="top" wrapText="1"/>
    </xf>
    <xf numFmtId="165" fontId="7" fillId="0" borderId="5" xfId="1" applyNumberFormat="1" applyFont="1" applyFill="1" applyBorder="1" applyAlignment="1">
      <alignment horizontal="right" vertical="top" wrapText="1"/>
    </xf>
    <xf numFmtId="165" fontId="0" fillId="0" borderId="5" xfId="1" applyNumberFormat="1" applyFont="1" applyBorder="1" applyAlignment="1">
      <alignment horizontal="right" vertical="top" wrapText="1"/>
    </xf>
    <xf numFmtId="1" fontId="7" fillId="0" borderId="5" xfId="0" applyNumberFormat="1" applyFont="1" applyFill="1" applyBorder="1" applyAlignment="1">
      <alignment horizontal="right"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5" xfId="0" applyFont="1" applyFill="1" applyBorder="1" applyAlignment="1">
      <alignment horizontal="right" vertical="top" wrapText="1"/>
    </xf>
    <xf numFmtId="0" fontId="0" fillId="0" borderId="5" xfId="0" applyBorder="1" applyAlignment="1">
      <alignment vertical="top" wrapText="1"/>
    </xf>
    <xf numFmtId="0" fontId="7" fillId="0" borderId="5" xfId="0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NumberForma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17" fontId="7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1" fontId="0" fillId="0" borderId="5" xfId="0" applyNumberFormat="1" applyBorder="1" applyAlignment="1">
      <alignment wrapText="1"/>
    </xf>
    <xf numFmtId="0" fontId="7" fillId="0" borderId="5" xfId="0" applyFont="1" applyFill="1" applyBorder="1" applyAlignment="1">
      <alignment horizontal="right" vertical="center" wrapText="1"/>
    </xf>
    <xf numFmtId="165" fontId="7" fillId="0" borderId="5" xfId="1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0" fillId="0" borderId="5" xfId="0" applyNumberFormat="1" applyBorder="1"/>
    <xf numFmtId="3" fontId="5" fillId="4" borderId="10" xfId="0" applyNumberFormat="1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5" fontId="0" fillId="4" borderId="10" xfId="0" applyNumberForma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165" fontId="0" fillId="4" borderId="5" xfId="0" applyNumberFormat="1" applyFill="1" applyBorder="1"/>
    <xf numFmtId="0" fontId="0" fillId="4" borderId="5" xfId="0" applyFill="1" applyBorder="1" applyAlignment="1">
      <alignment horizontal="center"/>
    </xf>
    <xf numFmtId="3" fontId="0" fillId="0" borderId="0" xfId="0" applyNumberFormat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0" fillId="3" borderId="12" xfId="0" applyFill="1" applyBorder="1" applyAlignment="1"/>
    <xf numFmtId="0" fontId="0" fillId="3" borderId="4" xfId="0" applyFill="1" applyBorder="1" applyAlignment="1"/>
    <xf numFmtId="0" fontId="0" fillId="3" borderId="8" xfId="0" applyFill="1" applyBorder="1" applyAlignment="1"/>
    <xf numFmtId="0" fontId="0" fillId="3" borderId="1" xfId="0" applyFill="1" applyBorder="1" applyAlignment="1"/>
    <xf numFmtId="0" fontId="0" fillId="3" borderId="2" xfId="0" applyFill="1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/>
    <xf numFmtId="0" fontId="0" fillId="0" borderId="4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165" fontId="0" fillId="0" borderId="0" xfId="1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2113" name="Imagen 38" descr="Educacion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1096" name="Imagen 38" descr="Educacion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3137" name="Imagen 38" descr="Educacion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4161" name="Imagen 38" descr="Educacion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5186" name="Imagen 38" descr="Educacion">
          <a:extLst>
            <a:ext uri="{FF2B5EF4-FFF2-40B4-BE49-F238E27FC236}">
              <a16:creationId xmlns:a16="http://schemas.microsoft.com/office/drawing/2014/main" id="{00000000-0008-0000-05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workbookViewId="0">
      <selection activeCell="B11" sqref="B11:E11"/>
    </sheetView>
  </sheetViews>
  <sheetFormatPr baseColWidth="10" defaultColWidth="10.7109375" defaultRowHeight="12.75" x14ac:dyDescent="0.2"/>
  <sheetData>
    <row r="3" spans="2:8" x14ac:dyDescent="0.2">
      <c r="B3" s="188" t="s">
        <v>404</v>
      </c>
      <c r="C3" s="189"/>
      <c r="D3" s="189"/>
      <c r="E3" s="189"/>
      <c r="F3" s="190"/>
    </row>
    <row r="4" spans="2:8" x14ac:dyDescent="0.2">
      <c r="B4" s="191"/>
      <c r="C4" s="192"/>
      <c r="D4" s="192"/>
      <c r="E4" s="192"/>
      <c r="F4" s="193"/>
    </row>
    <row r="5" spans="2:8" x14ac:dyDescent="0.2">
      <c r="B5" s="194"/>
      <c r="C5" s="195"/>
      <c r="D5" s="195"/>
      <c r="E5" s="195"/>
      <c r="F5" s="196"/>
    </row>
    <row r="6" spans="2:8" x14ac:dyDescent="0.2">
      <c r="B6" s="197" t="s">
        <v>394</v>
      </c>
      <c r="C6" s="198"/>
      <c r="D6" s="198"/>
      <c r="E6" s="198"/>
      <c r="F6" s="169">
        <f>HERRAMIENTAS!E46</f>
        <v>8839417.3000000007</v>
      </c>
    </row>
    <row r="7" spans="2:8" x14ac:dyDescent="0.2">
      <c r="B7" s="197" t="s">
        <v>395</v>
      </c>
      <c r="C7" s="198"/>
      <c r="D7" s="198"/>
      <c r="E7" s="198"/>
      <c r="F7" s="169"/>
    </row>
    <row r="8" spans="2:8" x14ac:dyDescent="0.2">
      <c r="B8" s="182" t="s">
        <v>396</v>
      </c>
      <c r="C8" s="183"/>
      <c r="D8" s="183"/>
      <c r="E8" s="183"/>
      <c r="F8" s="169">
        <f>'Muebles, y equipos de oficina'!E120</f>
        <v>30385900</v>
      </c>
      <c r="G8">
        <v>27875900</v>
      </c>
      <c r="H8" s="181">
        <f>G8-F8</f>
        <v>-2510000</v>
      </c>
    </row>
    <row r="9" spans="2:8" x14ac:dyDescent="0.2">
      <c r="B9" s="197" t="s">
        <v>397</v>
      </c>
      <c r="C9" s="198"/>
      <c r="D9" s="198"/>
      <c r="E9" s="198"/>
      <c r="F9" s="169">
        <f>'Equipos de comunicacion y compu'!E148</f>
        <v>56893600</v>
      </c>
    </row>
    <row r="10" spans="2:8" x14ac:dyDescent="0.2">
      <c r="B10" s="182" t="s">
        <v>398</v>
      </c>
      <c r="C10" s="183"/>
      <c r="D10" s="183"/>
      <c r="E10" s="183"/>
      <c r="F10" s="169">
        <f>'Equipos de comedor, cocina, des'!E141</f>
        <v>14116900</v>
      </c>
    </row>
    <row r="11" spans="2:8" x14ac:dyDescent="0.2">
      <c r="B11" s="182" t="s">
        <v>399</v>
      </c>
      <c r="C11" s="183"/>
      <c r="D11" s="183"/>
      <c r="E11" s="183"/>
      <c r="F11" s="169">
        <f>'Libros, publicaciones '!E70</f>
        <v>55676581.799999997</v>
      </c>
    </row>
    <row r="12" spans="2:8" ht="13.5" thickBot="1" x14ac:dyDescent="0.25">
      <c r="B12" s="184"/>
      <c r="C12" s="185"/>
      <c r="D12" s="185"/>
      <c r="E12" s="185"/>
      <c r="F12" s="186"/>
    </row>
    <row r="13" spans="2:8" x14ac:dyDescent="0.2">
      <c r="B13" s="187" t="s">
        <v>400</v>
      </c>
      <c r="C13" s="187"/>
      <c r="D13" s="187"/>
      <c r="E13" s="187"/>
      <c r="F13" s="170">
        <f>SUM(F6:F11)</f>
        <v>165912399.09999999</v>
      </c>
    </row>
  </sheetData>
  <mergeCells count="10">
    <mergeCell ref="B10:E10"/>
    <mergeCell ref="B11:E11"/>
    <mergeCell ref="B12:F12"/>
    <mergeCell ref="B13:E13"/>
    <mergeCell ref="B3:F4"/>
    <mergeCell ref="B5:F5"/>
    <mergeCell ref="B6:E6"/>
    <mergeCell ref="B7:E7"/>
    <mergeCell ref="B8:E8"/>
    <mergeCell ref="B9:E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A4" workbookViewId="0">
      <selection activeCell="A44" sqref="A44:XFD44"/>
    </sheetView>
  </sheetViews>
  <sheetFormatPr baseColWidth="10" defaultColWidth="10.7109375" defaultRowHeight="12.75" x14ac:dyDescent="0.2"/>
  <cols>
    <col min="1" max="1" width="4.28515625" style="54" customWidth="1"/>
    <col min="2" max="2" width="40.7109375" style="34" bestFit="1" customWidth="1"/>
    <col min="3" max="3" width="9.28515625" style="29" customWidth="1"/>
    <col min="4" max="4" width="11.85546875" style="88" bestFit="1" customWidth="1"/>
    <col min="5" max="5" width="14.42578125" style="88" customWidth="1"/>
    <col min="6" max="6" width="7.7109375" style="28" bestFit="1" customWidth="1"/>
    <col min="7" max="7" width="12.7109375" style="30" bestFit="1" customWidth="1"/>
    <col min="8" max="8" width="11.7109375" style="29" bestFit="1" customWidth="1"/>
    <col min="9" max="9" width="25.42578125" style="29" bestFit="1" customWidth="1"/>
    <col min="10" max="25" width="11.42578125" style="1"/>
  </cols>
  <sheetData>
    <row r="1" spans="1:25" s="1" customFormat="1" ht="20.25" customHeight="1" x14ac:dyDescent="0.2">
      <c r="A1" s="92"/>
      <c r="B1" s="84"/>
      <c r="C1" s="200" t="s">
        <v>9</v>
      </c>
      <c r="D1" s="201"/>
      <c r="E1" s="201"/>
      <c r="F1" s="201"/>
      <c r="G1" s="201"/>
      <c r="H1" s="201"/>
      <c r="I1" s="202"/>
    </row>
    <row r="2" spans="1:25" s="1" customFormat="1" ht="19.5" customHeight="1" x14ac:dyDescent="0.2">
      <c r="A2" s="93"/>
      <c r="B2" s="85"/>
      <c r="C2" s="200" t="s">
        <v>10</v>
      </c>
      <c r="D2" s="201"/>
      <c r="E2" s="201"/>
      <c r="F2" s="201"/>
      <c r="G2" s="201"/>
      <c r="H2" s="201"/>
      <c r="I2" s="202"/>
    </row>
    <row r="3" spans="1:25" s="3" customFormat="1" ht="16.5" customHeight="1" x14ac:dyDescent="0.2">
      <c r="A3" s="94"/>
      <c r="B3" s="14"/>
      <c r="C3" s="203" t="s">
        <v>11</v>
      </c>
      <c r="D3" s="204"/>
      <c r="E3" s="204"/>
      <c r="F3" s="204"/>
      <c r="G3" s="204"/>
      <c r="H3" s="204"/>
      <c r="I3" s="2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95"/>
      <c r="B4" s="13"/>
      <c r="C4" s="25"/>
      <c r="D4" s="87"/>
      <c r="E4" s="87"/>
      <c r="F4" s="24"/>
      <c r="G4" s="26"/>
      <c r="H4" s="25"/>
      <c r="I4" s="89"/>
    </row>
    <row r="5" spans="1:25" x14ac:dyDescent="0.2">
      <c r="A5" s="206" t="s">
        <v>274</v>
      </c>
      <c r="B5" s="206"/>
      <c r="C5" s="206"/>
      <c r="D5" s="206"/>
      <c r="E5" s="206"/>
      <c r="F5" s="206"/>
      <c r="G5" s="206"/>
      <c r="H5" s="206"/>
      <c r="I5" s="206"/>
    </row>
    <row r="6" spans="1:25" x14ac:dyDescent="0.2">
      <c r="A6" s="199" t="s">
        <v>275</v>
      </c>
      <c r="B6" s="199"/>
      <c r="C6" s="199"/>
      <c r="D6" s="199"/>
      <c r="E6" s="199"/>
      <c r="F6" s="199"/>
      <c r="G6" s="199"/>
      <c r="H6" s="199"/>
      <c r="I6" s="199"/>
    </row>
    <row r="7" spans="1:25" x14ac:dyDescent="0.2">
      <c r="A7" s="199" t="s">
        <v>402</v>
      </c>
      <c r="B7" s="199"/>
      <c r="C7" s="199"/>
      <c r="D7" s="199"/>
      <c r="E7" s="199"/>
      <c r="F7" s="199"/>
      <c r="G7" s="199"/>
      <c r="H7" s="199"/>
      <c r="I7" s="199"/>
    </row>
    <row r="8" spans="1:25" ht="21.75" customHeight="1" x14ac:dyDescent="0.2">
      <c r="A8" s="111" t="s">
        <v>7</v>
      </c>
      <c r="B8" s="22" t="s">
        <v>0</v>
      </c>
      <c r="C8" s="22" t="s">
        <v>1</v>
      </c>
      <c r="D8" s="128" t="s">
        <v>2</v>
      </c>
      <c r="E8" s="128" t="s">
        <v>3</v>
      </c>
      <c r="F8" s="22" t="s">
        <v>344</v>
      </c>
      <c r="G8" s="22" t="s">
        <v>4</v>
      </c>
      <c r="H8" s="22" t="s">
        <v>345</v>
      </c>
      <c r="I8" s="22" t="s">
        <v>8</v>
      </c>
    </row>
    <row r="9" spans="1:25" s="140" customFormat="1" ht="21.75" customHeight="1" x14ac:dyDescent="0.2">
      <c r="A9" s="46"/>
      <c r="B9" s="45" t="s">
        <v>155</v>
      </c>
      <c r="C9" s="40">
        <v>1</v>
      </c>
      <c r="D9" s="86">
        <v>900000</v>
      </c>
      <c r="E9" s="86">
        <v>900000</v>
      </c>
      <c r="F9" s="40" t="s">
        <v>20</v>
      </c>
      <c r="G9" s="45" t="s">
        <v>45</v>
      </c>
      <c r="H9" s="46">
        <v>2008</v>
      </c>
      <c r="I9" s="45" t="s">
        <v>21</v>
      </c>
      <c r="J9" s="138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s="140" customFormat="1" ht="21.75" customHeight="1" x14ac:dyDescent="0.2">
      <c r="A10" s="46"/>
      <c r="B10" s="45" t="s">
        <v>156</v>
      </c>
      <c r="C10" s="40">
        <v>1</v>
      </c>
      <c r="D10" s="86">
        <v>900000</v>
      </c>
      <c r="E10" s="86">
        <v>900000</v>
      </c>
      <c r="F10" s="40" t="s">
        <v>20</v>
      </c>
      <c r="G10" s="45" t="s">
        <v>45</v>
      </c>
      <c r="H10" s="46">
        <v>2008</v>
      </c>
      <c r="I10" s="45" t="s">
        <v>21</v>
      </c>
      <c r="J10" s="138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s="140" customFormat="1" x14ac:dyDescent="0.2">
      <c r="A11" s="141"/>
      <c r="B11" s="45" t="s">
        <v>44</v>
      </c>
      <c r="C11" s="40">
        <v>1</v>
      </c>
      <c r="D11" s="86">
        <v>900000</v>
      </c>
      <c r="E11" s="86">
        <v>900000</v>
      </c>
      <c r="F11" s="40" t="s">
        <v>15</v>
      </c>
      <c r="G11" s="45" t="s">
        <v>45</v>
      </c>
      <c r="H11" s="46">
        <v>2008</v>
      </c>
      <c r="I11" s="45" t="s">
        <v>21</v>
      </c>
      <c r="J11" s="138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40" customFormat="1" x14ac:dyDescent="0.2">
      <c r="A12" s="46"/>
      <c r="B12" s="45" t="s">
        <v>46</v>
      </c>
      <c r="C12" s="40">
        <v>1</v>
      </c>
      <c r="D12" s="86">
        <v>900000</v>
      </c>
      <c r="E12" s="86">
        <v>900000</v>
      </c>
      <c r="F12" s="40" t="s">
        <v>15</v>
      </c>
      <c r="G12" s="45" t="s">
        <v>45</v>
      </c>
      <c r="H12" s="46">
        <v>2008</v>
      </c>
      <c r="I12" s="45" t="s">
        <v>21</v>
      </c>
      <c r="J12" s="138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40" customFormat="1" ht="24" x14ac:dyDescent="0.2">
      <c r="A13" s="141"/>
      <c r="B13" s="45" t="s">
        <v>209</v>
      </c>
      <c r="C13" s="40">
        <v>1</v>
      </c>
      <c r="D13" s="86">
        <v>54000</v>
      </c>
      <c r="E13" s="86">
        <v>54000</v>
      </c>
      <c r="F13" s="40" t="s">
        <v>15</v>
      </c>
      <c r="G13" s="45" t="s">
        <v>31</v>
      </c>
      <c r="H13" s="46">
        <v>2010</v>
      </c>
      <c r="I13" s="64" t="s">
        <v>192</v>
      </c>
      <c r="J13" s="138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s="140" customFormat="1" x14ac:dyDescent="0.2">
      <c r="A14" s="46"/>
      <c r="B14" s="39" t="s">
        <v>281</v>
      </c>
      <c r="C14" s="40">
        <v>1</v>
      </c>
      <c r="D14" s="86">
        <v>108000</v>
      </c>
      <c r="E14" s="86">
        <v>108000</v>
      </c>
      <c r="F14" s="40" t="s">
        <v>15</v>
      </c>
      <c r="G14" s="45" t="s">
        <v>18</v>
      </c>
      <c r="H14" s="137">
        <v>2010</v>
      </c>
      <c r="I14" s="45" t="s">
        <v>21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40" customFormat="1" x14ac:dyDescent="0.2">
      <c r="A15" s="141"/>
      <c r="B15" s="45" t="s">
        <v>34</v>
      </c>
      <c r="C15" s="40">
        <v>2</v>
      </c>
      <c r="D15" s="86">
        <v>78660</v>
      </c>
      <c r="E15" s="86">
        <v>157320</v>
      </c>
      <c r="F15" s="40" t="s">
        <v>15</v>
      </c>
      <c r="G15" s="45" t="s">
        <v>18</v>
      </c>
      <c r="H15" s="46">
        <v>2011</v>
      </c>
      <c r="I15" s="45" t="s">
        <v>21</v>
      </c>
      <c r="J15" s="138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40" customFormat="1" ht="24" x14ac:dyDescent="0.2">
      <c r="A16" s="46"/>
      <c r="B16" s="45" t="s">
        <v>47</v>
      </c>
      <c r="C16" s="40">
        <v>1</v>
      </c>
      <c r="D16" s="86">
        <v>270000</v>
      </c>
      <c r="E16" s="86">
        <v>270000</v>
      </c>
      <c r="F16" s="40" t="s">
        <v>15</v>
      </c>
      <c r="G16" s="45" t="s">
        <v>48</v>
      </c>
      <c r="H16" s="46">
        <v>2011</v>
      </c>
      <c r="I16" s="45" t="s">
        <v>21</v>
      </c>
      <c r="J16" s="138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5" s="140" customFormat="1" ht="24" x14ac:dyDescent="0.2">
      <c r="A17" s="141"/>
      <c r="B17" s="45" t="s">
        <v>49</v>
      </c>
      <c r="C17" s="40">
        <v>24</v>
      </c>
      <c r="D17" s="86">
        <v>22500</v>
      </c>
      <c r="E17" s="86">
        <v>540000</v>
      </c>
      <c r="F17" s="40" t="s">
        <v>15</v>
      </c>
      <c r="G17" s="45" t="s">
        <v>48</v>
      </c>
      <c r="H17" s="46">
        <v>2011</v>
      </c>
      <c r="I17" s="45" t="s">
        <v>21</v>
      </c>
      <c r="J17" s="138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5" s="140" customFormat="1" ht="36" x14ac:dyDescent="0.2">
      <c r="A18" s="46"/>
      <c r="B18" s="45" t="s">
        <v>50</v>
      </c>
      <c r="C18" s="40">
        <v>6</v>
      </c>
      <c r="D18" s="86">
        <v>18000</v>
      </c>
      <c r="E18" s="86">
        <v>108000</v>
      </c>
      <c r="F18" s="40" t="s">
        <v>15</v>
      </c>
      <c r="G18" s="45" t="s">
        <v>51</v>
      </c>
      <c r="H18" s="46">
        <v>2011</v>
      </c>
      <c r="I18" s="45" t="s">
        <v>21</v>
      </c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spans="1:25" s="140" customFormat="1" ht="24" x14ac:dyDescent="0.2">
      <c r="A19" s="46"/>
      <c r="B19" s="45" t="s">
        <v>52</v>
      </c>
      <c r="C19" s="40">
        <v>1</v>
      </c>
      <c r="D19" s="86">
        <v>180000</v>
      </c>
      <c r="E19" s="86">
        <v>180000</v>
      </c>
      <c r="F19" s="40" t="s">
        <v>15</v>
      </c>
      <c r="G19" s="45" t="s">
        <v>48</v>
      </c>
      <c r="H19" s="46">
        <v>2011</v>
      </c>
      <c r="I19" s="45" t="s">
        <v>21</v>
      </c>
      <c r="J19" s="138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s="140" customFormat="1" ht="24" x14ac:dyDescent="0.2">
      <c r="A20" s="141"/>
      <c r="B20" s="45" t="s">
        <v>80</v>
      </c>
      <c r="C20" s="40">
        <v>1</v>
      </c>
      <c r="D20" s="86">
        <v>162000</v>
      </c>
      <c r="E20" s="86">
        <v>162000</v>
      </c>
      <c r="F20" s="40" t="s">
        <v>15</v>
      </c>
      <c r="G20" s="45" t="s">
        <v>18</v>
      </c>
      <c r="H20" s="46">
        <v>2011</v>
      </c>
      <c r="I20" s="45" t="s">
        <v>21</v>
      </c>
      <c r="J20" s="138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spans="1:25" s="140" customFormat="1" ht="24" x14ac:dyDescent="0.2">
      <c r="A21" s="46"/>
      <c r="B21" s="45" t="s">
        <v>82</v>
      </c>
      <c r="C21" s="40">
        <v>1</v>
      </c>
      <c r="D21" s="86">
        <v>111731.4</v>
      </c>
      <c r="E21" s="86">
        <v>111731.4</v>
      </c>
      <c r="F21" s="40" t="s">
        <v>15</v>
      </c>
      <c r="G21" s="45" t="s">
        <v>90</v>
      </c>
      <c r="H21" s="46">
        <v>2011</v>
      </c>
      <c r="I21" s="45" t="s">
        <v>21</v>
      </c>
      <c r="J21" s="138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spans="1:25" s="140" customFormat="1" ht="24" x14ac:dyDescent="0.2">
      <c r="A22" s="46"/>
      <c r="B22" s="45" t="s">
        <v>83</v>
      </c>
      <c r="C22" s="40">
        <v>1</v>
      </c>
      <c r="D22" s="86">
        <v>158286.15</v>
      </c>
      <c r="E22" s="86">
        <v>158286.15</v>
      </c>
      <c r="F22" s="40" t="s">
        <v>15</v>
      </c>
      <c r="G22" s="45" t="s">
        <v>90</v>
      </c>
      <c r="H22" s="46">
        <v>2011</v>
      </c>
      <c r="I22" s="45" t="s">
        <v>21</v>
      </c>
      <c r="J22" s="138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spans="1:25" s="140" customFormat="1" ht="24" x14ac:dyDescent="0.2">
      <c r="A23" s="141"/>
      <c r="B23" s="45" t="s">
        <v>84</v>
      </c>
      <c r="C23" s="40">
        <v>2</v>
      </c>
      <c r="D23" s="86">
        <v>130353.3</v>
      </c>
      <c r="E23" s="86">
        <v>260706.6</v>
      </c>
      <c r="F23" s="40" t="s">
        <v>15</v>
      </c>
      <c r="G23" s="45" t="s">
        <v>90</v>
      </c>
      <c r="H23" s="46">
        <v>2011</v>
      </c>
      <c r="I23" s="45" t="s">
        <v>21</v>
      </c>
      <c r="J23" s="138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spans="1:25" s="140" customFormat="1" ht="24" x14ac:dyDescent="0.2">
      <c r="A24" s="46"/>
      <c r="B24" s="45" t="s">
        <v>85</v>
      </c>
      <c r="C24" s="40">
        <v>1</v>
      </c>
      <c r="D24" s="86">
        <v>102420.45</v>
      </c>
      <c r="E24" s="86">
        <v>102420.45</v>
      </c>
      <c r="F24" s="40" t="s">
        <v>15</v>
      </c>
      <c r="G24" s="45" t="s">
        <v>90</v>
      </c>
      <c r="H24" s="46">
        <v>2011</v>
      </c>
      <c r="I24" s="45" t="s">
        <v>21</v>
      </c>
      <c r="J24" s="138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spans="1:25" s="140" customFormat="1" ht="24" x14ac:dyDescent="0.2">
      <c r="A25" s="46"/>
      <c r="B25" s="117" t="s">
        <v>86</v>
      </c>
      <c r="C25" s="63">
        <v>1</v>
      </c>
      <c r="D25" s="86">
        <v>158286.15</v>
      </c>
      <c r="E25" s="86">
        <v>158286.15</v>
      </c>
      <c r="F25" s="63" t="s">
        <v>15</v>
      </c>
      <c r="G25" s="64" t="s">
        <v>90</v>
      </c>
      <c r="H25" s="42">
        <v>2011</v>
      </c>
      <c r="I25" s="45" t="s">
        <v>21</v>
      </c>
      <c r="J25" s="138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spans="1:25" s="140" customFormat="1" ht="24" x14ac:dyDescent="0.2">
      <c r="A26" s="141"/>
      <c r="B26" s="118" t="s">
        <v>87</v>
      </c>
      <c r="C26" s="40">
        <v>1</v>
      </c>
      <c r="D26" s="86">
        <v>167597.1</v>
      </c>
      <c r="E26" s="86">
        <v>167597.1</v>
      </c>
      <c r="F26" s="40" t="s">
        <v>15</v>
      </c>
      <c r="G26" s="45" t="s">
        <v>90</v>
      </c>
      <c r="H26" s="130">
        <v>2011</v>
      </c>
      <c r="I26" s="64" t="s">
        <v>21</v>
      </c>
      <c r="J26" s="138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1:25" s="140" customFormat="1" ht="36" x14ac:dyDescent="0.2">
      <c r="A27" s="46"/>
      <c r="B27" s="118" t="s">
        <v>88</v>
      </c>
      <c r="C27" s="40">
        <v>1</v>
      </c>
      <c r="D27" s="86">
        <v>121042.35</v>
      </c>
      <c r="E27" s="86">
        <v>121042.35</v>
      </c>
      <c r="F27" s="40" t="s">
        <v>15</v>
      </c>
      <c r="G27" s="45" t="s">
        <v>90</v>
      </c>
      <c r="H27" s="46">
        <v>2011</v>
      </c>
      <c r="I27" s="64" t="s">
        <v>21</v>
      </c>
      <c r="J27" s="138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spans="1:25" s="140" customFormat="1" ht="24" x14ac:dyDescent="0.2">
      <c r="A28" s="46"/>
      <c r="B28" s="45" t="s">
        <v>89</v>
      </c>
      <c r="C28" s="40">
        <v>1</v>
      </c>
      <c r="D28" s="86">
        <v>167597.1</v>
      </c>
      <c r="E28" s="86">
        <v>167597.1</v>
      </c>
      <c r="F28" s="40" t="s">
        <v>15</v>
      </c>
      <c r="G28" s="45" t="s">
        <v>90</v>
      </c>
      <c r="H28" s="130">
        <v>2011</v>
      </c>
      <c r="I28" s="64" t="s">
        <v>21</v>
      </c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spans="1:25" s="140" customFormat="1" x14ac:dyDescent="0.2">
      <c r="A29" s="46"/>
      <c r="B29" s="45" t="s">
        <v>163</v>
      </c>
      <c r="C29" s="40">
        <v>1</v>
      </c>
      <c r="D29" s="86">
        <v>207000</v>
      </c>
      <c r="E29" s="86">
        <v>207000</v>
      </c>
      <c r="F29" s="40" t="s">
        <v>15</v>
      </c>
      <c r="G29" s="45" t="s">
        <v>226</v>
      </c>
      <c r="H29" s="46">
        <v>2011</v>
      </c>
      <c r="I29" s="64" t="s">
        <v>225</v>
      </c>
      <c r="J29" s="138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spans="1:25" s="140" customFormat="1" x14ac:dyDescent="0.2">
      <c r="A30" s="46"/>
      <c r="B30" s="39" t="s">
        <v>280</v>
      </c>
      <c r="C30" s="40">
        <v>1</v>
      </c>
      <c r="D30" s="86">
        <v>72000</v>
      </c>
      <c r="E30" s="86">
        <v>72000</v>
      </c>
      <c r="F30" s="40" t="s">
        <v>15</v>
      </c>
      <c r="G30" s="45" t="s">
        <v>18</v>
      </c>
      <c r="H30" s="137">
        <v>2011</v>
      </c>
      <c r="I30" s="45" t="s">
        <v>21</v>
      </c>
      <c r="J30" s="138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5" s="140" customFormat="1" x14ac:dyDescent="0.2">
      <c r="A31" s="46"/>
      <c r="B31" s="45" t="s">
        <v>35</v>
      </c>
      <c r="C31" s="40">
        <v>1</v>
      </c>
      <c r="D31" s="86">
        <v>108000</v>
      </c>
      <c r="E31" s="86">
        <v>108000</v>
      </c>
      <c r="F31" s="40" t="s">
        <v>15</v>
      </c>
      <c r="G31" s="45" t="s">
        <v>18</v>
      </c>
      <c r="H31" s="46">
        <v>2012</v>
      </c>
      <c r="I31" s="45" t="s">
        <v>21</v>
      </c>
      <c r="J31" s="138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spans="1:25" s="140" customFormat="1" ht="24" x14ac:dyDescent="0.2">
      <c r="A32" s="46"/>
      <c r="B32" s="45" t="s">
        <v>33</v>
      </c>
      <c r="C32" s="40">
        <v>2</v>
      </c>
      <c r="D32" s="86">
        <v>135000</v>
      </c>
      <c r="E32" s="86">
        <v>270000</v>
      </c>
      <c r="F32" s="40" t="s">
        <v>15</v>
      </c>
      <c r="G32" s="45" t="s">
        <v>18</v>
      </c>
      <c r="H32" s="46">
        <v>2012</v>
      </c>
      <c r="I32" s="45" t="s">
        <v>21</v>
      </c>
      <c r="J32" s="138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1:25" s="140" customFormat="1" x14ac:dyDescent="0.2">
      <c r="A33" s="141"/>
      <c r="B33" s="45" t="s">
        <v>150</v>
      </c>
      <c r="C33" s="40">
        <v>2</v>
      </c>
      <c r="D33" s="86">
        <v>63000</v>
      </c>
      <c r="E33" s="86">
        <v>126000</v>
      </c>
      <c r="F33" s="40" t="s">
        <v>15</v>
      </c>
      <c r="G33" s="45" t="s">
        <v>81</v>
      </c>
      <c r="H33" s="46">
        <v>2012</v>
      </c>
      <c r="I33" s="64" t="s">
        <v>21</v>
      </c>
      <c r="J33" s="138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spans="1:25" s="140" customFormat="1" x14ac:dyDescent="0.2">
      <c r="A34" s="46"/>
      <c r="B34" s="45" t="s">
        <v>151</v>
      </c>
      <c r="C34" s="40">
        <v>1</v>
      </c>
      <c r="D34" s="86">
        <v>85500</v>
      </c>
      <c r="E34" s="86">
        <v>85500</v>
      </c>
      <c r="F34" s="40" t="s">
        <v>15</v>
      </c>
      <c r="G34" s="45" t="s">
        <v>81</v>
      </c>
      <c r="H34" s="46">
        <v>2012</v>
      </c>
      <c r="I34" s="64" t="s">
        <v>21</v>
      </c>
      <c r="J34" s="138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spans="1:25" s="140" customFormat="1" x14ac:dyDescent="0.2">
      <c r="A35" s="46"/>
      <c r="B35" s="45" t="s">
        <v>152</v>
      </c>
      <c r="C35" s="40">
        <v>3</v>
      </c>
      <c r="D35" s="86">
        <v>27000</v>
      </c>
      <c r="E35" s="86">
        <v>81000</v>
      </c>
      <c r="F35" s="40" t="s">
        <v>15</v>
      </c>
      <c r="G35" s="45" t="s">
        <v>81</v>
      </c>
      <c r="H35" s="46">
        <v>2012</v>
      </c>
      <c r="I35" s="64" t="s">
        <v>21</v>
      </c>
      <c r="J35" s="138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spans="1:25" s="140" customFormat="1" x14ac:dyDescent="0.2">
      <c r="A36" s="46"/>
      <c r="B36" s="45" t="s">
        <v>243</v>
      </c>
      <c r="C36" s="40">
        <v>1</v>
      </c>
      <c r="D36" s="86">
        <v>108000</v>
      </c>
      <c r="E36" s="86">
        <v>108000</v>
      </c>
      <c r="F36" s="40" t="s">
        <v>15</v>
      </c>
      <c r="G36" s="45" t="s">
        <v>244</v>
      </c>
      <c r="H36" s="46">
        <v>2012</v>
      </c>
      <c r="I36" s="64" t="s">
        <v>239</v>
      </c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s="140" customFormat="1" ht="24" x14ac:dyDescent="0.2">
      <c r="A37" s="46"/>
      <c r="B37" s="45" t="s">
        <v>79</v>
      </c>
      <c r="C37" s="40">
        <v>1</v>
      </c>
      <c r="D37" s="86">
        <v>108000</v>
      </c>
      <c r="E37" s="86">
        <v>108000</v>
      </c>
      <c r="F37" s="40" t="s">
        <v>15</v>
      </c>
      <c r="G37" s="45" t="s">
        <v>18</v>
      </c>
      <c r="H37" s="137">
        <v>2012</v>
      </c>
      <c r="I37" s="45" t="s">
        <v>21</v>
      </c>
      <c r="J37" s="138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spans="1:25" s="140" customFormat="1" ht="48" x14ac:dyDescent="0.2">
      <c r="A38" s="141"/>
      <c r="B38" s="45" t="s">
        <v>158</v>
      </c>
      <c r="C38" s="40">
        <v>1</v>
      </c>
      <c r="D38" s="86">
        <v>0</v>
      </c>
      <c r="E38" s="86">
        <v>0</v>
      </c>
      <c r="F38" s="40" t="s">
        <v>15</v>
      </c>
      <c r="G38" s="45" t="s">
        <v>53</v>
      </c>
      <c r="H38" s="46">
        <v>2013</v>
      </c>
      <c r="I38" s="45" t="s">
        <v>21</v>
      </c>
      <c r="J38" s="138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spans="1:25" s="140" customFormat="1" ht="24" x14ac:dyDescent="0.2">
      <c r="A39" s="141"/>
      <c r="B39" s="45" t="s">
        <v>346</v>
      </c>
      <c r="C39" s="40">
        <v>1</v>
      </c>
      <c r="D39" s="86">
        <v>650000</v>
      </c>
      <c r="E39" s="86">
        <v>650000</v>
      </c>
      <c r="F39" s="40" t="s">
        <v>15</v>
      </c>
      <c r="G39" s="45" t="s">
        <v>92</v>
      </c>
      <c r="H39" s="46">
        <v>2014</v>
      </c>
      <c r="I39" s="45" t="s">
        <v>21</v>
      </c>
      <c r="J39" s="138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</row>
    <row r="40" spans="1:25" s="140" customFormat="1" ht="24" x14ac:dyDescent="0.2">
      <c r="A40" s="141"/>
      <c r="B40" s="66" t="s">
        <v>384</v>
      </c>
      <c r="C40" s="165">
        <v>2</v>
      </c>
      <c r="D40" s="86">
        <v>200000</v>
      </c>
      <c r="E40" s="86">
        <v>200000</v>
      </c>
      <c r="F40" s="167" t="s">
        <v>15</v>
      </c>
      <c r="G40" s="168" t="s">
        <v>18</v>
      </c>
      <c r="H40" s="165">
        <v>2015</v>
      </c>
      <c r="I40" s="168" t="s">
        <v>21</v>
      </c>
      <c r="J40" s="138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</row>
    <row r="41" spans="1:25" s="140" customFormat="1" x14ac:dyDescent="0.2">
      <c r="A41" s="141"/>
      <c r="B41" s="45" t="s">
        <v>35</v>
      </c>
      <c r="C41" s="40">
        <v>1</v>
      </c>
      <c r="D41" s="86">
        <v>120000</v>
      </c>
      <c r="E41" s="86">
        <v>120000</v>
      </c>
      <c r="F41" s="40" t="s">
        <v>15</v>
      </c>
      <c r="G41" s="45" t="s">
        <v>18</v>
      </c>
      <c r="H41" s="46">
        <v>2015</v>
      </c>
      <c r="I41" s="45" t="s">
        <v>225</v>
      </c>
      <c r="J41" s="138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</row>
    <row r="42" spans="1:25" s="140" customFormat="1" ht="24" x14ac:dyDescent="0.2">
      <c r="A42" s="141"/>
      <c r="B42" s="45" t="s">
        <v>385</v>
      </c>
      <c r="C42" s="40">
        <v>1</v>
      </c>
      <c r="D42" s="86">
        <v>135000</v>
      </c>
      <c r="E42" s="86">
        <v>135000</v>
      </c>
      <c r="F42" s="40" t="s">
        <v>15</v>
      </c>
      <c r="G42" s="45" t="s">
        <v>18</v>
      </c>
      <c r="H42" s="46">
        <v>2015</v>
      </c>
      <c r="I42" s="45" t="s">
        <v>254</v>
      </c>
      <c r="J42" s="138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</row>
    <row r="43" spans="1:25" s="140" customFormat="1" ht="24" x14ac:dyDescent="0.2">
      <c r="A43" s="141"/>
      <c r="B43" s="45" t="s">
        <v>76</v>
      </c>
      <c r="C43" s="40">
        <v>1</v>
      </c>
      <c r="D43" s="86">
        <v>67230</v>
      </c>
      <c r="E43" s="86">
        <v>67230</v>
      </c>
      <c r="F43" s="40" t="s">
        <v>15</v>
      </c>
      <c r="G43" s="45" t="s">
        <v>92</v>
      </c>
      <c r="H43" s="46" t="s">
        <v>78</v>
      </c>
      <c r="I43" s="45" t="s">
        <v>21</v>
      </c>
      <c r="J43" s="138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s="140" customFormat="1" x14ac:dyDescent="0.2">
      <c r="A44" s="141"/>
      <c r="B44" s="45"/>
      <c r="C44" s="40"/>
      <c r="D44" s="86"/>
      <c r="E44" s="86"/>
      <c r="F44" s="40"/>
      <c r="G44" s="45"/>
      <c r="H44" s="46"/>
      <c r="I44" s="45"/>
      <c r="J44" s="138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</row>
    <row r="45" spans="1:25" s="140" customFormat="1" x14ac:dyDescent="0.2">
      <c r="A45" s="46"/>
      <c r="B45" s="45" t="s">
        <v>77</v>
      </c>
      <c r="C45" s="40">
        <v>1</v>
      </c>
      <c r="D45" s="86">
        <v>74700</v>
      </c>
      <c r="E45" s="86">
        <v>74700</v>
      </c>
      <c r="F45" s="40" t="s">
        <v>15</v>
      </c>
      <c r="G45" s="45" t="s">
        <v>18</v>
      </c>
      <c r="H45" s="46" t="s">
        <v>78</v>
      </c>
      <c r="I45" s="45" t="s">
        <v>21</v>
      </c>
      <c r="J45" s="13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</row>
    <row r="46" spans="1:25" x14ac:dyDescent="0.2">
      <c r="A46" s="171" t="s">
        <v>401</v>
      </c>
      <c r="B46" s="171"/>
      <c r="C46" s="172"/>
      <c r="D46" s="170"/>
      <c r="E46" s="175">
        <f>SUM(E9:E45)</f>
        <v>8839417.3000000007</v>
      </c>
      <c r="F46" s="173"/>
      <c r="G46" s="173"/>
      <c r="H46" s="174"/>
      <c r="I46" s="174"/>
    </row>
    <row r="48" spans="1:25" x14ac:dyDescent="0.2">
      <c r="B48" s="57"/>
      <c r="C48" s="54"/>
      <c r="D48" s="99"/>
      <c r="H48" s="99"/>
      <c r="I48" s="54"/>
    </row>
  </sheetData>
  <sortState ref="A9:I41">
    <sortCondition ref="H9:H41"/>
  </sortState>
  <mergeCells count="6">
    <mergeCell ref="A7:I7"/>
    <mergeCell ref="C1:I1"/>
    <mergeCell ref="C2:I2"/>
    <mergeCell ref="C3:I3"/>
    <mergeCell ref="A5:I5"/>
    <mergeCell ref="A6:I6"/>
  </mergeCells>
  <pageMargins left="0.25" right="0.25" top="0.75" bottom="0.75" header="0.3" footer="0.3"/>
  <pageSetup scale="74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1"/>
  <sheetViews>
    <sheetView topLeftCell="A102" workbookViewId="0">
      <selection activeCell="N100" sqref="N100"/>
    </sheetView>
  </sheetViews>
  <sheetFormatPr baseColWidth="10" defaultColWidth="10.7109375" defaultRowHeight="12.75" x14ac:dyDescent="0.2"/>
  <cols>
    <col min="1" max="1" width="4.28515625" style="54" customWidth="1"/>
    <col min="2" max="2" width="26" customWidth="1"/>
    <col min="3" max="3" width="8.85546875" style="54" bestFit="1" customWidth="1"/>
    <col min="4" max="4" width="11.42578125" style="99" bestFit="1" customWidth="1"/>
    <col min="5" max="5" width="13.140625" style="99" customWidth="1"/>
    <col min="6" max="6" width="8.42578125" style="12" customWidth="1"/>
    <col min="7" max="7" width="12.28515625" style="10" customWidth="1"/>
    <col min="8" max="8" width="11.28515625" style="16" customWidth="1"/>
    <col min="9" max="9" width="25.42578125" style="12" bestFit="1" customWidth="1"/>
    <col min="10" max="10" width="0" style="1" hidden="1" customWidth="1"/>
    <col min="11" max="25" width="11.42578125" style="1"/>
  </cols>
  <sheetData>
    <row r="1" spans="1:25" s="1" customFormat="1" ht="20.25" customHeight="1" x14ac:dyDescent="0.2">
      <c r="A1" s="92"/>
      <c r="B1" s="6"/>
      <c r="C1" s="200" t="s">
        <v>9</v>
      </c>
      <c r="D1" s="201"/>
      <c r="E1" s="201"/>
      <c r="F1" s="201"/>
      <c r="G1" s="201"/>
      <c r="H1" s="201"/>
      <c r="I1" s="202"/>
    </row>
    <row r="2" spans="1:25" s="1" customFormat="1" ht="19.5" customHeight="1" x14ac:dyDescent="0.2">
      <c r="A2" s="93"/>
      <c r="B2" s="5"/>
      <c r="C2" s="200" t="s">
        <v>10</v>
      </c>
      <c r="D2" s="201"/>
      <c r="E2" s="201"/>
      <c r="F2" s="201"/>
      <c r="G2" s="201"/>
      <c r="H2" s="201"/>
      <c r="I2" s="202"/>
    </row>
    <row r="3" spans="1:25" s="3" customFormat="1" ht="16.5" customHeight="1" x14ac:dyDescent="0.2">
      <c r="A3" s="94"/>
      <c r="B3" s="4"/>
      <c r="C3" s="203" t="s">
        <v>11</v>
      </c>
      <c r="D3" s="204"/>
      <c r="E3" s="204"/>
      <c r="F3" s="204"/>
      <c r="G3" s="204"/>
      <c r="H3" s="204"/>
      <c r="I3" s="2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95"/>
      <c r="B4" s="2"/>
      <c r="C4" s="53"/>
      <c r="D4" s="97"/>
      <c r="E4" s="97"/>
      <c r="F4" s="11"/>
      <c r="G4" s="2"/>
      <c r="H4" s="15"/>
      <c r="I4" s="112"/>
    </row>
    <row r="5" spans="1:25" x14ac:dyDescent="0.2">
      <c r="A5" s="206" t="s">
        <v>276</v>
      </c>
      <c r="B5" s="206"/>
      <c r="C5" s="206"/>
      <c r="D5" s="206"/>
      <c r="E5" s="206"/>
      <c r="F5" s="206"/>
      <c r="G5" s="206"/>
      <c r="H5" s="206"/>
      <c r="I5" s="206"/>
    </row>
    <row r="6" spans="1:25" x14ac:dyDescent="0.2">
      <c r="A6" s="199" t="s">
        <v>275</v>
      </c>
      <c r="B6" s="199"/>
      <c r="C6" s="199"/>
      <c r="D6" s="199"/>
      <c r="E6" s="199"/>
      <c r="F6" s="199"/>
      <c r="G6" s="199"/>
      <c r="H6" s="199"/>
      <c r="I6" s="199"/>
    </row>
    <row r="7" spans="1:25" x14ac:dyDescent="0.2">
      <c r="A7" s="199" t="s">
        <v>12</v>
      </c>
      <c r="B7" s="199"/>
      <c r="C7" s="199"/>
      <c r="D7" s="199"/>
      <c r="E7" s="199"/>
      <c r="F7" s="199"/>
      <c r="G7" s="199"/>
      <c r="H7" s="199"/>
      <c r="I7" s="199"/>
    </row>
    <row r="8" spans="1:25" ht="21.75" customHeight="1" x14ac:dyDescent="0.2">
      <c r="A8" s="96" t="s">
        <v>7</v>
      </c>
      <c r="B8" s="18" t="s">
        <v>0</v>
      </c>
      <c r="C8" s="96" t="s">
        <v>1</v>
      </c>
      <c r="D8" s="98" t="s">
        <v>2</v>
      </c>
      <c r="E8" s="98" t="s">
        <v>3</v>
      </c>
      <c r="F8" s="19" t="s">
        <v>5</v>
      </c>
      <c r="G8" s="7" t="s">
        <v>4</v>
      </c>
      <c r="H8" s="111" t="s">
        <v>6</v>
      </c>
      <c r="I8" s="19" t="s">
        <v>8</v>
      </c>
    </row>
    <row r="9" spans="1:25" s="140" customFormat="1" ht="38.25" x14ac:dyDescent="0.2">
      <c r="A9" s="101">
        <v>1</v>
      </c>
      <c r="B9" s="105" t="s">
        <v>162</v>
      </c>
      <c r="C9" s="107">
        <v>29</v>
      </c>
      <c r="D9" s="103">
        <v>4500</v>
      </c>
      <c r="E9" s="103">
        <v>99000</v>
      </c>
      <c r="F9" s="107" t="s">
        <v>20</v>
      </c>
      <c r="G9" s="102" t="s">
        <v>161</v>
      </c>
      <c r="H9" s="101">
        <v>1995</v>
      </c>
      <c r="I9" s="104" t="s">
        <v>169</v>
      </c>
      <c r="J9" s="139"/>
      <c r="K9" s="138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s="140" customFormat="1" ht="25.5" x14ac:dyDescent="0.2">
      <c r="A10" s="101">
        <v>2</v>
      </c>
      <c r="B10" s="105" t="s">
        <v>62</v>
      </c>
      <c r="C10" s="107">
        <v>24</v>
      </c>
      <c r="D10" s="103">
        <v>13500</v>
      </c>
      <c r="E10" s="103">
        <v>148500</v>
      </c>
      <c r="F10" s="107" t="s">
        <v>17</v>
      </c>
      <c r="G10" s="102" t="s">
        <v>245</v>
      </c>
      <c r="H10" s="101">
        <v>1997</v>
      </c>
      <c r="I10" s="104" t="s">
        <v>239</v>
      </c>
      <c r="J10" s="139"/>
      <c r="K10" s="138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s="140" customFormat="1" ht="38.25" x14ac:dyDescent="0.2">
      <c r="A11" s="101">
        <v>3</v>
      </c>
      <c r="B11" s="105" t="s">
        <v>61</v>
      </c>
      <c r="C11" s="107">
        <v>48</v>
      </c>
      <c r="D11" s="103">
        <v>9000</v>
      </c>
      <c r="E11" s="103">
        <v>315000</v>
      </c>
      <c r="F11" s="107" t="s">
        <v>20</v>
      </c>
      <c r="G11" s="102" t="s">
        <v>246</v>
      </c>
      <c r="H11" s="101">
        <v>1997</v>
      </c>
      <c r="I11" s="104" t="s">
        <v>239</v>
      </c>
      <c r="J11" s="139"/>
      <c r="K11" s="138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40" customFormat="1" ht="25.5" x14ac:dyDescent="0.2">
      <c r="A12" s="101">
        <v>4</v>
      </c>
      <c r="B12" s="105" t="s">
        <v>62</v>
      </c>
      <c r="C12" s="104">
        <v>17</v>
      </c>
      <c r="D12" s="119">
        <v>13500</v>
      </c>
      <c r="E12" s="119">
        <v>148500</v>
      </c>
      <c r="F12" s="104" t="s">
        <v>20</v>
      </c>
      <c r="G12" s="102" t="s">
        <v>199</v>
      </c>
      <c r="H12" s="101">
        <v>1997</v>
      </c>
      <c r="I12" s="104" t="s">
        <v>192</v>
      </c>
      <c r="J12" s="139"/>
      <c r="K12" s="138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40" customFormat="1" ht="25.5" x14ac:dyDescent="0.2">
      <c r="A13" s="101">
        <v>5</v>
      </c>
      <c r="B13" s="105" t="s">
        <v>61</v>
      </c>
      <c r="C13" s="104">
        <v>36</v>
      </c>
      <c r="D13" s="119">
        <v>7200</v>
      </c>
      <c r="E13" s="119">
        <v>216000</v>
      </c>
      <c r="F13" s="104" t="s">
        <v>20</v>
      </c>
      <c r="G13" s="102" t="s">
        <v>199</v>
      </c>
      <c r="H13" s="101">
        <v>1997</v>
      </c>
      <c r="I13" s="104" t="s">
        <v>192</v>
      </c>
      <c r="J13" s="139"/>
      <c r="K13" s="138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s="140" customFormat="1" ht="25.5" x14ac:dyDescent="0.2">
      <c r="A14" s="101">
        <v>6</v>
      </c>
      <c r="B14" s="105" t="s">
        <v>62</v>
      </c>
      <c r="C14" s="107">
        <v>27</v>
      </c>
      <c r="D14" s="103">
        <v>10800</v>
      </c>
      <c r="E14" s="103">
        <v>183600</v>
      </c>
      <c r="F14" s="107" t="s">
        <v>20</v>
      </c>
      <c r="G14" s="102" t="s">
        <v>149</v>
      </c>
      <c r="H14" s="101">
        <v>1997</v>
      </c>
      <c r="I14" s="104" t="s">
        <v>225</v>
      </c>
      <c r="J14" s="139"/>
      <c r="K14" s="138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40" customFormat="1" ht="25.5" x14ac:dyDescent="0.2">
      <c r="A15" s="101">
        <v>7</v>
      </c>
      <c r="B15" s="105" t="s">
        <v>61</v>
      </c>
      <c r="C15" s="104">
        <v>80</v>
      </c>
      <c r="D15" s="119">
        <v>7200</v>
      </c>
      <c r="E15" s="119">
        <v>504000</v>
      </c>
      <c r="F15" s="104" t="s">
        <v>20</v>
      </c>
      <c r="G15" s="102" t="s">
        <v>149</v>
      </c>
      <c r="H15" s="101">
        <v>1997</v>
      </c>
      <c r="I15" s="104" t="s">
        <v>225</v>
      </c>
      <c r="J15" s="139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40" customFormat="1" ht="63.75" x14ac:dyDescent="0.2">
      <c r="A16" s="101">
        <v>8</v>
      </c>
      <c r="B16" s="105" t="s">
        <v>24</v>
      </c>
      <c r="C16" s="107">
        <v>80</v>
      </c>
      <c r="D16" s="103">
        <v>4500</v>
      </c>
      <c r="E16" s="103">
        <v>225000</v>
      </c>
      <c r="F16" s="107" t="s">
        <v>20</v>
      </c>
      <c r="G16" s="102" t="s">
        <v>59</v>
      </c>
      <c r="H16" s="101">
        <v>2000</v>
      </c>
      <c r="I16" s="104" t="s">
        <v>21</v>
      </c>
      <c r="J16" s="139"/>
      <c r="K16" s="138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5" s="140" customFormat="1" x14ac:dyDescent="0.2">
      <c r="A17" s="101">
        <v>9</v>
      </c>
      <c r="B17" s="105" t="s">
        <v>65</v>
      </c>
      <c r="C17" s="104">
        <v>1</v>
      </c>
      <c r="D17" s="119">
        <v>135000</v>
      </c>
      <c r="E17" s="119">
        <v>135000</v>
      </c>
      <c r="F17" s="104" t="s">
        <v>15</v>
      </c>
      <c r="G17" s="102" t="s">
        <v>43</v>
      </c>
      <c r="H17" s="101">
        <v>2000</v>
      </c>
      <c r="I17" s="104" t="s">
        <v>21</v>
      </c>
      <c r="J17" s="139"/>
      <c r="K17" s="138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5" s="140" customFormat="1" ht="25.5" x14ac:dyDescent="0.2">
      <c r="A18" s="101">
        <v>10</v>
      </c>
      <c r="B18" s="105" t="s">
        <v>57</v>
      </c>
      <c r="C18" s="107">
        <v>3</v>
      </c>
      <c r="D18" s="103">
        <v>45000</v>
      </c>
      <c r="E18" s="103">
        <v>135000</v>
      </c>
      <c r="F18" s="107" t="s">
        <v>15</v>
      </c>
      <c r="G18" s="102" t="s">
        <v>43</v>
      </c>
      <c r="H18" s="101">
        <v>2002</v>
      </c>
      <c r="I18" s="104" t="s">
        <v>21</v>
      </c>
      <c r="J18" s="139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spans="1:25" s="140" customFormat="1" x14ac:dyDescent="0.2">
      <c r="A19" s="101">
        <v>11</v>
      </c>
      <c r="B19" s="114" t="s">
        <v>148</v>
      </c>
      <c r="C19" s="126">
        <v>1</v>
      </c>
      <c r="D19" s="125">
        <v>135000</v>
      </c>
      <c r="E19" s="103">
        <v>135000</v>
      </c>
      <c r="F19" s="126" t="s">
        <v>20</v>
      </c>
      <c r="G19" s="120" t="s">
        <v>149</v>
      </c>
      <c r="H19" s="106">
        <v>2002</v>
      </c>
      <c r="I19" s="104" t="s">
        <v>21</v>
      </c>
      <c r="J19" s="139"/>
      <c r="K19" s="138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s="140" customFormat="1" ht="25.5" x14ac:dyDescent="0.2">
      <c r="A20" s="101">
        <v>12</v>
      </c>
      <c r="B20" s="105" t="s">
        <v>200</v>
      </c>
      <c r="C20" s="104">
        <v>4</v>
      </c>
      <c r="D20" s="119">
        <v>13500</v>
      </c>
      <c r="E20" s="119">
        <v>54000</v>
      </c>
      <c r="F20" s="104" t="s">
        <v>20</v>
      </c>
      <c r="G20" s="102" t="s">
        <v>199</v>
      </c>
      <c r="H20" s="101">
        <v>2002</v>
      </c>
      <c r="I20" s="104" t="s">
        <v>192</v>
      </c>
      <c r="J20" s="139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spans="1:25" s="140" customFormat="1" ht="25.5" x14ac:dyDescent="0.2">
      <c r="A21" s="101">
        <v>13</v>
      </c>
      <c r="B21" s="105" t="s">
        <v>160</v>
      </c>
      <c r="C21" s="104">
        <v>8</v>
      </c>
      <c r="D21" s="119">
        <v>6300</v>
      </c>
      <c r="E21" s="119">
        <v>50400</v>
      </c>
      <c r="F21" s="104" t="s">
        <v>20</v>
      </c>
      <c r="G21" s="102" t="s">
        <v>199</v>
      </c>
      <c r="H21" s="101">
        <v>2002</v>
      </c>
      <c r="I21" s="104" t="s">
        <v>192</v>
      </c>
      <c r="J21" s="139"/>
      <c r="K21" s="138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spans="1:25" s="140" customFormat="1" x14ac:dyDescent="0.2">
      <c r="A22" s="101">
        <v>14</v>
      </c>
      <c r="B22" s="105" t="s">
        <v>26</v>
      </c>
      <c r="C22" s="107">
        <v>18</v>
      </c>
      <c r="D22" s="103">
        <v>9000</v>
      </c>
      <c r="E22" s="103">
        <v>162000</v>
      </c>
      <c r="F22" s="107" t="s">
        <v>20</v>
      </c>
      <c r="G22" s="102" t="s">
        <v>18</v>
      </c>
      <c r="H22" s="101">
        <v>2004</v>
      </c>
      <c r="I22" s="104" t="s">
        <v>21</v>
      </c>
      <c r="J22" s="139"/>
      <c r="K22" s="138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spans="1:25" s="140" customFormat="1" ht="63.75" x14ac:dyDescent="0.2">
      <c r="A23" s="101">
        <v>15</v>
      </c>
      <c r="B23" s="105" t="s">
        <v>58</v>
      </c>
      <c r="C23" s="107">
        <v>93</v>
      </c>
      <c r="D23" s="103">
        <v>45000</v>
      </c>
      <c r="E23" s="103">
        <v>4185000</v>
      </c>
      <c r="F23" s="107" t="s">
        <v>20</v>
      </c>
      <c r="G23" s="102" t="s">
        <v>59</v>
      </c>
      <c r="H23" s="101">
        <v>2004</v>
      </c>
      <c r="I23" s="104" t="s">
        <v>21</v>
      </c>
      <c r="J23" s="139"/>
      <c r="K23" s="138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spans="1:25" s="140" customFormat="1" ht="63.75" x14ac:dyDescent="0.2">
      <c r="A24" s="101">
        <v>16</v>
      </c>
      <c r="B24" s="105" t="s">
        <v>61</v>
      </c>
      <c r="C24" s="107">
        <v>8</v>
      </c>
      <c r="D24" s="103">
        <v>27000</v>
      </c>
      <c r="E24" s="103">
        <v>216000</v>
      </c>
      <c r="F24" s="107" t="s">
        <v>20</v>
      </c>
      <c r="G24" s="102" t="s">
        <v>59</v>
      </c>
      <c r="H24" s="101">
        <v>2004</v>
      </c>
      <c r="I24" s="104" t="s">
        <v>21</v>
      </c>
      <c r="J24" s="139"/>
      <c r="K24" s="138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spans="1:25" s="140" customFormat="1" ht="63.75" x14ac:dyDescent="0.2">
      <c r="A25" s="101">
        <v>17</v>
      </c>
      <c r="B25" s="105" t="s">
        <v>62</v>
      </c>
      <c r="C25" s="107">
        <v>2</v>
      </c>
      <c r="D25" s="103">
        <v>27000</v>
      </c>
      <c r="E25" s="103">
        <v>54000</v>
      </c>
      <c r="F25" s="107" t="s">
        <v>20</v>
      </c>
      <c r="G25" s="102" t="s">
        <v>59</v>
      </c>
      <c r="H25" s="101">
        <v>2004</v>
      </c>
      <c r="I25" s="104" t="s">
        <v>21</v>
      </c>
      <c r="J25" s="139"/>
      <c r="K25" s="138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spans="1:25" s="140" customFormat="1" x14ac:dyDescent="0.2">
      <c r="A26" s="101">
        <v>18</v>
      </c>
      <c r="B26" s="105" t="s">
        <v>56</v>
      </c>
      <c r="C26" s="107">
        <v>2</v>
      </c>
      <c r="D26" s="103">
        <v>180000</v>
      </c>
      <c r="E26" s="103">
        <v>360000</v>
      </c>
      <c r="F26" s="107" t="s">
        <v>20</v>
      </c>
      <c r="G26" s="102" t="s">
        <v>43</v>
      </c>
      <c r="H26" s="101">
        <v>2005</v>
      </c>
      <c r="I26" s="104" t="s">
        <v>21</v>
      </c>
      <c r="J26" s="139"/>
      <c r="K26" s="138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1:25" s="140" customFormat="1" x14ac:dyDescent="0.2">
      <c r="A27" s="101">
        <v>19</v>
      </c>
      <c r="B27" s="114" t="s">
        <v>147</v>
      </c>
      <c r="C27" s="126">
        <v>28</v>
      </c>
      <c r="D27" s="125">
        <v>10800</v>
      </c>
      <c r="E27" s="103">
        <v>302400</v>
      </c>
      <c r="F27" s="126" t="s">
        <v>15</v>
      </c>
      <c r="G27" s="120" t="s">
        <v>43</v>
      </c>
      <c r="H27" s="106">
        <v>2006</v>
      </c>
      <c r="I27" s="104" t="s">
        <v>21</v>
      </c>
      <c r="J27" s="139"/>
      <c r="K27" s="138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spans="1:25" s="140" customFormat="1" ht="25.5" x14ac:dyDescent="0.2">
      <c r="A28" s="101">
        <v>20</v>
      </c>
      <c r="B28" s="105" t="s">
        <v>167</v>
      </c>
      <c r="C28" s="104">
        <v>6</v>
      </c>
      <c r="D28" s="119">
        <v>9000</v>
      </c>
      <c r="E28" s="119">
        <v>54000</v>
      </c>
      <c r="F28" s="104" t="s">
        <v>15</v>
      </c>
      <c r="G28" s="102" t="s">
        <v>166</v>
      </c>
      <c r="H28" s="101">
        <v>2008</v>
      </c>
      <c r="I28" s="104" t="s">
        <v>169</v>
      </c>
      <c r="J28" s="139"/>
      <c r="K28" s="138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spans="1:25" s="140" customFormat="1" x14ac:dyDescent="0.2">
      <c r="A29" s="101">
        <v>21</v>
      </c>
      <c r="B29" s="105" t="s">
        <v>256</v>
      </c>
      <c r="C29" s="104">
        <v>1</v>
      </c>
      <c r="D29" s="119">
        <v>72000</v>
      </c>
      <c r="E29" s="119">
        <v>72000</v>
      </c>
      <c r="F29" s="104" t="s">
        <v>15</v>
      </c>
      <c r="G29" s="102" t="s">
        <v>18</v>
      </c>
      <c r="H29" s="101">
        <v>2009</v>
      </c>
      <c r="I29" s="104" t="s">
        <v>254</v>
      </c>
      <c r="J29" s="139"/>
      <c r="K29" s="138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spans="1:25" s="140" customFormat="1" x14ac:dyDescent="0.2">
      <c r="A30" s="101">
        <v>22</v>
      </c>
      <c r="B30" s="105" t="s">
        <v>257</v>
      </c>
      <c r="C30" s="107">
        <v>4</v>
      </c>
      <c r="D30" s="103">
        <v>72000</v>
      </c>
      <c r="E30" s="103">
        <v>288000</v>
      </c>
      <c r="F30" s="107" t="s">
        <v>15</v>
      </c>
      <c r="G30" s="102" t="s">
        <v>258</v>
      </c>
      <c r="H30" s="131">
        <v>2009</v>
      </c>
      <c r="I30" s="104" t="s">
        <v>254</v>
      </c>
      <c r="J30" s="139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5" s="140" customFormat="1" x14ac:dyDescent="0.2">
      <c r="A31" s="101">
        <v>23</v>
      </c>
      <c r="B31" s="105" t="s">
        <v>25</v>
      </c>
      <c r="C31" s="104">
        <v>2</v>
      </c>
      <c r="D31" s="119">
        <v>90000</v>
      </c>
      <c r="E31" s="119">
        <v>180000</v>
      </c>
      <c r="F31" s="104" t="s">
        <v>15</v>
      </c>
      <c r="G31" s="102" t="s">
        <v>18</v>
      </c>
      <c r="H31" s="101">
        <v>2010</v>
      </c>
      <c r="I31" s="104" t="s">
        <v>21</v>
      </c>
      <c r="J31" s="139"/>
      <c r="K31" s="138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spans="1:25" s="140" customFormat="1" x14ac:dyDescent="0.2">
      <c r="A32" s="101">
        <v>24</v>
      </c>
      <c r="B32" s="105" t="s">
        <v>54</v>
      </c>
      <c r="C32" s="107">
        <v>8</v>
      </c>
      <c r="D32" s="103">
        <v>126000</v>
      </c>
      <c r="E32" s="103">
        <v>1008000</v>
      </c>
      <c r="F32" s="107" t="s">
        <v>15</v>
      </c>
      <c r="G32" s="102" t="s">
        <v>18</v>
      </c>
      <c r="H32" s="101">
        <v>2010</v>
      </c>
      <c r="I32" s="104" t="s">
        <v>21</v>
      </c>
      <c r="J32" s="139"/>
      <c r="K32" s="138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1:25" s="140" customFormat="1" ht="25.5" x14ac:dyDescent="0.2">
      <c r="A33" s="101">
        <v>25</v>
      </c>
      <c r="B33" s="105" t="s">
        <v>55</v>
      </c>
      <c r="C33" s="107">
        <v>5</v>
      </c>
      <c r="D33" s="103">
        <v>342000</v>
      </c>
      <c r="E33" s="103">
        <v>1710000</v>
      </c>
      <c r="F33" s="107" t="s">
        <v>15</v>
      </c>
      <c r="G33" s="102" t="s">
        <v>18</v>
      </c>
      <c r="H33" s="101">
        <v>2010</v>
      </c>
      <c r="I33" s="104" t="s">
        <v>21</v>
      </c>
      <c r="J33" s="139"/>
      <c r="K33" s="138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spans="1:25" s="140" customFormat="1" ht="25.5" x14ac:dyDescent="0.2">
      <c r="A34" s="101">
        <v>26</v>
      </c>
      <c r="B34" s="105" t="s">
        <v>63</v>
      </c>
      <c r="C34" s="107">
        <v>1</v>
      </c>
      <c r="D34" s="103">
        <v>225000</v>
      </c>
      <c r="E34" s="103">
        <v>225000</v>
      </c>
      <c r="F34" s="107" t="s">
        <v>15</v>
      </c>
      <c r="G34" s="102" t="s">
        <v>64</v>
      </c>
      <c r="H34" s="101">
        <v>2010</v>
      </c>
      <c r="I34" s="104" t="s">
        <v>21</v>
      </c>
      <c r="J34" s="139"/>
      <c r="K34" s="138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spans="1:25" s="140" customFormat="1" ht="25.5" x14ac:dyDescent="0.2">
      <c r="A35" s="101">
        <v>27</v>
      </c>
      <c r="B35" s="105" t="s">
        <v>247</v>
      </c>
      <c r="C35" s="107">
        <v>1</v>
      </c>
      <c r="D35" s="103">
        <v>180000</v>
      </c>
      <c r="E35" s="103">
        <v>180000</v>
      </c>
      <c r="F35" s="107" t="s">
        <v>15</v>
      </c>
      <c r="G35" s="102" t="s">
        <v>164</v>
      </c>
      <c r="H35" s="101">
        <v>2010</v>
      </c>
      <c r="I35" s="104" t="s">
        <v>239</v>
      </c>
      <c r="J35" s="139"/>
      <c r="K35" s="138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spans="1:25" s="140" customFormat="1" x14ac:dyDescent="0.2">
      <c r="A36" s="101">
        <v>28</v>
      </c>
      <c r="B36" s="105" t="s">
        <v>265</v>
      </c>
      <c r="C36" s="107">
        <v>1</v>
      </c>
      <c r="D36" s="103">
        <v>72000</v>
      </c>
      <c r="E36" s="103">
        <v>72000</v>
      </c>
      <c r="F36" s="107" t="s">
        <v>15</v>
      </c>
      <c r="G36" s="102" t="s">
        <v>18</v>
      </c>
      <c r="H36" s="101">
        <v>2010</v>
      </c>
      <c r="I36" s="104" t="s">
        <v>254</v>
      </c>
      <c r="J36" s="139"/>
      <c r="K36" s="138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s="140" customFormat="1" x14ac:dyDescent="0.2">
      <c r="A37" s="101">
        <v>29</v>
      </c>
      <c r="B37" s="105" t="s">
        <v>22</v>
      </c>
      <c r="C37" s="107">
        <v>5</v>
      </c>
      <c r="D37" s="103">
        <v>54000</v>
      </c>
      <c r="E37" s="103">
        <v>270000</v>
      </c>
      <c r="F37" s="107" t="s">
        <v>15</v>
      </c>
      <c r="G37" s="102" t="s">
        <v>18</v>
      </c>
      <c r="H37" s="101">
        <v>2011</v>
      </c>
      <c r="I37" s="104" t="s">
        <v>21</v>
      </c>
      <c r="J37" s="139"/>
      <c r="K37" s="138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spans="1:25" s="140" customFormat="1" ht="38.25" x14ac:dyDescent="0.2">
      <c r="A38" s="101">
        <v>30</v>
      </c>
      <c r="B38" s="114" t="s">
        <v>141</v>
      </c>
      <c r="C38" s="126">
        <v>3</v>
      </c>
      <c r="D38" s="125">
        <v>18000</v>
      </c>
      <c r="E38" s="103">
        <v>54000</v>
      </c>
      <c r="F38" s="126" t="s">
        <v>20</v>
      </c>
      <c r="G38" s="120" t="s">
        <v>81</v>
      </c>
      <c r="H38" s="106">
        <v>2011</v>
      </c>
      <c r="I38" s="104" t="s">
        <v>21</v>
      </c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spans="1:25" s="140" customFormat="1" ht="38.25" x14ac:dyDescent="0.2">
      <c r="A39" s="101">
        <v>31</v>
      </c>
      <c r="B39" s="105" t="s">
        <v>142</v>
      </c>
      <c r="C39" s="107">
        <v>11</v>
      </c>
      <c r="D39" s="103">
        <v>27000</v>
      </c>
      <c r="E39" s="103">
        <v>297000</v>
      </c>
      <c r="F39" s="107" t="s">
        <v>20</v>
      </c>
      <c r="G39" s="102" t="s">
        <v>81</v>
      </c>
      <c r="H39" s="132">
        <v>2011</v>
      </c>
      <c r="I39" s="104" t="s">
        <v>21</v>
      </c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</row>
    <row r="40" spans="1:25" s="140" customFormat="1" ht="25.5" x14ac:dyDescent="0.2">
      <c r="A40" s="101">
        <v>32</v>
      </c>
      <c r="B40" s="105" t="s">
        <v>143</v>
      </c>
      <c r="C40" s="107">
        <v>28</v>
      </c>
      <c r="D40" s="103">
        <v>27000</v>
      </c>
      <c r="E40" s="103">
        <v>756000</v>
      </c>
      <c r="F40" s="107" t="s">
        <v>20</v>
      </c>
      <c r="G40" s="102" t="s">
        <v>81</v>
      </c>
      <c r="H40" s="101">
        <v>2011</v>
      </c>
      <c r="I40" s="104" t="s">
        <v>21</v>
      </c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</row>
    <row r="41" spans="1:25" s="140" customFormat="1" ht="25.5" x14ac:dyDescent="0.2">
      <c r="A41" s="101">
        <v>33</v>
      </c>
      <c r="B41" s="105" t="s">
        <v>163</v>
      </c>
      <c r="C41" s="107">
        <v>1</v>
      </c>
      <c r="D41" s="103">
        <v>207000</v>
      </c>
      <c r="E41" s="103">
        <v>207000</v>
      </c>
      <c r="F41" s="107" t="s">
        <v>15</v>
      </c>
      <c r="G41" s="102" t="s">
        <v>226</v>
      </c>
      <c r="H41" s="101">
        <v>2011</v>
      </c>
      <c r="I41" s="104" t="s">
        <v>225</v>
      </c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</row>
    <row r="42" spans="1:25" s="140" customFormat="1" x14ac:dyDescent="0.2">
      <c r="A42" s="101">
        <v>34</v>
      </c>
      <c r="B42" s="105" t="s">
        <v>264</v>
      </c>
      <c r="C42" s="133">
        <v>8</v>
      </c>
      <c r="D42" s="103">
        <v>18000</v>
      </c>
      <c r="E42" s="103">
        <v>144000</v>
      </c>
      <c r="F42" s="107" t="s">
        <v>15</v>
      </c>
      <c r="G42" s="102" t="s">
        <v>18</v>
      </c>
      <c r="H42" s="101">
        <v>2011</v>
      </c>
      <c r="I42" s="104" t="s">
        <v>254</v>
      </c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</row>
    <row r="43" spans="1:25" s="140" customFormat="1" x14ac:dyDescent="0.2">
      <c r="A43" s="101">
        <v>35</v>
      </c>
      <c r="B43" s="105" t="s">
        <v>23</v>
      </c>
      <c r="C43" s="107">
        <v>10</v>
      </c>
      <c r="D43" s="103">
        <v>40500</v>
      </c>
      <c r="E43" s="103">
        <v>405000</v>
      </c>
      <c r="F43" s="107" t="s">
        <v>15</v>
      </c>
      <c r="G43" s="102" t="s">
        <v>18</v>
      </c>
      <c r="H43" s="101">
        <v>2012</v>
      </c>
      <c r="I43" s="104" t="s">
        <v>21</v>
      </c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s="140" customFormat="1" ht="63.75" x14ac:dyDescent="0.2">
      <c r="A44" s="101">
        <v>36</v>
      </c>
      <c r="B44" s="105" t="s">
        <v>58</v>
      </c>
      <c r="C44" s="107">
        <v>15</v>
      </c>
      <c r="D44" s="103">
        <v>85500</v>
      </c>
      <c r="E44" s="103">
        <v>1282500</v>
      </c>
      <c r="F44" s="107" t="s">
        <v>15</v>
      </c>
      <c r="G44" s="102" t="s">
        <v>60</v>
      </c>
      <c r="H44" s="101">
        <v>2012</v>
      </c>
      <c r="I44" s="104" t="s">
        <v>21</v>
      </c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</row>
    <row r="45" spans="1:25" s="140" customFormat="1" ht="25.5" x14ac:dyDescent="0.2">
      <c r="A45" s="101">
        <v>37</v>
      </c>
      <c r="B45" s="105" t="s">
        <v>153</v>
      </c>
      <c r="C45" s="107">
        <v>1</v>
      </c>
      <c r="D45" s="103">
        <v>0</v>
      </c>
      <c r="E45" s="103">
        <v>0</v>
      </c>
      <c r="F45" s="107" t="s">
        <v>15</v>
      </c>
      <c r="G45" s="102" t="s">
        <v>81</v>
      </c>
      <c r="H45" s="101">
        <v>2012</v>
      </c>
      <c r="I45" s="104" t="s">
        <v>21</v>
      </c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</row>
    <row r="46" spans="1:25" s="140" customFormat="1" ht="25.5" x14ac:dyDescent="0.2">
      <c r="A46" s="101">
        <v>38</v>
      </c>
      <c r="B46" s="105" t="s">
        <v>165</v>
      </c>
      <c r="C46" s="107">
        <v>5</v>
      </c>
      <c r="D46" s="103">
        <v>108000</v>
      </c>
      <c r="E46" s="103">
        <v>540000</v>
      </c>
      <c r="F46" s="107" t="s">
        <v>15</v>
      </c>
      <c r="G46" s="102" t="s">
        <v>164</v>
      </c>
      <c r="H46" s="101">
        <v>2012</v>
      </c>
      <c r="I46" s="104" t="s">
        <v>169</v>
      </c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</row>
    <row r="47" spans="1:25" s="140" customFormat="1" ht="25.5" x14ac:dyDescent="0.2">
      <c r="A47" s="101">
        <v>39</v>
      </c>
      <c r="B47" s="105" t="s">
        <v>168</v>
      </c>
      <c r="C47" s="104">
        <v>10</v>
      </c>
      <c r="D47" s="119">
        <v>13500</v>
      </c>
      <c r="E47" s="119">
        <v>135000</v>
      </c>
      <c r="F47" s="104" t="s">
        <v>15</v>
      </c>
      <c r="G47" s="102" t="s">
        <v>164</v>
      </c>
      <c r="H47" s="101">
        <v>2012</v>
      </c>
      <c r="I47" s="104" t="s">
        <v>169</v>
      </c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</row>
    <row r="48" spans="1:25" s="140" customFormat="1" ht="25.5" x14ac:dyDescent="0.2">
      <c r="A48" s="101">
        <v>40</v>
      </c>
      <c r="B48" s="105" t="s">
        <v>201</v>
      </c>
      <c r="C48" s="104">
        <v>1</v>
      </c>
      <c r="D48" s="119">
        <v>270000</v>
      </c>
      <c r="E48" s="119">
        <v>270000</v>
      </c>
      <c r="F48" s="104" t="s">
        <v>15</v>
      </c>
      <c r="G48" s="102" t="s">
        <v>202</v>
      </c>
      <c r="H48" s="101">
        <v>2012</v>
      </c>
      <c r="I48" s="104" t="s">
        <v>192</v>
      </c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</row>
    <row r="49" spans="1:25" s="140" customFormat="1" ht="38.25" x14ac:dyDescent="0.2">
      <c r="A49" s="101">
        <v>41</v>
      </c>
      <c r="B49" s="105" t="s">
        <v>297</v>
      </c>
      <c r="C49" s="107">
        <v>8</v>
      </c>
      <c r="D49" s="103"/>
      <c r="E49" s="103"/>
      <c r="F49" s="107" t="s">
        <v>15</v>
      </c>
      <c r="G49" s="102" t="s">
        <v>308</v>
      </c>
      <c r="H49" s="101">
        <v>2013</v>
      </c>
      <c r="I49" s="104" t="s">
        <v>21</v>
      </c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</row>
    <row r="50" spans="1:25" s="140" customFormat="1" ht="38.25" x14ac:dyDescent="0.2">
      <c r="A50" s="101">
        <v>42</v>
      </c>
      <c r="B50" s="105" t="s">
        <v>298</v>
      </c>
      <c r="C50" s="107">
        <v>8</v>
      </c>
      <c r="D50" s="103"/>
      <c r="E50" s="103"/>
      <c r="F50" s="107" t="s">
        <v>15</v>
      </c>
      <c r="G50" s="102" t="s">
        <v>308</v>
      </c>
      <c r="H50" s="101">
        <v>2013</v>
      </c>
      <c r="I50" s="104" t="s">
        <v>21</v>
      </c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</row>
    <row r="51" spans="1:25" s="140" customFormat="1" ht="38.25" x14ac:dyDescent="0.2">
      <c r="A51" s="101">
        <v>43</v>
      </c>
      <c r="B51" s="105" t="s">
        <v>299</v>
      </c>
      <c r="C51" s="107">
        <v>26</v>
      </c>
      <c r="D51" s="103"/>
      <c r="E51" s="103"/>
      <c r="F51" s="107" t="s">
        <v>15</v>
      </c>
      <c r="G51" s="102" t="s">
        <v>308</v>
      </c>
      <c r="H51" s="101">
        <v>2013</v>
      </c>
      <c r="I51" s="104" t="s">
        <v>21</v>
      </c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</row>
    <row r="52" spans="1:25" s="140" customFormat="1" ht="38.25" x14ac:dyDescent="0.2">
      <c r="A52" s="101">
        <v>44</v>
      </c>
      <c r="B52" s="105" t="s">
        <v>300</v>
      </c>
      <c r="C52" s="107">
        <v>18</v>
      </c>
      <c r="D52" s="103"/>
      <c r="E52" s="103"/>
      <c r="F52" s="107" t="s">
        <v>15</v>
      </c>
      <c r="G52" s="102" t="s">
        <v>308</v>
      </c>
      <c r="H52" s="101">
        <v>2013</v>
      </c>
      <c r="I52" s="104" t="s">
        <v>21</v>
      </c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</row>
    <row r="53" spans="1:25" s="140" customFormat="1" ht="38.25" x14ac:dyDescent="0.2">
      <c r="A53" s="101">
        <v>45</v>
      </c>
      <c r="B53" s="105" t="s">
        <v>301</v>
      </c>
      <c r="C53" s="107">
        <v>18</v>
      </c>
      <c r="D53" s="103"/>
      <c r="E53" s="103"/>
      <c r="F53" s="107" t="s">
        <v>15</v>
      </c>
      <c r="G53" s="102" t="s">
        <v>308</v>
      </c>
      <c r="H53" s="101">
        <v>2013</v>
      </c>
      <c r="I53" s="104" t="s">
        <v>21</v>
      </c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</row>
    <row r="54" spans="1:25" s="140" customFormat="1" ht="38.25" x14ac:dyDescent="0.2">
      <c r="A54" s="101">
        <v>46</v>
      </c>
      <c r="B54" s="105" t="s">
        <v>302</v>
      </c>
      <c r="C54" s="107">
        <v>26</v>
      </c>
      <c r="D54" s="103"/>
      <c r="E54" s="103"/>
      <c r="F54" s="107" t="s">
        <v>15</v>
      </c>
      <c r="G54" s="102" t="s">
        <v>308</v>
      </c>
      <c r="H54" s="101">
        <v>2013</v>
      </c>
      <c r="I54" s="104" t="s">
        <v>21</v>
      </c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</row>
    <row r="55" spans="1:25" s="140" customFormat="1" ht="38.25" x14ac:dyDescent="0.2">
      <c r="A55" s="101">
        <v>47</v>
      </c>
      <c r="B55" s="105" t="s">
        <v>303</v>
      </c>
      <c r="C55" s="107">
        <v>45</v>
      </c>
      <c r="D55" s="103"/>
      <c r="E55" s="103"/>
      <c r="F55" s="107" t="s">
        <v>15</v>
      </c>
      <c r="G55" s="102" t="s">
        <v>308</v>
      </c>
      <c r="H55" s="101">
        <v>2013</v>
      </c>
      <c r="I55" s="104" t="s">
        <v>21</v>
      </c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</row>
    <row r="56" spans="1:25" s="140" customFormat="1" ht="38.25" x14ac:dyDescent="0.2">
      <c r="A56" s="101">
        <v>48</v>
      </c>
      <c r="B56" s="105" t="s">
        <v>304</v>
      </c>
      <c r="C56" s="107">
        <v>73</v>
      </c>
      <c r="D56" s="103"/>
      <c r="E56" s="103"/>
      <c r="F56" s="107" t="s">
        <v>15</v>
      </c>
      <c r="G56" s="102" t="s">
        <v>308</v>
      </c>
      <c r="H56" s="101">
        <v>2013</v>
      </c>
      <c r="I56" s="104" t="s">
        <v>21</v>
      </c>
      <c r="J56" s="139"/>
      <c r="K56" s="138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</row>
    <row r="57" spans="1:25" s="140" customFormat="1" ht="38.25" x14ac:dyDescent="0.2">
      <c r="A57" s="101">
        <v>49</v>
      </c>
      <c r="B57" s="105" t="s">
        <v>305</v>
      </c>
      <c r="C57" s="107">
        <v>5</v>
      </c>
      <c r="D57" s="103"/>
      <c r="E57" s="103"/>
      <c r="F57" s="107" t="s">
        <v>15</v>
      </c>
      <c r="G57" s="102" t="s">
        <v>308</v>
      </c>
      <c r="H57" s="101">
        <v>2013</v>
      </c>
      <c r="I57" s="104" t="s">
        <v>21</v>
      </c>
      <c r="J57" s="139"/>
      <c r="K57" s="138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</row>
    <row r="58" spans="1:25" s="140" customFormat="1" ht="38.25" x14ac:dyDescent="0.2">
      <c r="A58" s="101">
        <v>50</v>
      </c>
      <c r="B58" s="105" t="s">
        <v>306</v>
      </c>
      <c r="C58" s="107">
        <v>5</v>
      </c>
      <c r="D58" s="103"/>
      <c r="E58" s="103"/>
      <c r="F58" s="107" t="s">
        <v>15</v>
      </c>
      <c r="G58" s="102" t="s">
        <v>308</v>
      </c>
      <c r="H58" s="101">
        <v>2013</v>
      </c>
      <c r="I58" s="104" t="s">
        <v>21</v>
      </c>
      <c r="J58" s="139"/>
      <c r="K58" s="138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</row>
    <row r="59" spans="1:25" s="140" customFormat="1" ht="38.25" x14ac:dyDescent="0.2">
      <c r="A59" s="101">
        <v>51</v>
      </c>
      <c r="B59" s="105" t="s">
        <v>307</v>
      </c>
      <c r="C59" s="107">
        <v>5</v>
      </c>
      <c r="D59" s="103"/>
      <c r="E59" s="103"/>
      <c r="F59" s="107" t="s">
        <v>15</v>
      </c>
      <c r="G59" s="102" t="s">
        <v>308</v>
      </c>
      <c r="H59" s="101">
        <v>2013</v>
      </c>
      <c r="I59" s="104" t="s">
        <v>21</v>
      </c>
      <c r="J59" s="139"/>
      <c r="K59" s="138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</row>
    <row r="60" spans="1:25" s="140" customFormat="1" ht="38.25" x14ac:dyDescent="0.2">
      <c r="A60" s="101">
        <v>52</v>
      </c>
      <c r="B60" s="105" t="s">
        <v>309</v>
      </c>
      <c r="C60" s="107">
        <v>100</v>
      </c>
      <c r="D60" s="103"/>
      <c r="E60" s="103"/>
      <c r="F60" s="107" t="s">
        <v>15</v>
      </c>
      <c r="G60" s="102" t="s">
        <v>311</v>
      </c>
      <c r="H60" s="101">
        <v>2013</v>
      </c>
      <c r="I60" s="104" t="s">
        <v>21</v>
      </c>
      <c r="J60" s="139"/>
      <c r="K60" s="138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</row>
    <row r="61" spans="1:25" s="140" customFormat="1" ht="38.25" x14ac:dyDescent="0.2">
      <c r="A61" s="101">
        <v>53</v>
      </c>
      <c r="B61" s="105" t="s">
        <v>310</v>
      </c>
      <c r="C61" s="107">
        <v>5</v>
      </c>
      <c r="D61" s="103"/>
      <c r="E61" s="103"/>
      <c r="F61" s="107" t="s">
        <v>15</v>
      </c>
      <c r="G61" s="102" t="s">
        <v>311</v>
      </c>
      <c r="H61" s="101">
        <v>2013</v>
      </c>
      <c r="I61" s="104" t="s">
        <v>21</v>
      </c>
      <c r="J61" s="139"/>
      <c r="K61" s="138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</row>
    <row r="62" spans="1:25" s="140" customFormat="1" ht="25.5" x14ac:dyDescent="0.2">
      <c r="A62" s="101">
        <v>54</v>
      </c>
      <c r="B62" s="105" t="s">
        <v>314</v>
      </c>
      <c r="C62" s="107">
        <v>1</v>
      </c>
      <c r="D62" s="103">
        <v>230000</v>
      </c>
      <c r="E62" s="103">
        <v>230000</v>
      </c>
      <c r="F62" s="107" t="s">
        <v>15</v>
      </c>
      <c r="G62" s="102" t="s">
        <v>18</v>
      </c>
      <c r="H62" s="101">
        <v>2013</v>
      </c>
      <c r="I62" s="104" t="s">
        <v>21</v>
      </c>
      <c r="J62" s="139"/>
      <c r="K62" s="138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</row>
    <row r="63" spans="1:25" s="140" customFormat="1" ht="25.5" x14ac:dyDescent="0.2">
      <c r="A63" s="101">
        <v>55</v>
      </c>
      <c r="B63" s="105" t="s">
        <v>315</v>
      </c>
      <c r="C63" s="107">
        <v>1</v>
      </c>
      <c r="D63" s="103">
        <v>720000</v>
      </c>
      <c r="E63" s="103">
        <v>720000</v>
      </c>
      <c r="F63" s="107" t="s">
        <v>15</v>
      </c>
      <c r="G63" s="102" t="s">
        <v>18</v>
      </c>
      <c r="H63" s="101">
        <v>2013</v>
      </c>
      <c r="I63" s="104" t="s">
        <v>21</v>
      </c>
      <c r="J63" s="139"/>
      <c r="K63" s="138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</row>
    <row r="64" spans="1:25" s="140" customFormat="1" ht="25.5" x14ac:dyDescent="0.2">
      <c r="A64" s="101">
        <v>56</v>
      </c>
      <c r="B64" s="105" t="s">
        <v>316</v>
      </c>
      <c r="C64" s="107">
        <v>1</v>
      </c>
      <c r="D64" s="103">
        <v>195000</v>
      </c>
      <c r="E64" s="103">
        <v>195000</v>
      </c>
      <c r="F64" s="107" t="s">
        <v>317</v>
      </c>
      <c r="G64" s="102" t="s">
        <v>18</v>
      </c>
      <c r="H64" s="101">
        <v>2013</v>
      </c>
      <c r="I64" s="104" t="s">
        <v>21</v>
      </c>
      <c r="J64" s="139"/>
      <c r="K64" s="138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</row>
    <row r="65" spans="1:25" s="140" customFormat="1" ht="25.5" x14ac:dyDescent="0.2">
      <c r="A65" s="101">
        <v>57</v>
      </c>
      <c r="B65" s="105" t="s">
        <v>319</v>
      </c>
      <c r="C65" s="107">
        <v>2</v>
      </c>
      <c r="D65" s="103">
        <v>130000</v>
      </c>
      <c r="E65" s="103">
        <v>260000</v>
      </c>
      <c r="F65" s="107" t="s">
        <v>15</v>
      </c>
      <c r="G65" s="102" t="s">
        <v>18</v>
      </c>
      <c r="H65" s="101">
        <v>2013</v>
      </c>
      <c r="I65" s="104" t="s">
        <v>21</v>
      </c>
      <c r="J65" s="139"/>
      <c r="K65" s="138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</row>
    <row r="66" spans="1:25" s="140" customFormat="1" ht="25.5" x14ac:dyDescent="0.2">
      <c r="A66" s="101">
        <v>58</v>
      </c>
      <c r="B66" s="105" t="s">
        <v>320</v>
      </c>
      <c r="C66" s="107">
        <v>1</v>
      </c>
      <c r="D66" s="103">
        <v>470000</v>
      </c>
      <c r="E66" s="103">
        <v>470000</v>
      </c>
      <c r="F66" s="107" t="s">
        <v>15</v>
      </c>
      <c r="G66" s="102" t="s">
        <v>18</v>
      </c>
      <c r="H66" s="101">
        <v>2013</v>
      </c>
      <c r="I66" s="104" t="s">
        <v>21</v>
      </c>
      <c r="J66" s="139"/>
      <c r="K66" s="138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</row>
    <row r="67" spans="1:25" s="140" customFormat="1" ht="38.25" x14ac:dyDescent="0.2">
      <c r="A67" s="101">
        <v>59</v>
      </c>
      <c r="B67" s="105" t="s">
        <v>312</v>
      </c>
      <c r="C67" s="104">
        <v>5</v>
      </c>
      <c r="D67" s="119"/>
      <c r="E67" s="119"/>
      <c r="F67" s="104" t="s">
        <v>15</v>
      </c>
      <c r="G67" s="102" t="s">
        <v>311</v>
      </c>
      <c r="H67" s="101">
        <v>2013</v>
      </c>
      <c r="I67" s="104" t="s">
        <v>169</v>
      </c>
      <c r="J67" s="139"/>
      <c r="K67" s="138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</row>
    <row r="68" spans="1:25" s="140" customFormat="1" ht="25.5" x14ac:dyDescent="0.2">
      <c r="A68" s="101">
        <v>60</v>
      </c>
      <c r="B68" s="105" t="s">
        <v>316</v>
      </c>
      <c r="C68" s="107">
        <v>1</v>
      </c>
      <c r="D68" s="103">
        <v>195000</v>
      </c>
      <c r="E68" s="103">
        <v>195000</v>
      </c>
      <c r="F68" s="107" t="s">
        <v>15</v>
      </c>
      <c r="G68" s="102" t="s">
        <v>18</v>
      </c>
      <c r="H68" s="101">
        <v>2013</v>
      </c>
      <c r="I68" s="104" t="s">
        <v>169</v>
      </c>
      <c r="J68" s="139"/>
      <c r="K68" s="138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</row>
    <row r="69" spans="1:25" s="140" customFormat="1" ht="38.25" x14ac:dyDescent="0.2">
      <c r="A69" s="101">
        <v>61</v>
      </c>
      <c r="B69" s="105" t="s">
        <v>312</v>
      </c>
      <c r="C69" s="104">
        <v>5</v>
      </c>
      <c r="D69" s="119"/>
      <c r="E69" s="119"/>
      <c r="F69" s="104" t="s">
        <v>15</v>
      </c>
      <c r="G69" s="102" t="s">
        <v>311</v>
      </c>
      <c r="H69" s="101">
        <v>2013</v>
      </c>
      <c r="I69" s="104" t="s">
        <v>192</v>
      </c>
      <c r="J69" s="139"/>
      <c r="K69" s="138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</row>
    <row r="70" spans="1:25" s="140" customFormat="1" ht="38.25" x14ac:dyDescent="0.2">
      <c r="A70" s="101">
        <v>62</v>
      </c>
      <c r="B70" s="105" t="s">
        <v>313</v>
      </c>
      <c r="C70" s="107">
        <v>5</v>
      </c>
      <c r="D70" s="103"/>
      <c r="E70" s="103"/>
      <c r="F70" s="107" t="s">
        <v>15</v>
      </c>
      <c r="G70" s="102" t="s">
        <v>311</v>
      </c>
      <c r="H70" s="101">
        <v>2013</v>
      </c>
      <c r="I70" s="104" t="s">
        <v>225</v>
      </c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</row>
    <row r="71" spans="1:25" s="140" customFormat="1" ht="38.25" x14ac:dyDescent="0.2">
      <c r="A71" s="101">
        <v>63</v>
      </c>
      <c r="B71" s="105" t="s">
        <v>312</v>
      </c>
      <c r="C71" s="107">
        <v>5</v>
      </c>
      <c r="D71" s="103"/>
      <c r="E71" s="103"/>
      <c r="F71" s="107" t="s">
        <v>15</v>
      </c>
      <c r="G71" s="102" t="s">
        <v>311</v>
      </c>
      <c r="H71" s="101">
        <v>2013</v>
      </c>
      <c r="I71" s="104" t="s">
        <v>239</v>
      </c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</row>
    <row r="72" spans="1:25" s="140" customFormat="1" ht="25.5" x14ac:dyDescent="0.2">
      <c r="A72" s="101">
        <v>64</v>
      </c>
      <c r="B72" s="105" t="s">
        <v>321</v>
      </c>
      <c r="C72" s="104">
        <v>1</v>
      </c>
      <c r="D72" s="119">
        <v>75000</v>
      </c>
      <c r="E72" s="119">
        <v>75000</v>
      </c>
      <c r="F72" s="104" t="s">
        <v>15</v>
      </c>
      <c r="G72" s="102" t="s">
        <v>18</v>
      </c>
      <c r="H72" s="101">
        <v>2013</v>
      </c>
      <c r="I72" s="104" t="s">
        <v>254</v>
      </c>
      <c r="J72" s="139"/>
      <c r="K72" s="138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</row>
    <row r="73" spans="1:25" s="140" customFormat="1" ht="38.25" x14ac:dyDescent="0.2">
      <c r="A73" s="101">
        <v>65</v>
      </c>
      <c r="B73" s="105" t="s">
        <v>313</v>
      </c>
      <c r="C73" s="107">
        <v>5</v>
      </c>
      <c r="D73" s="103"/>
      <c r="E73" s="103"/>
      <c r="F73" s="107" t="s">
        <v>15</v>
      </c>
      <c r="G73" s="102" t="s">
        <v>311</v>
      </c>
      <c r="H73" s="101">
        <v>2013</v>
      </c>
      <c r="I73" s="104" t="s">
        <v>254</v>
      </c>
      <c r="J73" s="139"/>
      <c r="K73" s="138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</row>
    <row r="74" spans="1:25" s="140" customFormat="1" ht="25.5" x14ac:dyDescent="0.2">
      <c r="A74" s="101">
        <v>66</v>
      </c>
      <c r="B74" s="105" t="s">
        <v>347</v>
      </c>
      <c r="C74" s="107">
        <v>1</v>
      </c>
      <c r="D74" s="103">
        <v>130000</v>
      </c>
      <c r="E74" s="103">
        <v>130000</v>
      </c>
      <c r="F74" s="107" t="s">
        <v>15</v>
      </c>
      <c r="G74" s="102" t="s">
        <v>164</v>
      </c>
      <c r="H74" s="101">
        <v>2014</v>
      </c>
      <c r="I74" s="104" t="s">
        <v>192</v>
      </c>
      <c r="J74" s="139"/>
      <c r="K74" s="138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</row>
    <row r="75" spans="1:25" s="140" customFormat="1" ht="25.5" x14ac:dyDescent="0.2">
      <c r="A75" s="101">
        <v>67</v>
      </c>
      <c r="B75" s="105" t="s">
        <v>257</v>
      </c>
      <c r="C75" s="107">
        <v>2</v>
      </c>
      <c r="D75" s="103">
        <v>85000</v>
      </c>
      <c r="E75" s="103">
        <v>170000</v>
      </c>
      <c r="F75" s="107" t="s">
        <v>15</v>
      </c>
      <c r="G75" s="102" t="s">
        <v>164</v>
      </c>
      <c r="H75" s="101">
        <v>2014</v>
      </c>
      <c r="I75" s="104" t="s">
        <v>239</v>
      </c>
      <c r="J75" s="139"/>
      <c r="K75" s="138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</row>
    <row r="76" spans="1:25" s="140" customFormat="1" ht="25.5" x14ac:dyDescent="0.2">
      <c r="A76" s="101">
        <v>68</v>
      </c>
      <c r="B76" s="105" t="s">
        <v>348</v>
      </c>
      <c r="C76" s="107">
        <v>1</v>
      </c>
      <c r="D76" s="103">
        <v>65000</v>
      </c>
      <c r="E76" s="103">
        <v>65000</v>
      </c>
      <c r="F76" s="107" t="s">
        <v>15</v>
      </c>
      <c r="G76" s="102" t="s">
        <v>164</v>
      </c>
      <c r="H76" s="101">
        <v>2014</v>
      </c>
      <c r="I76" s="104" t="s">
        <v>239</v>
      </c>
      <c r="J76" s="139"/>
      <c r="K76" s="138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</row>
    <row r="77" spans="1:25" s="140" customFormat="1" ht="25.5" x14ac:dyDescent="0.2">
      <c r="A77" s="101">
        <v>69</v>
      </c>
      <c r="B77" s="105" t="s">
        <v>201</v>
      </c>
      <c r="C77" s="107">
        <v>1</v>
      </c>
      <c r="D77" s="103">
        <v>330000</v>
      </c>
      <c r="E77" s="103">
        <v>330000</v>
      </c>
      <c r="F77" s="107" t="s">
        <v>15</v>
      </c>
      <c r="G77" s="102" t="s">
        <v>164</v>
      </c>
      <c r="H77" s="101">
        <v>2014</v>
      </c>
      <c r="I77" s="104" t="s">
        <v>239</v>
      </c>
      <c r="J77" s="139"/>
      <c r="K77" s="138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</row>
    <row r="78" spans="1:25" s="140" customFormat="1" ht="25.5" x14ac:dyDescent="0.2">
      <c r="A78" s="101">
        <v>70</v>
      </c>
      <c r="B78" s="105" t="s">
        <v>349</v>
      </c>
      <c r="C78" s="107">
        <v>4</v>
      </c>
      <c r="D78" s="103">
        <v>90000</v>
      </c>
      <c r="E78" s="103">
        <v>360000</v>
      </c>
      <c r="F78" s="107" t="s">
        <v>15</v>
      </c>
      <c r="G78" s="102" t="s">
        <v>164</v>
      </c>
      <c r="H78" s="101">
        <v>2014</v>
      </c>
      <c r="I78" s="104" t="s">
        <v>21</v>
      </c>
      <c r="J78" s="139"/>
      <c r="K78" s="138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</row>
    <row r="79" spans="1:25" s="140" customFormat="1" ht="25.5" x14ac:dyDescent="0.2">
      <c r="A79" s="101">
        <v>71</v>
      </c>
      <c r="B79" s="105" t="s">
        <v>347</v>
      </c>
      <c r="C79" s="107">
        <v>1</v>
      </c>
      <c r="D79" s="103">
        <v>130000</v>
      </c>
      <c r="E79" s="103">
        <v>130000</v>
      </c>
      <c r="F79" s="107" t="s">
        <v>15</v>
      </c>
      <c r="G79" s="102" t="s">
        <v>164</v>
      </c>
      <c r="H79" s="101">
        <v>2014</v>
      </c>
      <c r="I79" s="104" t="s">
        <v>225</v>
      </c>
      <c r="J79" s="139"/>
      <c r="K79" s="138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</row>
    <row r="80" spans="1:25" s="140" customFormat="1" ht="25.5" x14ac:dyDescent="0.2">
      <c r="A80" s="101">
        <v>72</v>
      </c>
      <c r="B80" s="105" t="s">
        <v>201</v>
      </c>
      <c r="C80" s="107">
        <v>1</v>
      </c>
      <c r="D80" s="103">
        <v>260000</v>
      </c>
      <c r="E80" s="103">
        <v>260000</v>
      </c>
      <c r="F80" s="107" t="s">
        <v>15</v>
      </c>
      <c r="G80" s="102" t="s">
        <v>164</v>
      </c>
      <c r="H80" s="101">
        <v>2014</v>
      </c>
      <c r="I80" s="104" t="s">
        <v>225</v>
      </c>
      <c r="J80" s="139"/>
      <c r="K80" s="138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</row>
    <row r="81" spans="1:25" s="140" customFormat="1" ht="25.5" x14ac:dyDescent="0.2">
      <c r="A81" s="101">
        <v>73</v>
      </c>
      <c r="B81" s="105" t="s">
        <v>201</v>
      </c>
      <c r="C81" s="107">
        <v>1</v>
      </c>
      <c r="D81" s="103">
        <v>310000</v>
      </c>
      <c r="E81" s="103">
        <v>310000</v>
      </c>
      <c r="F81" s="107" t="s">
        <v>15</v>
      </c>
      <c r="G81" s="102" t="s">
        <v>164</v>
      </c>
      <c r="H81" s="101">
        <v>2014</v>
      </c>
      <c r="I81" s="104" t="s">
        <v>169</v>
      </c>
      <c r="J81" s="139"/>
      <c r="K81" s="138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</row>
    <row r="82" spans="1:25" s="140" customFormat="1" ht="63.75" x14ac:dyDescent="0.2">
      <c r="A82" s="101">
        <v>74</v>
      </c>
      <c r="B82" s="105" t="s">
        <v>141</v>
      </c>
      <c r="C82" s="107">
        <v>12</v>
      </c>
      <c r="D82" s="103">
        <v>18000</v>
      </c>
      <c r="E82" s="103">
        <v>216000</v>
      </c>
      <c r="F82" s="107" t="s">
        <v>20</v>
      </c>
      <c r="G82" s="102" t="s">
        <v>59</v>
      </c>
      <c r="H82" s="101" t="s">
        <v>78</v>
      </c>
      <c r="I82" s="104" t="s">
        <v>21</v>
      </c>
      <c r="J82" s="139"/>
      <c r="K82" s="138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</row>
    <row r="83" spans="1:25" s="140" customFormat="1" ht="63.75" x14ac:dyDescent="0.2">
      <c r="A83" s="101">
        <v>75</v>
      </c>
      <c r="B83" s="105" t="s">
        <v>142</v>
      </c>
      <c r="C83" s="107">
        <v>4</v>
      </c>
      <c r="D83" s="103">
        <v>18000</v>
      </c>
      <c r="E83" s="103">
        <v>72000</v>
      </c>
      <c r="F83" s="107" t="s">
        <v>20</v>
      </c>
      <c r="G83" s="102" t="s">
        <v>59</v>
      </c>
      <c r="H83" s="101" t="s">
        <v>78</v>
      </c>
      <c r="I83" s="104" t="s">
        <v>21</v>
      </c>
      <c r="J83" s="139"/>
      <c r="K83" s="138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</row>
    <row r="84" spans="1:25" s="140" customFormat="1" ht="63.75" x14ac:dyDescent="0.2">
      <c r="A84" s="101">
        <v>76</v>
      </c>
      <c r="B84" s="113" t="s">
        <v>143</v>
      </c>
      <c r="C84" s="126">
        <v>22</v>
      </c>
      <c r="D84" s="125">
        <v>13500</v>
      </c>
      <c r="E84" s="103">
        <v>297000</v>
      </c>
      <c r="F84" s="126" t="s">
        <v>20</v>
      </c>
      <c r="G84" s="120" t="s">
        <v>59</v>
      </c>
      <c r="H84" s="106" t="s">
        <v>78</v>
      </c>
      <c r="I84" s="104" t="s">
        <v>21</v>
      </c>
      <c r="J84" s="139"/>
      <c r="K84" s="138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</row>
    <row r="85" spans="1:25" s="140" customFormat="1" ht="25.5" x14ac:dyDescent="0.2">
      <c r="A85" s="101">
        <v>77</v>
      </c>
      <c r="B85" s="113" t="s">
        <v>144</v>
      </c>
      <c r="C85" s="126">
        <v>12</v>
      </c>
      <c r="D85" s="125">
        <v>54000</v>
      </c>
      <c r="E85" s="103">
        <v>648000</v>
      </c>
      <c r="F85" s="126" t="s">
        <v>15</v>
      </c>
      <c r="G85" s="120" t="s">
        <v>78</v>
      </c>
      <c r="H85" s="106" t="s">
        <v>78</v>
      </c>
      <c r="I85" s="104" t="s">
        <v>21</v>
      </c>
      <c r="J85" s="139"/>
      <c r="K85" s="138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</row>
    <row r="86" spans="1:25" s="140" customFormat="1" ht="38.25" x14ac:dyDescent="0.2">
      <c r="A86" s="101">
        <v>78</v>
      </c>
      <c r="B86" s="113" t="s">
        <v>145</v>
      </c>
      <c r="C86" s="126">
        <v>5</v>
      </c>
      <c r="D86" s="125">
        <v>54000</v>
      </c>
      <c r="E86" s="103">
        <v>270000</v>
      </c>
      <c r="F86" s="126" t="s">
        <v>15</v>
      </c>
      <c r="G86" s="120" t="s">
        <v>154</v>
      </c>
      <c r="H86" s="106" t="s">
        <v>78</v>
      </c>
      <c r="I86" s="104" t="s">
        <v>21</v>
      </c>
      <c r="J86" s="139"/>
      <c r="K86" s="138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</row>
    <row r="87" spans="1:25" s="140" customFormat="1" x14ac:dyDescent="0.2">
      <c r="A87" s="101">
        <v>79</v>
      </c>
      <c r="B87" s="114" t="s">
        <v>146</v>
      </c>
      <c r="C87" s="126">
        <v>1</v>
      </c>
      <c r="D87" s="125">
        <v>135000</v>
      </c>
      <c r="E87" s="103">
        <v>135000</v>
      </c>
      <c r="F87" s="126" t="s">
        <v>15</v>
      </c>
      <c r="G87" s="120" t="s">
        <v>43</v>
      </c>
      <c r="H87" s="106" t="s">
        <v>78</v>
      </c>
      <c r="I87" s="104" t="s">
        <v>21</v>
      </c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</row>
    <row r="88" spans="1:25" s="140" customFormat="1" x14ac:dyDescent="0.2">
      <c r="A88" s="101">
        <v>80</v>
      </c>
      <c r="B88" s="105" t="s">
        <v>163</v>
      </c>
      <c r="C88" s="101">
        <v>2</v>
      </c>
      <c r="D88" s="103">
        <v>260000</v>
      </c>
      <c r="E88" s="103">
        <f t="shared" ref="E88" si="0">C88*D88</f>
        <v>520000</v>
      </c>
      <c r="F88" s="107" t="s">
        <v>15</v>
      </c>
      <c r="G88" s="102" t="s">
        <v>18</v>
      </c>
      <c r="H88" s="101">
        <v>2015</v>
      </c>
      <c r="I88" s="104" t="s">
        <v>192</v>
      </c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</row>
    <row r="89" spans="1:25" s="140" customFormat="1" x14ac:dyDescent="0.2">
      <c r="A89" s="101">
        <v>81</v>
      </c>
      <c r="B89" s="114" t="s">
        <v>407</v>
      </c>
      <c r="C89" s="126">
        <v>1</v>
      </c>
      <c r="D89" s="125">
        <v>40000</v>
      </c>
      <c r="E89" s="103">
        <f>D89*C89</f>
        <v>40000</v>
      </c>
      <c r="F89" s="126" t="s">
        <v>15</v>
      </c>
      <c r="G89" s="120" t="s">
        <v>18</v>
      </c>
      <c r="H89" s="106">
        <v>2019</v>
      </c>
      <c r="I89" s="104" t="s">
        <v>21</v>
      </c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</row>
    <row r="90" spans="1:25" s="140" customFormat="1" x14ac:dyDescent="0.2">
      <c r="A90" s="101">
        <v>82</v>
      </c>
      <c r="B90" s="114" t="s">
        <v>408</v>
      </c>
      <c r="C90" s="126">
        <v>1</v>
      </c>
      <c r="D90" s="125">
        <v>140000</v>
      </c>
      <c r="E90" s="103">
        <f t="shared" ref="E90:E94" si="1">D90*C90</f>
        <v>140000</v>
      </c>
      <c r="F90" s="126" t="s">
        <v>15</v>
      </c>
      <c r="G90" s="120" t="s">
        <v>18</v>
      </c>
      <c r="H90" s="106">
        <v>2019</v>
      </c>
      <c r="I90" s="104" t="s">
        <v>21</v>
      </c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</row>
    <row r="91" spans="1:25" s="140" customFormat="1" x14ac:dyDescent="0.2">
      <c r="A91" s="101">
        <v>83</v>
      </c>
      <c r="B91" s="114" t="s">
        <v>411</v>
      </c>
      <c r="C91" s="126">
        <v>1</v>
      </c>
      <c r="D91" s="125">
        <v>650000</v>
      </c>
      <c r="E91" s="103">
        <f>D91*C91</f>
        <v>650000</v>
      </c>
      <c r="F91" s="126" t="s">
        <v>15</v>
      </c>
      <c r="G91" s="120" t="s">
        <v>18</v>
      </c>
      <c r="H91" s="106">
        <v>2020</v>
      </c>
      <c r="I91" s="104" t="s">
        <v>21</v>
      </c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</row>
    <row r="92" spans="1:25" s="140" customFormat="1" x14ac:dyDescent="0.2">
      <c r="A92" s="101">
        <v>84</v>
      </c>
      <c r="B92" s="114" t="s">
        <v>411</v>
      </c>
      <c r="C92" s="126">
        <v>3</v>
      </c>
      <c r="D92" s="125">
        <v>1250000</v>
      </c>
      <c r="E92" s="103">
        <f>D92*C92</f>
        <v>3750000</v>
      </c>
      <c r="F92" s="126" t="s">
        <v>15</v>
      </c>
      <c r="G92" s="120" t="s">
        <v>18</v>
      </c>
      <c r="H92" s="106">
        <v>2020</v>
      </c>
      <c r="I92" s="104" t="s">
        <v>21</v>
      </c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</row>
    <row r="93" spans="1:25" s="140" customFormat="1" x14ac:dyDescent="0.2">
      <c r="A93" s="101">
        <v>85</v>
      </c>
      <c r="B93" s="114" t="s">
        <v>412</v>
      </c>
      <c r="C93" s="126">
        <v>4</v>
      </c>
      <c r="D93" s="125">
        <v>750000</v>
      </c>
      <c r="E93" s="103">
        <f>D93*C93</f>
        <v>3000000</v>
      </c>
      <c r="F93" s="126" t="s">
        <v>15</v>
      </c>
      <c r="G93" s="120" t="s">
        <v>18</v>
      </c>
      <c r="H93" s="106">
        <v>2020</v>
      </c>
      <c r="I93" s="104" t="s">
        <v>21</v>
      </c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</row>
    <row r="94" spans="1:25" s="140" customFormat="1" x14ac:dyDescent="0.2">
      <c r="A94" s="101">
        <v>86</v>
      </c>
      <c r="B94" s="114" t="s">
        <v>409</v>
      </c>
      <c r="C94" s="126">
        <v>1</v>
      </c>
      <c r="D94" s="125">
        <v>850000</v>
      </c>
      <c r="E94" s="103">
        <f t="shared" si="1"/>
        <v>850000</v>
      </c>
      <c r="F94" s="126" t="s">
        <v>15</v>
      </c>
      <c r="G94" s="120" t="s">
        <v>18</v>
      </c>
      <c r="H94" s="106">
        <v>2019</v>
      </c>
      <c r="I94" s="104" t="s">
        <v>21</v>
      </c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</row>
    <row r="95" spans="1:25" s="140" customFormat="1" x14ac:dyDescent="0.2">
      <c r="A95" s="101">
        <v>87</v>
      </c>
      <c r="B95" s="114" t="s">
        <v>410</v>
      </c>
      <c r="C95" s="126">
        <v>1</v>
      </c>
      <c r="D95" s="125">
        <v>120000</v>
      </c>
      <c r="E95" s="103">
        <f t="shared" ref="E95" si="2">D95*C95</f>
        <v>120000</v>
      </c>
      <c r="F95" s="126" t="s">
        <v>15</v>
      </c>
      <c r="G95" s="120" t="s">
        <v>18</v>
      </c>
      <c r="H95" s="106">
        <v>2019</v>
      </c>
      <c r="I95" s="104" t="s">
        <v>21</v>
      </c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</row>
    <row r="96" spans="1:25" s="140" customFormat="1" ht="25.5" x14ac:dyDescent="0.2">
      <c r="A96" s="101">
        <v>88</v>
      </c>
      <c r="B96" s="114" t="s">
        <v>413</v>
      </c>
      <c r="C96" s="126">
        <v>103</v>
      </c>
      <c r="D96" s="125"/>
      <c r="E96" s="103"/>
      <c r="F96" s="126"/>
      <c r="G96" s="120" t="s">
        <v>18</v>
      </c>
      <c r="H96" s="106">
        <v>2022</v>
      </c>
      <c r="I96" s="104" t="s">
        <v>21</v>
      </c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</row>
    <row r="97" spans="1:25" s="140" customFormat="1" ht="25.5" x14ac:dyDescent="0.2">
      <c r="A97" s="101">
        <v>89</v>
      </c>
      <c r="B97" s="114" t="s">
        <v>414</v>
      </c>
      <c r="C97" s="126">
        <v>3</v>
      </c>
      <c r="D97" s="125"/>
      <c r="E97" s="103"/>
      <c r="F97" s="126"/>
      <c r="G97" s="120" t="s">
        <v>18</v>
      </c>
      <c r="H97" s="106">
        <v>2022</v>
      </c>
      <c r="I97" s="104" t="s">
        <v>21</v>
      </c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</row>
    <row r="98" spans="1:25" s="140" customFormat="1" ht="25.5" x14ac:dyDescent="0.2">
      <c r="A98" s="101">
        <v>90</v>
      </c>
      <c r="B98" s="114" t="s">
        <v>414</v>
      </c>
      <c r="C98" s="126">
        <v>1</v>
      </c>
      <c r="D98" s="125"/>
      <c r="E98" s="103"/>
      <c r="F98" s="126"/>
      <c r="G98" s="120" t="s">
        <v>18</v>
      </c>
      <c r="H98" s="106">
        <v>2022</v>
      </c>
      <c r="I98" s="104" t="s">
        <v>192</v>
      </c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</row>
    <row r="99" spans="1:25" s="140" customFormat="1" ht="25.5" x14ac:dyDescent="0.2">
      <c r="A99" s="101">
        <v>91</v>
      </c>
      <c r="B99" s="114" t="s">
        <v>414</v>
      </c>
      <c r="C99" s="126">
        <v>1</v>
      </c>
      <c r="D99" s="125"/>
      <c r="E99" s="103"/>
      <c r="F99" s="126"/>
      <c r="G99" s="120" t="s">
        <v>18</v>
      </c>
      <c r="H99" s="106">
        <v>2022</v>
      </c>
      <c r="I99" s="104" t="s">
        <v>254</v>
      </c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</row>
    <row r="100" spans="1:25" s="140" customFormat="1" ht="25.5" x14ac:dyDescent="0.2">
      <c r="A100" s="101">
        <v>92</v>
      </c>
      <c r="B100" s="114" t="s">
        <v>414</v>
      </c>
      <c r="C100" s="126">
        <v>1</v>
      </c>
      <c r="D100" s="125"/>
      <c r="E100" s="103"/>
      <c r="F100" s="126"/>
      <c r="G100" s="120" t="s">
        <v>18</v>
      </c>
      <c r="H100" s="106">
        <v>2022</v>
      </c>
      <c r="I100" s="104" t="s">
        <v>239</v>
      </c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</row>
    <row r="101" spans="1:25" s="140" customFormat="1" ht="25.5" x14ac:dyDescent="0.2">
      <c r="A101" s="101">
        <v>93</v>
      </c>
      <c r="B101" s="114" t="s">
        <v>414</v>
      </c>
      <c r="C101" s="126">
        <v>1</v>
      </c>
      <c r="D101" s="125"/>
      <c r="E101" s="103"/>
      <c r="F101" s="126"/>
      <c r="G101" s="120" t="s">
        <v>18</v>
      </c>
      <c r="H101" s="106">
        <v>2022</v>
      </c>
      <c r="I101" s="104" t="s">
        <v>225</v>
      </c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</row>
    <row r="102" spans="1:25" s="140" customFormat="1" ht="25.5" x14ac:dyDescent="0.2">
      <c r="A102" s="101">
        <v>94</v>
      </c>
      <c r="B102" s="114" t="s">
        <v>415</v>
      </c>
      <c r="C102" s="126">
        <v>1</v>
      </c>
      <c r="D102" s="125"/>
      <c r="E102" s="103"/>
      <c r="F102" s="126"/>
      <c r="G102" s="120" t="s">
        <v>18</v>
      </c>
      <c r="H102" s="106">
        <v>2022</v>
      </c>
      <c r="I102" s="104" t="s">
        <v>416</v>
      </c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</row>
    <row r="103" spans="1:25" s="140" customFormat="1" x14ac:dyDescent="0.2">
      <c r="A103" s="101">
        <v>95</v>
      </c>
      <c r="B103" s="114" t="s">
        <v>417</v>
      </c>
      <c r="C103" s="126">
        <v>3</v>
      </c>
      <c r="D103" s="125"/>
      <c r="E103" s="103"/>
      <c r="F103" s="126"/>
      <c r="G103" s="120" t="s">
        <v>18</v>
      </c>
      <c r="H103" s="106">
        <v>2022</v>
      </c>
      <c r="I103" s="104" t="s">
        <v>21</v>
      </c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</row>
    <row r="104" spans="1:25" s="140" customFormat="1" x14ac:dyDescent="0.2">
      <c r="A104" s="101">
        <v>96</v>
      </c>
      <c r="B104" s="114" t="s">
        <v>417</v>
      </c>
      <c r="C104" s="126">
        <v>1</v>
      </c>
      <c r="D104" s="125"/>
      <c r="E104" s="103"/>
      <c r="F104" s="126"/>
      <c r="G104" s="120" t="s">
        <v>18</v>
      </c>
      <c r="H104" s="106">
        <v>2022</v>
      </c>
      <c r="I104" s="104" t="s">
        <v>192</v>
      </c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</row>
    <row r="105" spans="1:25" s="140" customFormat="1" x14ac:dyDescent="0.2">
      <c r="A105" s="101">
        <v>97</v>
      </c>
      <c r="B105" s="114" t="s">
        <v>418</v>
      </c>
      <c r="C105" s="126">
        <v>1</v>
      </c>
      <c r="D105" s="125"/>
      <c r="E105" s="103"/>
      <c r="F105" s="126"/>
      <c r="G105" s="120" t="s">
        <v>18</v>
      </c>
      <c r="H105" s="106">
        <v>2022</v>
      </c>
      <c r="I105" s="104" t="s">
        <v>239</v>
      </c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</row>
    <row r="106" spans="1:25" s="140" customFormat="1" x14ac:dyDescent="0.2">
      <c r="A106" s="101">
        <v>98</v>
      </c>
      <c r="B106" s="114" t="s">
        <v>417</v>
      </c>
      <c r="C106" s="126">
        <v>1</v>
      </c>
      <c r="D106" s="125"/>
      <c r="E106" s="103"/>
      <c r="F106" s="126"/>
      <c r="G106" s="120" t="s">
        <v>18</v>
      </c>
      <c r="H106" s="106">
        <v>2022</v>
      </c>
      <c r="I106" s="104" t="s">
        <v>254</v>
      </c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</row>
    <row r="107" spans="1:25" s="140" customFormat="1" ht="25.5" x14ac:dyDescent="0.2">
      <c r="A107" s="101">
        <v>99</v>
      </c>
      <c r="B107" s="114" t="s">
        <v>417</v>
      </c>
      <c r="C107" s="126">
        <v>1</v>
      </c>
      <c r="D107" s="125"/>
      <c r="E107" s="103"/>
      <c r="F107" s="126"/>
      <c r="G107" s="120" t="s">
        <v>18</v>
      </c>
      <c r="H107" s="106">
        <v>2022</v>
      </c>
      <c r="I107" s="104" t="s">
        <v>225</v>
      </c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</row>
    <row r="108" spans="1:25" s="140" customFormat="1" x14ac:dyDescent="0.2">
      <c r="A108" s="101">
        <v>100</v>
      </c>
      <c r="B108" s="114" t="s">
        <v>417</v>
      </c>
      <c r="C108" s="126">
        <v>1</v>
      </c>
      <c r="D108" s="125"/>
      <c r="E108" s="103"/>
      <c r="F108" s="126"/>
      <c r="G108" s="120" t="s">
        <v>18</v>
      </c>
      <c r="H108" s="106">
        <v>2022</v>
      </c>
      <c r="I108" s="104" t="s">
        <v>169</v>
      </c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</row>
    <row r="109" spans="1:25" s="140" customFormat="1" ht="25.5" x14ac:dyDescent="0.2">
      <c r="A109" s="101"/>
      <c r="B109" s="114" t="s">
        <v>419</v>
      </c>
      <c r="C109" s="126">
        <v>3</v>
      </c>
      <c r="D109" s="125"/>
      <c r="E109" s="103"/>
      <c r="F109" s="126"/>
      <c r="G109" s="120" t="s">
        <v>18</v>
      </c>
      <c r="H109" s="106">
        <v>2022</v>
      </c>
      <c r="I109" s="104" t="s">
        <v>21</v>
      </c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</row>
    <row r="110" spans="1:25" s="140" customFormat="1" ht="25.5" x14ac:dyDescent="0.2">
      <c r="A110" s="101"/>
      <c r="B110" s="114" t="s">
        <v>419</v>
      </c>
      <c r="C110" s="126">
        <v>1</v>
      </c>
      <c r="D110" s="125"/>
      <c r="E110" s="103"/>
      <c r="F110" s="126"/>
      <c r="G110" s="120" t="s">
        <v>18</v>
      </c>
      <c r="H110" s="106">
        <v>2022</v>
      </c>
      <c r="I110" s="104" t="s">
        <v>192</v>
      </c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</row>
    <row r="111" spans="1:25" s="140" customFormat="1" ht="25.5" x14ac:dyDescent="0.2">
      <c r="A111" s="101"/>
      <c r="B111" s="114" t="s">
        <v>419</v>
      </c>
      <c r="C111" s="126">
        <v>1</v>
      </c>
      <c r="D111" s="125"/>
      <c r="E111" s="103"/>
      <c r="F111" s="126"/>
      <c r="G111" s="120" t="s">
        <v>18</v>
      </c>
      <c r="H111" s="106">
        <v>2022</v>
      </c>
      <c r="I111" s="104" t="s">
        <v>239</v>
      </c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</row>
    <row r="112" spans="1:25" s="140" customFormat="1" ht="25.5" x14ac:dyDescent="0.2">
      <c r="A112" s="101"/>
      <c r="B112" s="114" t="s">
        <v>419</v>
      </c>
      <c r="C112" s="126">
        <v>1</v>
      </c>
      <c r="D112" s="125"/>
      <c r="E112" s="103"/>
      <c r="F112" s="126"/>
      <c r="G112" s="120" t="s">
        <v>18</v>
      </c>
      <c r="H112" s="106">
        <v>2022</v>
      </c>
      <c r="I112" s="104" t="s">
        <v>254</v>
      </c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</row>
    <row r="113" spans="1:25" s="140" customFormat="1" ht="25.5" x14ac:dyDescent="0.2">
      <c r="A113" s="101"/>
      <c r="B113" s="114" t="s">
        <v>419</v>
      </c>
      <c r="C113" s="126">
        <v>1</v>
      </c>
      <c r="D113" s="125"/>
      <c r="E113" s="103"/>
      <c r="F113" s="126"/>
      <c r="G113" s="120" t="s">
        <v>18</v>
      </c>
      <c r="H113" s="106">
        <v>2022</v>
      </c>
      <c r="I113" s="104" t="s">
        <v>225</v>
      </c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</row>
    <row r="114" spans="1:25" s="140" customFormat="1" ht="25.5" x14ac:dyDescent="0.2">
      <c r="A114" s="101"/>
      <c r="B114" s="114" t="s">
        <v>419</v>
      </c>
      <c r="C114" s="126">
        <v>1</v>
      </c>
      <c r="D114" s="125"/>
      <c r="E114" s="103"/>
      <c r="F114" s="126"/>
      <c r="G114" s="120" t="s">
        <v>18</v>
      </c>
      <c r="H114" s="106">
        <v>2022</v>
      </c>
      <c r="I114" s="104" t="s">
        <v>169</v>
      </c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</row>
    <row r="115" spans="1:25" s="140" customFormat="1" x14ac:dyDescent="0.2">
      <c r="A115" s="101"/>
      <c r="B115" s="114"/>
      <c r="C115" s="126"/>
      <c r="D115" s="125"/>
      <c r="E115" s="103"/>
      <c r="F115" s="126"/>
      <c r="G115" s="120"/>
      <c r="H115" s="106"/>
      <c r="I115" s="104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</row>
    <row r="116" spans="1:25" s="140" customFormat="1" x14ac:dyDescent="0.2">
      <c r="A116" s="101"/>
      <c r="B116" s="114"/>
      <c r="C116" s="126"/>
      <c r="D116" s="125"/>
      <c r="E116" s="103"/>
      <c r="F116" s="126"/>
      <c r="G116" s="120"/>
      <c r="H116" s="106"/>
      <c r="I116" s="104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</row>
    <row r="117" spans="1:25" s="140" customFormat="1" x14ac:dyDescent="0.2">
      <c r="A117" s="101"/>
      <c r="B117" s="114"/>
      <c r="C117" s="126"/>
      <c r="D117" s="125"/>
      <c r="E117" s="103"/>
      <c r="F117" s="126"/>
      <c r="G117" s="120"/>
      <c r="H117" s="106"/>
      <c r="I117" s="104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</row>
    <row r="118" spans="1:25" s="140" customFormat="1" x14ac:dyDescent="0.2">
      <c r="A118" s="101"/>
      <c r="B118" s="114"/>
      <c r="C118" s="126"/>
      <c r="D118" s="125"/>
      <c r="E118" s="103"/>
      <c r="F118" s="126"/>
      <c r="G118" s="120"/>
      <c r="H118" s="106"/>
      <c r="I118" s="104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</row>
    <row r="119" spans="1:25" x14ac:dyDescent="0.2">
      <c r="A119" s="101">
        <v>100</v>
      </c>
      <c r="B119" s="114"/>
      <c r="C119" s="126"/>
      <c r="D119" s="125"/>
      <c r="E119" s="103"/>
      <c r="F119" s="126"/>
      <c r="G119" s="120"/>
      <c r="H119" s="106"/>
      <c r="I119" s="104"/>
    </row>
    <row r="120" spans="1:25" x14ac:dyDescent="0.2">
      <c r="A120" s="171" t="s">
        <v>401</v>
      </c>
      <c r="B120" s="171"/>
      <c r="C120" s="172"/>
      <c r="D120" s="170"/>
      <c r="E120" s="175">
        <f>SUM(E9:E119)</f>
        <v>30385900</v>
      </c>
      <c r="F120" s="173"/>
      <c r="G120" s="173"/>
      <c r="H120" s="174"/>
      <c r="I120" s="174"/>
    </row>
    <row r="121" spans="1:25" x14ac:dyDescent="0.2">
      <c r="B121" s="57"/>
      <c r="I121" s="62"/>
    </row>
  </sheetData>
  <sortState ref="A9:I79">
    <sortCondition ref="H9:H79"/>
  </sortState>
  <mergeCells count="6">
    <mergeCell ref="A7:I7"/>
    <mergeCell ref="C1:I1"/>
    <mergeCell ref="C2:I2"/>
    <mergeCell ref="C3:I3"/>
    <mergeCell ref="A6:I6"/>
    <mergeCell ref="A5:I5"/>
  </mergeCells>
  <phoneticPr fontId="2" type="noConversion"/>
  <pageMargins left="0.25" right="0.25" top="0.75" bottom="0.75" header="0.3" footer="0.3"/>
  <pageSetup scale="8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0"/>
  <sheetViews>
    <sheetView topLeftCell="A136" workbookViewId="0">
      <selection activeCell="O143" sqref="O143"/>
    </sheetView>
  </sheetViews>
  <sheetFormatPr baseColWidth="10" defaultColWidth="10.7109375" defaultRowHeight="12.75" x14ac:dyDescent="0.2"/>
  <cols>
    <col min="1" max="1" width="4.28515625" style="62" customWidth="1"/>
    <col min="2" max="2" width="26" style="57" customWidth="1"/>
    <col min="3" max="3" width="9.28515625" style="16" customWidth="1"/>
    <col min="4" max="5" width="12.5703125" style="99" customWidth="1"/>
    <col min="6" max="6" width="8.42578125" style="62" customWidth="1"/>
    <col min="7" max="7" width="12.28515625" style="62" customWidth="1"/>
    <col min="8" max="8" width="11.28515625" style="54" customWidth="1"/>
    <col min="9" max="9" width="25.42578125" style="59" bestFit="1" customWidth="1"/>
    <col min="10" max="25" width="11.42578125" style="1"/>
  </cols>
  <sheetData>
    <row r="1" spans="1:25" s="1" customFormat="1" ht="20.25" customHeight="1" x14ac:dyDescent="0.2">
      <c r="A1" s="80"/>
      <c r="B1" s="67"/>
      <c r="C1" s="200" t="s">
        <v>9</v>
      </c>
      <c r="D1" s="201"/>
      <c r="E1" s="201"/>
      <c r="F1" s="201"/>
      <c r="G1" s="201"/>
      <c r="H1" s="201"/>
      <c r="I1" s="202"/>
    </row>
    <row r="2" spans="1:25" s="1" customFormat="1" ht="19.5" customHeight="1" x14ac:dyDescent="0.2">
      <c r="A2" s="81"/>
      <c r="B2" s="68"/>
      <c r="C2" s="200" t="s">
        <v>10</v>
      </c>
      <c r="D2" s="201"/>
      <c r="E2" s="201"/>
      <c r="F2" s="201"/>
      <c r="G2" s="201"/>
      <c r="H2" s="201"/>
      <c r="I2" s="202"/>
    </row>
    <row r="3" spans="1:25" s="3" customFormat="1" ht="16.5" customHeight="1" x14ac:dyDescent="0.2">
      <c r="A3" s="82"/>
      <c r="B3" s="55"/>
      <c r="C3" s="203" t="s">
        <v>11</v>
      </c>
      <c r="D3" s="204"/>
      <c r="E3" s="204"/>
      <c r="F3" s="204"/>
      <c r="G3" s="204"/>
      <c r="H3" s="204"/>
      <c r="I3" s="2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83"/>
      <c r="B4" s="69"/>
      <c r="C4" s="15"/>
      <c r="D4" s="97"/>
      <c r="E4" s="97"/>
      <c r="F4" s="60"/>
      <c r="G4" s="60"/>
      <c r="H4" s="53"/>
      <c r="I4" s="72"/>
    </row>
    <row r="5" spans="1:25" x14ac:dyDescent="0.2">
      <c r="A5" s="207" t="s">
        <v>277</v>
      </c>
      <c r="B5" s="207"/>
      <c r="C5" s="207"/>
      <c r="D5" s="207"/>
      <c r="E5" s="207"/>
      <c r="F5" s="207"/>
      <c r="G5" s="207"/>
      <c r="H5" s="207"/>
      <c r="I5" s="207"/>
    </row>
    <row r="6" spans="1:25" x14ac:dyDescent="0.2">
      <c r="A6" s="199" t="s">
        <v>275</v>
      </c>
      <c r="B6" s="199"/>
      <c r="C6" s="199"/>
      <c r="D6" s="199"/>
      <c r="E6" s="199"/>
      <c r="F6" s="199"/>
      <c r="G6" s="199"/>
      <c r="H6" s="199"/>
      <c r="I6" s="199"/>
    </row>
    <row r="7" spans="1:25" x14ac:dyDescent="0.2">
      <c r="A7" s="199" t="s">
        <v>13</v>
      </c>
      <c r="B7" s="199"/>
      <c r="C7" s="199"/>
      <c r="D7" s="199"/>
      <c r="E7" s="199"/>
      <c r="F7" s="199"/>
      <c r="G7" s="199"/>
      <c r="H7" s="199"/>
      <c r="I7" s="199"/>
    </row>
    <row r="8" spans="1:25" ht="21.75" customHeight="1" x14ac:dyDescent="0.2">
      <c r="A8" s="70" t="s">
        <v>7</v>
      </c>
      <c r="B8" s="70" t="s">
        <v>0</v>
      </c>
      <c r="C8" s="70" t="s">
        <v>1</v>
      </c>
      <c r="D8" s="109" t="s">
        <v>2</v>
      </c>
      <c r="E8" s="109" t="s">
        <v>3</v>
      </c>
      <c r="F8" s="70" t="s">
        <v>5</v>
      </c>
      <c r="G8" s="70" t="s">
        <v>4</v>
      </c>
      <c r="H8" s="70" t="s">
        <v>6</v>
      </c>
      <c r="I8" s="110" t="s">
        <v>8</v>
      </c>
    </row>
    <row r="9" spans="1:25" s="152" customFormat="1" x14ac:dyDescent="0.2">
      <c r="A9" s="146"/>
      <c r="B9" s="66" t="s">
        <v>250</v>
      </c>
      <c r="C9" s="146">
        <v>1</v>
      </c>
      <c r="D9" s="147">
        <v>200000</v>
      </c>
      <c r="E9" s="148">
        <v>200000</v>
      </c>
      <c r="F9" s="146" t="s">
        <v>15</v>
      </c>
      <c r="G9" s="66" t="s">
        <v>18</v>
      </c>
      <c r="H9" s="149">
        <v>2003</v>
      </c>
      <c r="I9" s="66" t="s">
        <v>239</v>
      </c>
      <c r="J9" s="150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0" spans="1:25" s="152" customFormat="1" ht="24" x14ac:dyDescent="0.2">
      <c r="A10" s="146"/>
      <c r="B10" s="66" t="s">
        <v>41</v>
      </c>
      <c r="C10" s="146">
        <v>1</v>
      </c>
      <c r="D10" s="147">
        <v>64000</v>
      </c>
      <c r="E10" s="148">
        <v>64000</v>
      </c>
      <c r="F10" s="146" t="s">
        <v>20</v>
      </c>
      <c r="G10" s="66" t="s">
        <v>43</v>
      </c>
      <c r="H10" s="153">
        <v>2005</v>
      </c>
      <c r="I10" s="66" t="s">
        <v>21</v>
      </c>
      <c r="J10" s="150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</row>
    <row r="11" spans="1:25" s="152" customFormat="1" ht="24" x14ac:dyDescent="0.2">
      <c r="A11" s="154"/>
      <c r="B11" s="66" t="s">
        <v>251</v>
      </c>
      <c r="C11" s="146">
        <v>1</v>
      </c>
      <c r="D11" s="147">
        <v>120000</v>
      </c>
      <c r="E11" s="148">
        <v>120000</v>
      </c>
      <c r="F11" s="146" t="s">
        <v>15</v>
      </c>
      <c r="G11" s="66" t="s">
        <v>248</v>
      </c>
      <c r="H11" s="153">
        <v>2005</v>
      </c>
      <c r="I11" s="66" t="s">
        <v>239</v>
      </c>
      <c r="J11" s="150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5" s="152" customFormat="1" ht="24" x14ac:dyDescent="0.2">
      <c r="A12" s="154"/>
      <c r="B12" s="65" t="s">
        <v>157</v>
      </c>
      <c r="C12" s="146">
        <v>1</v>
      </c>
      <c r="D12" s="147">
        <v>200000</v>
      </c>
      <c r="E12" s="148">
        <v>200000</v>
      </c>
      <c r="F12" s="146" t="s">
        <v>20</v>
      </c>
      <c r="G12" s="66" t="s">
        <v>92</v>
      </c>
      <c r="H12" s="153">
        <v>2006</v>
      </c>
      <c r="I12" s="66" t="s">
        <v>21</v>
      </c>
      <c r="J12" s="150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5" s="152" customFormat="1" ht="24" x14ac:dyDescent="0.2">
      <c r="A13" s="146"/>
      <c r="B13" s="66" t="s">
        <v>207</v>
      </c>
      <c r="C13" s="146">
        <v>1</v>
      </c>
      <c r="D13" s="147">
        <v>80000</v>
      </c>
      <c r="E13" s="148">
        <v>80000</v>
      </c>
      <c r="F13" s="146" t="s">
        <v>15</v>
      </c>
      <c r="G13" s="66" t="s">
        <v>208</v>
      </c>
      <c r="H13" s="155">
        <v>2006</v>
      </c>
      <c r="I13" s="66" t="s">
        <v>192</v>
      </c>
      <c r="J13" s="15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5" s="152" customFormat="1" ht="36" x14ac:dyDescent="0.2">
      <c r="A14" s="154"/>
      <c r="B14" s="65" t="s">
        <v>182</v>
      </c>
      <c r="C14" s="146">
        <v>1</v>
      </c>
      <c r="D14" s="147">
        <v>640000</v>
      </c>
      <c r="E14" s="148">
        <v>640000</v>
      </c>
      <c r="F14" s="146" t="s">
        <v>20</v>
      </c>
      <c r="G14" s="66" t="s">
        <v>18</v>
      </c>
      <c r="H14" s="153">
        <v>2008</v>
      </c>
      <c r="I14" s="66" t="s">
        <v>21</v>
      </c>
      <c r="J14" s="150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5" s="152" customFormat="1" ht="38.25" x14ac:dyDescent="0.2">
      <c r="A15" s="154"/>
      <c r="B15" s="124" t="s">
        <v>327</v>
      </c>
      <c r="C15" s="156">
        <v>1</v>
      </c>
      <c r="D15" s="148">
        <v>960000</v>
      </c>
      <c r="E15" s="148">
        <v>960000</v>
      </c>
      <c r="F15" s="156" t="s">
        <v>15</v>
      </c>
      <c r="G15" s="124" t="s">
        <v>18</v>
      </c>
      <c r="H15" s="157">
        <v>2009</v>
      </c>
      <c r="I15" s="105" t="s">
        <v>21</v>
      </c>
      <c r="J15" s="150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5" s="152" customFormat="1" ht="24" x14ac:dyDescent="0.2">
      <c r="A16" s="154"/>
      <c r="B16" s="66" t="s">
        <v>334</v>
      </c>
      <c r="C16" s="146">
        <v>1</v>
      </c>
      <c r="D16" s="147">
        <v>128000</v>
      </c>
      <c r="E16" s="148">
        <v>128000</v>
      </c>
      <c r="F16" s="146" t="s">
        <v>17</v>
      </c>
      <c r="G16" s="66" t="s">
        <v>18</v>
      </c>
      <c r="H16" s="149">
        <v>2009</v>
      </c>
      <c r="I16" s="66" t="s">
        <v>254</v>
      </c>
      <c r="J16" s="150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25" s="152" customFormat="1" ht="132" x14ac:dyDescent="0.2">
      <c r="A17" s="154"/>
      <c r="B17" s="66" t="s">
        <v>259</v>
      </c>
      <c r="C17" s="146">
        <v>4</v>
      </c>
      <c r="D17" s="147">
        <v>240000</v>
      </c>
      <c r="E17" s="148">
        <v>960000</v>
      </c>
      <c r="F17" s="146" t="s">
        <v>15</v>
      </c>
      <c r="G17" s="66" t="s">
        <v>253</v>
      </c>
      <c r="H17" s="153">
        <v>2009</v>
      </c>
      <c r="I17" s="66" t="s">
        <v>254</v>
      </c>
      <c r="J17" s="150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5" s="152" customFormat="1" x14ac:dyDescent="0.2">
      <c r="A18" s="146"/>
      <c r="B18" s="66" t="s">
        <v>260</v>
      </c>
      <c r="C18" s="146">
        <v>8</v>
      </c>
      <c r="D18" s="147">
        <v>32000</v>
      </c>
      <c r="E18" s="148">
        <v>256000</v>
      </c>
      <c r="F18" s="146" t="s">
        <v>15</v>
      </c>
      <c r="G18" s="66"/>
      <c r="H18" s="149">
        <v>2009</v>
      </c>
      <c r="I18" s="66" t="s">
        <v>254</v>
      </c>
      <c r="J18" s="150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s="152" customFormat="1" ht="36" x14ac:dyDescent="0.2">
      <c r="A19" s="154"/>
      <c r="B19" s="66" t="s">
        <v>261</v>
      </c>
      <c r="C19" s="146">
        <v>1</v>
      </c>
      <c r="D19" s="147">
        <v>240000</v>
      </c>
      <c r="E19" s="148">
        <v>240000</v>
      </c>
      <c r="F19" s="146" t="s">
        <v>15</v>
      </c>
      <c r="G19" s="66" t="s">
        <v>18</v>
      </c>
      <c r="H19" s="149">
        <v>2009</v>
      </c>
      <c r="I19" s="66" t="s">
        <v>254</v>
      </c>
      <c r="J19" s="150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25" s="152" customFormat="1" ht="24" x14ac:dyDescent="0.2">
      <c r="A20" s="154"/>
      <c r="B20" s="66" t="s">
        <v>262</v>
      </c>
      <c r="C20" s="146">
        <v>4</v>
      </c>
      <c r="D20" s="147">
        <v>240000</v>
      </c>
      <c r="E20" s="148">
        <v>960000</v>
      </c>
      <c r="F20" s="146" t="s">
        <v>15</v>
      </c>
      <c r="G20" s="66" t="s">
        <v>253</v>
      </c>
      <c r="H20" s="153">
        <v>2009</v>
      </c>
      <c r="I20" s="66" t="s">
        <v>254</v>
      </c>
      <c r="J20" s="150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5" s="152" customFormat="1" x14ac:dyDescent="0.2">
      <c r="A21" s="146"/>
      <c r="B21" s="66" t="s">
        <v>263</v>
      </c>
      <c r="C21" s="146">
        <v>2</v>
      </c>
      <c r="D21" s="147">
        <v>64000</v>
      </c>
      <c r="E21" s="148">
        <v>128000</v>
      </c>
      <c r="F21" s="146" t="s">
        <v>15</v>
      </c>
      <c r="G21" s="66" t="s">
        <v>18</v>
      </c>
      <c r="H21" s="153">
        <v>2009</v>
      </c>
      <c r="I21" s="66" t="s">
        <v>254</v>
      </c>
      <c r="J21" s="150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5" s="152" customFormat="1" ht="36" x14ac:dyDescent="0.2">
      <c r="A22" s="154"/>
      <c r="B22" s="66" t="s">
        <v>175</v>
      </c>
      <c r="C22" s="146">
        <v>1</v>
      </c>
      <c r="D22" s="147">
        <v>200000</v>
      </c>
      <c r="E22" s="148">
        <v>200000</v>
      </c>
      <c r="F22" s="146" t="s">
        <v>15</v>
      </c>
      <c r="G22" s="66" t="s">
        <v>176</v>
      </c>
      <c r="H22" s="155">
        <v>2009</v>
      </c>
      <c r="I22" s="66" t="s">
        <v>169</v>
      </c>
      <c r="J22" s="150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</row>
    <row r="23" spans="1:25" s="152" customFormat="1" ht="36" x14ac:dyDescent="0.2">
      <c r="A23" s="154"/>
      <c r="B23" s="66" t="s">
        <v>177</v>
      </c>
      <c r="C23" s="146">
        <v>1</v>
      </c>
      <c r="D23" s="147">
        <v>240000</v>
      </c>
      <c r="E23" s="148">
        <v>240000</v>
      </c>
      <c r="F23" s="146" t="s">
        <v>15</v>
      </c>
      <c r="G23" s="66" t="s">
        <v>176</v>
      </c>
      <c r="H23" s="155">
        <v>2009</v>
      </c>
      <c r="I23" s="66" t="s">
        <v>169</v>
      </c>
      <c r="J23" s="150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</row>
    <row r="24" spans="1:25" s="152" customFormat="1" ht="36" x14ac:dyDescent="0.2">
      <c r="A24" s="146"/>
      <c r="B24" s="66" t="s">
        <v>178</v>
      </c>
      <c r="C24" s="146">
        <v>1</v>
      </c>
      <c r="D24" s="147">
        <v>160000</v>
      </c>
      <c r="E24" s="148">
        <v>160000</v>
      </c>
      <c r="F24" s="146" t="s">
        <v>17</v>
      </c>
      <c r="G24" s="66" t="s">
        <v>176</v>
      </c>
      <c r="H24" s="155">
        <v>2009</v>
      </c>
      <c r="I24" s="66" t="s">
        <v>169</v>
      </c>
      <c r="J24" s="150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</row>
    <row r="25" spans="1:25" s="152" customFormat="1" ht="48" x14ac:dyDescent="0.2">
      <c r="A25" s="146"/>
      <c r="B25" s="66" t="s">
        <v>190</v>
      </c>
      <c r="C25" s="146">
        <v>1</v>
      </c>
      <c r="D25" s="147">
        <v>320000</v>
      </c>
      <c r="E25" s="148">
        <v>320000</v>
      </c>
      <c r="F25" s="146" t="s">
        <v>15</v>
      </c>
      <c r="G25" s="66" t="s">
        <v>191</v>
      </c>
      <c r="H25" s="155">
        <v>2009</v>
      </c>
      <c r="I25" s="66" t="s">
        <v>192</v>
      </c>
      <c r="J25" s="150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</row>
    <row r="26" spans="1:25" s="152" customFormat="1" ht="48" x14ac:dyDescent="0.2">
      <c r="A26" s="154"/>
      <c r="B26" s="66" t="s">
        <v>193</v>
      </c>
      <c r="C26" s="146">
        <v>1</v>
      </c>
      <c r="D26" s="147">
        <v>80000</v>
      </c>
      <c r="E26" s="148">
        <v>80000</v>
      </c>
      <c r="F26" s="146" t="s">
        <v>20</v>
      </c>
      <c r="G26" s="66" t="s">
        <v>191</v>
      </c>
      <c r="H26" s="155">
        <v>2009</v>
      </c>
      <c r="I26" s="66" t="s">
        <v>192</v>
      </c>
      <c r="J26" s="150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</row>
    <row r="27" spans="1:25" s="152" customFormat="1" ht="48" x14ac:dyDescent="0.2">
      <c r="A27" s="154"/>
      <c r="B27" s="66" t="s">
        <v>194</v>
      </c>
      <c r="C27" s="146">
        <v>1</v>
      </c>
      <c r="D27" s="147">
        <v>320000</v>
      </c>
      <c r="E27" s="148">
        <v>320000</v>
      </c>
      <c r="F27" s="146" t="s">
        <v>15</v>
      </c>
      <c r="G27" s="66" t="s">
        <v>191</v>
      </c>
      <c r="H27" s="155">
        <v>2009</v>
      </c>
      <c r="I27" s="66" t="s">
        <v>192</v>
      </c>
      <c r="J27" s="150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5" s="152" customFormat="1" ht="48" x14ac:dyDescent="0.2">
      <c r="A28" s="146"/>
      <c r="B28" s="66" t="s">
        <v>195</v>
      </c>
      <c r="C28" s="146">
        <v>1</v>
      </c>
      <c r="D28" s="147">
        <v>320000</v>
      </c>
      <c r="E28" s="148">
        <v>320000</v>
      </c>
      <c r="F28" s="146" t="s">
        <v>15</v>
      </c>
      <c r="G28" s="66" t="s">
        <v>191</v>
      </c>
      <c r="H28" s="155">
        <v>2009</v>
      </c>
      <c r="I28" s="66" t="s">
        <v>192</v>
      </c>
      <c r="J28" s="150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</row>
    <row r="29" spans="1:25" s="152" customFormat="1" ht="24" x14ac:dyDescent="0.2">
      <c r="A29" s="154"/>
      <c r="B29" s="66" t="s">
        <v>196</v>
      </c>
      <c r="C29" s="146">
        <v>4</v>
      </c>
      <c r="D29" s="147">
        <v>160000</v>
      </c>
      <c r="E29" s="148">
        <v>640000</v>
      </c>
      <c r="F29" s="146" t="s">
        <v>15</v>
      </c>
      <c r="G29" s="66" t="s">
        <v>191</v>
      </c>
      <c r="H29" s="155">
        <v>2009</v>
      </c>
      <c r="I29" s="66" t="s">
        <v>192</v>
      </c>
      <c r="J29" s="150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</row>
    <row r="30" spans="1:25" s="152" customFormat="1" ht="24" x14ac:dyDescent="0.2">
      <c r="A30" s="154"/>
      <c r="B30" s="66" t="s">
        <v>210</v>
      </c>
      <c r="C30" s="146">
        <v>1</v>
      </c>
      <c r="D30" s="147">
        <v>56000</v>
      </c>
      <c r="E30" s="148">
        <v>56000</v>
      </c>
      <c r="F30" s="146" t="s">
        <v>20</v>
      </c>
      <c r="G30" s="66" t="s">
        <v>31</v>
      </c>
      <c r="H30" s="155">
        <v>2009</v>
      </c>
      <c r="I30" s="66" t="s">
        <v>192</v>
      </c>
      <c r="J30" s="150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</row>
    <row r="31" spans="1:25" s="152" customFormat="1" ht="36" x14ac:dyDescent="0.2">
      <c r="A31" s="154"/>
      <c r="B31" s="66" t="s">
        <v>227</v>
      </c>
      <c r="C31" s="146">
        <v>1</v>
      </c>
      <c r="D31" s="147">
        <v>252000</v>
      </c>
      <c r="E31" s="148">
        <v>252000</v>
      </c>
      <c r="F31" s="146" t="s">
        <v>15</v>
      </c>
      <c r="G31" s="66" t="s">
        <v>226</v>
      </c>
      <c r="H31" s="155">
        <v>2009</v>
      </c>
      <c r="I31" s="66" t="s">
        <v>225</v>
      </c>
      <c r="J31" s="150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</row>
    <row r="32" spans="1:25" s="152" customFormat="1" ht="24" x14ac:dyDescent="0.2">
      <c r="A32" s="154"/>
      <c r="B32" s="66" t="s">
        <v>229</v>
      </c>
      <c r="C32" s="146">
        <v>1</v>
      </c>
      <c r="D32" s="147">
        <v>120000</v>
      </c>
      <c r="E32" s="148">
        <v>120000</v>
      </c>
      <c r="F32" s="146" t="s">
        <v>15</v>
      </c>
      <c r="G32" s="66" t="s">
        <v>226</v>
      </c>
      <c r="H32" s="155">
        <v>2009</v>
      </c>
      <c r="I32" s="66" t="s">
        <v>225</v>
      </c>
      <c r="J32" s="150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</row>
    <row r="33" spans="1:25" s="152" customFormat="1" ht="36" x14ac:dyDescent="0.2">
      <c r="A33" s="154"/>
      <c r="B33" s="66" t="s">
        <v>39</v>
      </c>
      <c r="C33" s="146">
        <v>1</v>
      </c>
      <c r="D33" s="147">
        <v>120000</v>
      </c>
      <c r="E33" s="148">
        <v>120000</v>
      </c>
      <c r="F33" s="146" t="s">
        <v>17</v>
      </c>
      <c r="G33" s="66" t="s">
        <v>18</v>
      </c>
      <c r="H33" s="153">
        <v>2010</v>
      </c>
      <c r="I33" s="66" t="s">
        <v>21</v>
      </c>
      <c r="J33" s="150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</row>
    <row r="34" spans="1:25" s="152" customFormat="1" ht="48" x14ac:dyDescent="0.2">
      <c r="A34" s="146"/>
      <c r="B34" s="65" t="s">
        <v>159</v>
      </c>
      <c r="C34" s="146">
        <v>1</v>
      </c>
      <c r="D34" s="147">
        <v>160000</v>
      </c>
      <c r="E34" s="148">
        <v>160000</v>
      </c>
      <c r="F34" s="146" t="s">
        <v>15</v>
      </c>
      <c r="G34" s="66" t="s">
        <v>18</v>
      </c>
      <c r="H34" s="153">
        <v>2010</v>
      </c>
      <c r="I34" s="66" t="s">
        <v>21</v>
      </c>
      <c r="J34" s="150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</row>
    <row r="35" spans="1:25" s="152" customFormat="1" ht="36" x14ac:dyDescent="0.2">
      <c r="A35" s="154"/>
      <c r="B35" s="66" t="s">
        <v>343</v>
      </c>
      <c r="C35" s="146">
        <v>1</v>
      </c>
      <c r="D35" s="147">
        <v>968000</v>
      </c>
      <c r="E35" s="148">
        <v>968000</v>
      </c>
      <c r="F35" s="146" t="s">
        <v>15</v>
      </c>
      <c r="G35" s="66" t="s">
        <v>248</v>
      </c>
      <c r="H35" s="149">
        <v>2010</v>
      </c>
      <c r="I35" s="66" t="s">
        <v>239</v>
      </c>
      <c r="J35" s="150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</row>
    <row r="36" spans="1:25" s="152" customFormat="1" ht="24" x14ac:dyDescent="0.2">
      <c r="A36" s="154"/>
      <c r="B36" s="66" t="s">
        <v>230</v>
      </c>
      <c r="C36" s="146">
        <v>1</v>
      </c>
      <c r="D36" s="147">
        <v>144000</v>
      </c>
      <c r="E36" s="148">
        <v>144000</v>
      </c>
      <c r="F36" s="146" t="s">
        <v>15</v>
      </c>
      <c r="G36" s="66" t="s">
        <v>226</v>
      </c>
      <c r="H36" s="155">
        <v>2010</v>
      </c>
      <c r="I36" s="66" t="s">
        <v>225</v>
      </c>
      <c r="J36" s="150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</row>
    <row r="37" spans="1:25" s="152" customFormat="1" ht="156" x14ac:dyDescent="0.2">
      <c r="A37" s="154"/>
      <c r="B37" s="66" t="s">
        <v>42</v>
      </c>
      <c r="C37" s="146">
        <v>1</v>
      </c>
      <c r="D37" s="147">
        <v>720000</v>
      </c>
      <c r="E37" s="148">
        <v>720000</v>
      </c>
      <c r="F37" s="146" t="s">
        <v>15</v>
      </c>
      <c r="G37" s="66" t="s">
        <v>18</v>
      </c>
      <c r="H37" s="153">
        <v>2011</v>
      </c>
      <c r="I37" s="66" t="s">
        <v>21</v>
      </c>
      <c r="J37" s="150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</row>
    <row r="38" spans="1:25" s="152" customFormat="1" x14ac:dyDescent="0.2">
      <c r="A38" s="154"/>
      <c r="B38" s="66" t="s">
        <v>19</v>
      </c>
      <c r="C38" s="146">
        <v>3</v>
      </c>
      <c r="D38" s="147">
        <v>56000</v>
      </c>
      <c r="E38" s="148">
        <v>168000</v>
      </c>
      <c r="F38" s="146" t="s">
        <v>15</v>
      </c>
      <c r="G38" s="66" t="s">
        <v>18</v>
      </c>
      <c r="H38" s="153">
        <v>2011</v>
      </c>
      <c r="I38" s="66" t="s">
        <v>21</v>
      </c>
      <c r="J38" s="150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</row>
    <row r="39" spans="1:25" s="152" customFormat="1" ht="96" x14ac:dyDescent="0.2">
      <c r="A39" s="154"/>
      <c r="B39" s="66" t="s">
        <v>170</v>
      </c>
      <c r="C39" s="146">
        <v>1</v>
      </c>
      <c r="D39" s="147">
        <v>480000</v>
      </c>
      <c r="E39" s="148">
        <v>480000</v>
      </c>
      <c r="F39" s="146" t="s">
        <v>15</v>
      </c>
      <c r="G39" s="66" t="s">
        <v>171</v>
      </c>
      <c r="H39" s="155">
        <v>2011</v>
      </c>
      <c r="I39" s="66" t="s">
        <v>169</v>
      </c>
      <c r="J39" s="150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</row>
    <row r="40" spans="1:25" s="152" customFormat="1" ht="96" x14ac:dyDescent="0.2">
      <c r="A40" s="154"/>
      <c r="B40" s="66" t="s">
        <v>172</v>
      </c>
      <c r="C40" s="146">
        <v>1</v>
      </c>
      <c r="D40" s="147">
        <v>480000</v>
      </c>
      <c r="E40" s="148">
        <v>480000</v>
      </c>
      <c r="F40" s="146" t="s">
        <v>15</v>
      </c>
      <c r="G40" s="66" t="s">
        <v>173</v>
      </c>
      <c r="H40" s="155">
        <v>2011</v>
      </c>
      <c r="I40" s="66" t="s">
        <v>169</v>
      </c>
      <c r="J40" s="150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</row>
    <row r="41" spans="1:25" s="152" customFormat="1" ht="96" x14ac:dyDescent="0.2">
      <c r="A41" s="146"/>
      <c r="B41" s="66" t="s">
        <v>174</v>
      </c>
      <c r="C41" s="146">
        <v>1</v>
      </c>
      <c r="D41" s="147">
        <v>480000</v>
      </c>
      <c r="E41" s="148">
        <v>480000</v>
      </c>
      <c r="F41" s="146" t="s">
        <v>15</v>
      </c>
      <c r="G41" s="66" t="s">
        <v>171</v>
      </c>
      <c r="H41" s="155">
        <v>2011</v>
      </c>
      <c r="I41" s="66" t="s">
        <v>169</v>
      </c>
      <c r="J41" s="150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</row>
    <row r="42" spans="1:25" s="152" customFormat="1" ht="36" x14ac:dyDescent="0.2">
      <c r="A42" s="154"/>
      <c r="B42" s="66" t="s">
        <v>179</v>
      </c>
      <c r="C42" s="146">
        <v>1</v>
      </c>
      <c r="D42" s="147">
        <v>200000</v>
      </c>
      <c r="E42" s="148">
        <v>200000</v>
      </c>
      <c r="F42" s="146" t="s">
        <v>15</v>
      </c>
      <c r="G42" s="66" t="s">
        <v>176</v>
      </c>
      <c r="H42" s="155">
        <v>2011</v>
      </c>
      <c r="I42" s="66" t="s">
        <v>169</v>
      </c>
      <c r="J42" s="150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</row>
    <row r="43" spans="1:25" s="152" customFormat="1" ht="24" x14ac:dyDescent="0.2">
      <c r="A43" s="154"/>
      <c r="B43" s="66" t="s">
        <v>203</v>
      </c>
      <c r="C43" s="146">
        <v>1</v>
      </c>
      <c r="D43" s="147">
        <v>960000</v>
      </c>
      <c r="E43" s="148">
        <v>960000</v>
      </c>
      <c r="F43" s="146" t="s">
        <v>15</v>
      </c>
      <c r="G43" s="66" t="s">
        <v>43</v>
      </c>
      <c r="H43" s="155">
        <v>2011</v>
      </c>
      <c r="I43" s="66" t="s">
        <v>192</v>
      </c>
      <c r="J43" s="150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</row>
    <row r="44" spans="1:25" s="152" customFormat="1" ht="48" x14ac:dyDescent="0.2">
      <c r="A44" s="146"/>
      <c r="B44" s="66" t="s">
        <v>38</v>
      </c>
      <c r="C44" s="146">
        <v>5</v>
      </c>
      <c r="D44" s="147"/>
      <c r="E44" s="148"/>
      <c r="F44" s="146" t="s">
        <v>15</v>
      </c>
      <c r="G44" s="66" t="s">
        <v>16</v>
      </c>
      <c r="H44" s="153">
        <v>2012</v>
      </c>
      <c r="I44" s="66" t="s">
        <v>21</v>
      </c>
      <c r="J44" s="150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152" customFormat="1" ht="24" x14ac:dyDescent="0.2">
      <c r="A45" s="154"/>
      <c r="B45" s="66" t="s">
        <v>40</v>
      </c>
      <c r="C45" s="146">
        <v>1</v>
      </c>
      <c r="D45" s="147">
        <v>120000</v>
      </c>
      <c r="E45" s="148">
        <v>120000</v>
      </c>
      <c r="F45" s="146" t="s">
        <v>15</v>
      </c>
      <c r="G45" s="66" t="s">
        <v>18</v>
      </c>
      <c r="H45" s="153">
        <v>2012</v>
      </c>
      <c r="I45" s="66" t="s">
        <v>21</v>
      </c>
      <c r="J45" s="150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</row>
    <row r="46" spans="1:25" s="152" customFormat="1" ht="96" x14ac:dyDescent="0.2">
      <c r="A46" s="154"/>
      <c r="B46" s="65" t="s">
        <v>330</v>
      </c>
      <c r="C46" s="146">
        <v>2</v>
      </c>
      <c r="D46" s="147">
        <v>720000</v>
      </c>
      <c r="E46" s="148">
        <v>1440000</v>
      </c>
      <c r="F46" s="146" t="s">
        <v>15</v>
      </c>
      <c r="G46" s="66" t="s">
        <v>329</v>
      </c>
      <c r="H46" s="153">
        <v>2012</v>
      </c>
      <c r="I46" s="66" t="s">
        <v>21</v>
      </c>
      <c r="J46" s="150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</row>
    <row r="47" spans="1:25" s="152" customFormat="1" ht="24" x14ac:dyDescent="0.2">
      <c r="A47" s="146"/>
      <c r="B47" s="66" t="s">
        <v>180</v>
      </c>
      <c r="C47" s="146">
        <v>6</v>
      </c>
      <c r="D47" s="147">
        <v>16000</v>
      </c>
      <c r="E47" s="148">
        <v>96000</v>
      </c>
      <c r="F47" s="146" t="s">
        <v>181</v>
      </c>
      <c r="G47" s="66" t="s">
        <v>164</v>
      </c>
      <c r="H47" s="153">
        <v>2012</v>
      </c>
      <c r="I47" s="66" t="s">
        <v>169</v>
      </c>
      <c r="J47" s="150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</row>
    <row r="48" spans="1:25" s="152" customFormat="1" ht="25.5" x14ac:dyDescent="0.2">
      <c r="A48" s="146"/>
      <c r="B48" s="123" t="s">
        <v>204</v>
      </c>
      <c r="C48" s="104">
        <v>1</v>
      </c>
      <c r="D48" s="119">
        <v>64000</v>
      </c>
      <c r="E48" s="148">
        <v>64000</v>
      </c>
      <c r="F48" s="104" t="s">
        <v>15</v>
      </c>
      <c r="G48" s="105" t="s">
        <v>31</v>
      </c>
      <c r="H48" s="158">
        <v>2012</v>
      </c>
      <c r="I48" s="105" t="s">
        <v>192</v>
      </c>
      <c r="J48" s="150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</row>
    <row r="49" spans="1:25" s="152" customFormat="1" ht="24" x14ac:dyDescent="0.2">
      <c r="A49" s="154"/>
      <c r="B49" s="66" t="s">
        <v>205</v>
      </c>
      <c r="C49" s="146">
        <v>1</v>
      </c>
      <c r="D49" s="147">
        <v>88000</v>
      </c>
      <c r="E49" s="148">
        <v>88000</v>
      </c>
      <c r="F49" s="146" t="s">
        <v>15</v>
      </c>
      <c r="G49" s="66" t="s">
        <v>31</v>
      </c>
      <c r="H49" s="149">
        <v>2012</v>
      </c>
      <c r="I49" s="66" t="s">
        <v>192</v>
      </c>
      <c r="J49" s="150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</row>
    <row r="50" spans="1:25" s="152" customFormat="1" ht="24" x14ac:dyDescent="0.2">
      <c r="A50" s="154"/>
      <c r="B50" s="66" t="s">
        <v>206</v>
      </c>
      <c r="C50" s="146">
        <v>1</v>
      </c>
      <c r="D50" s="147">
        <v>64000</v>
      </c>
      <c r="E50" s="148">
        <v>64000</v>
      </c>
      <c r="F50" s="146" t="s">
        <v>15</v>
      </c>
      <c r="G50" s="66" t="s">
        <v>31</v>
      </c>
      <c r="H50" s="149">
        <v>2012</v>
      </c>
      <c r="I50" s="66" t="s">
        <v>192</v>
      </c>
      <c r="J50" s="150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</row>
    <row r="51" spans="1:25" s="152" customFormat="1" ht="24" x14ac:dyDescent="0.2">
      <c r="A51" s="154"/>
      <c r="B51" s="66" t="s">
        <v>249</v>
      </c>
      <c r="C51" s="146">
        <v>1</v>
      </c>
      <c r="D51" s="147">
        <v>144000</v>
      </c>
      <c r="E51" s="148">
        <v>144000</v>
      </c>
      <c r="F51" s="146" t="s">
        <v>15</v>
      </c>
      <c r="G51" s="66" t="s">
        <v>248</v>
      </c>
      <c r="H51" s="149">
        <v>2012</v>
      </c>
      <c r="I51" s="66" t="s">
        <v>239</v>
      </c>
      <c r="J51" s="150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</row>
    <row r="52" spans="1:25" s="152" customFormat="1" ht="36" x14ac:dyDescent="0.2">
      <c r="A52" s="154"/>
      <c r="B52" s="66" t="s">
        <v>342</v>
      </c>
      <c r="C52" s="146">
        <v>1</v>
      </c>
      <c r="D52" s="147">
        <v>244000</v>
      </c>
      <c r="E52" s="148">
        <v>244000</v>
      </c>
      <c r="F52" s="146" t="s">
        <v>15</v>
      </c>
      <c r="G52" s="66" t="s">
        <v>248</v>
      </c>
      <c r="H52" s="153">
        <v>2012</v>
      </c>
      <c r="I52" s="66" t="s">
        <v>239</v>
      </c>
      <c r="J52" s="150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</row>
    <row r="53" spans="1:25" s="152" customFormat="1" ht="24" x14ac:dyDescent="0.2">
      <c r="A53" s="154"/>
      <c r="B53" s="66" t="s">
        <v>91</v>
      </c>
      <c r="C53" s="146">
        <v>10</v>
      </c>
      <c r="D53" s="147">
        <v>24000</v>
      </c>
      <c r="E53" s="148">
        <v>240000</v>
      </c>
      <c r="F53" s="146" t="s">
        <v>15</v>
      </c>
      <c r="G53" s="66" t="s">
        <v>92</v>
      </c>
      <c r="H53" s="155">
        <v>2012</v>
      </c>
      <c r="I53" s="66" t="s">
        <v>21</v>
      </c>
      <c r="J53" s="150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</row>
    <row r="54" spans="1:25" s="152" customFormat="1" ht="24" x14ac:dyDescent="0.2">
      <c r="A54" s="146"/>
      <c r="B54" s="65" t="s">
        <v>94</v>
      </c>
      <c r="C54" s="146">
        <v>12</v>
      </c>
      <c r="D54" s="147">
        <v>9600</v>
      </c>
      <c r="E54" s="148">
        <v>115200</v>
      </c>
      <c r="F54" s="146" t="s">
        <v>15</v>
      </c>
      <c r="G54" s="66" t="s">
        <v>92</v>
      </c>
      <c r="H54" s="155">
        <v>2012</v>
      </c>
      <c r="I54" s="66" t="s">
        <v>21</v>
      </c>
      <c r="J54" s="150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</row>
    <row r="55" spans="1:25" s="152" customFormat="1" ht="36" x14ac:dyDescent="0.2">
      <c r="A55" s="154"/>
      <c r="B55" s="65" t="s">
        <v>383</v>
      </c>
      <c r="C55" s="146">
        <v>1</v>
      </c>
      <c r="D55" s="147">
        <v>960000</v>
      </c>
      <c r="E55" s="148">
        <v>960000</v>
      </c>
      <c r="F55" s="146" t="s">
        <v>15</v>
      </c>
      <c r="G55" s="66" t="s">
        <v>92</v>
      </c>
      <c r="H55" s="155">
        <v>2012</v>
      </c>
      <c r="I55" s="66" t="s">
        <v>21</v>
      </c>
      <c r="J55" s="150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</row>
    <row r="56" spans="1:25" s="152" customFormat="1" ht="36" x14ac:dyDescent="0.2">
      <c r="A56" s="154"/>
      <c r="B56" s="66" t="s">
        <v>339</v>
      </c>
      <c r="C56" s="146">
        <v>1</v>
      </c>
      <c r="D56" s="147">
        <v>240000</v>
      </c>
      <c r="E56" s="148">
        <v>240000</v>
      </c>
      <c r="F56" s="146" t="s">
        <v>15</v>
      </c>
      <c r="G56" s="66" t="s">
        <v>18</v>
      </c>
      <c r="H56" s="155">
        <v>2012</v>
      </c>
      <c r="I56" s="66" t="s">
        <v>254</v>
      </c>
      <c r="J56" s="150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</row>
    <row r="57" spans="1:25" s="152" customFormat="1" ht="36" x14ac:dyDescent="0.2">
      <c r="A57" s="146"/>
      <c r="B57" s="66" t="s">
        <v>335</v>
      </c>
      <c r="C57" s="146">
        <v>1</v>
      </c>
      <c r="D57" s="147"/>
      <c r="E57" s="148"/>
      <c r="F57" s="146" t="s">
        <v>15</v>
      </c>
      <c r="G57" s="66" t="s">
        <v>253</v>
      </c>
      <c r="H57" s="155">
        <v>2012</v>
      </c>
      <c r="I57" s="66" t="s">
        <v>254</v>
      </c>
      <c r="J57" s="150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</row>
    <row r="58" spans="1:25" s="152" customFormat="1" ht="72" x14ac:dyDescent="0.2">
      <c r="A58" s="154"/>
      <c r="B58" s="66" t="s">
        <v>336</v>
      </c>
      <c r="C58" s="146">
        <v>5</v>
      </c>
      <c r="D58" s="147"/>
      <c r="E58" s="148"/>
      <c r="F58" s="146" t="s">
        <v>15</v>
      </c>
      <c r="G58" s="66" t="s">
        <v>253</v>
      </c>
      <c r="H58" s="155">
        <v>2012</v>
      </c>
      <c r="I58" s="66" t="s">
        <v>254</v>
      </c>
      <c r="J58" s="150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</row>
    <row r="59" spans="1:25" s="152" customFormat="1" ht="24" x14ac:dyDescent="0.2">
      <c r="A59" s="154"/>
      <c r="B59" s="66" t="s">
        <v>337</v>
      </c>
      <c r="C59" s="146">
        <v>1</v>
      </c>
      <c r="D59" s="147"/>
      <c r="E59" s="148"/>
      <c r="F59" s="146" t="s">
        <v>15</v>
      </c>
      <c r="G59" s="66" t="s">
        <v>253</v>
      </c>
      <c r="H59" s="155">
        <v>2012</v>
      </c>
      <c r="I59" s="66" t="s">
        <v>254</v>
      </c>
      <c r="J59" s="150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</row>
    <row r="60" spans="1:25" s="152" customFormat="1" ht="24" x14ac:dyDescent="0.2">
      <c r="A60" s="146"/>
      <c r="B60" s="66" t="s">
        <v>255</v>
      </c>
      <c r="C60" s="146">
        <v>10</v>
      </c>
      <c r="D60" s="147"/>
      <c r="E60" s="148"/>
      <c r="F60" s="146" t="s">
        <v>15</v>
      </c>
      <c r="G60" s="66" t="s">
        <v>253</v>
      </c>
      <c r="H60" s="155">
        <v>2012</v>
      </c>
      <c r="I60" s="66" t="s">
        <v>254</v>
      </c>
      <c r="J60" s="150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</row>
    <row r="61" spans="1:25" s="152" customFormat="1" ht="60" x14ac:dyDescent="0.2">
      <c r="A61" s="154"/>
      <c r="B61" s="66" t="s">
        <v>197</v>
      </c>
      <c r="C61" s="146">
        <v>5</v>
      </c>
      <c r="D61" s="147"/>
      <c r="E61" s="148"/>
      <c r="F61" s="146" t="s">
        <v>15</v>
      </c>
      <c r="G61" s="66" t="s">
        <v>191</v>
      </c>
      <c r="H61" s="155">
        <v>2012</v>
      </c>
      <c r="I61" s="66" t="s">
        <v>192</v>
      </c>
      <c r="J61" s="150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</row>
    <row r="62" spans="1:25" s="152" customFormat="1" x14ac:dyDescent="0.2">
      <c r="A62" s="146"/>
      <c r="B62" s="66" t="s">
        <v>198</v>
      </c>
      <c r="C62" s="146">
        <v>10</v>
      </c>
      <c r="D62" s="147"/>
      <c r="E62" s="148"/>
      <c r="F62" s="146" t="s">
        <v>15</v>
      </c>
      <c r="G62" s="66" t="s">
        <v>191</v>
      </c>
      <c r="H62" s="155">
        <v>2012</v>
      </c>
      <c r="I62" s="66" t="s">
        <v>192</v>
      </c>
      <c r="J62" s="150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</row>
    <row r="63" spans="1:25" s="152" customFormat="1" ht="36" x14ac:dyDescent="0.2">
      <c r="A63" s="154"/>
      <c r="B63" s="66" t="s">
        <v>340</v>
      </c>
      <c r="C63" s="146">
        <v>1</v>
      </c>
      <c r="D63" s="147"/>
      <c r="E63" s="148"/>
      <c r="F63" s="146" t="s">
        <v>15</v>
      </c>
      <c r="G63" s="66" t="s">
        <v>191</v>
      </c>
      <c r="H63" s="155">
        <v>2012</v>
      </c>
      <c r="I63" s="66" t="s">
        <v>192</v>
      </c>
      <c r="J63" s="150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</row>
    <row r="64" spans="1:25" s="152" customFormat="1" ht="36" x14ac:dyDescent="0.2">
      <c r="A64" s="146"/>
      <c r="B64" s="66" t="s">
        <v>231</v>
      </c>
      <c r="C64" s="146">
        <v>1</v>
      </c>
      <c r="D64" s="147">
        <v>244000</v>
      </c>
      <c r="E64" s="148">
        <v>244000</v>
      </c>
      <c r="F64" s="146" t="s">
        <v>15</v>
      </c>
      <c r="G64" s="66" t="s">
        <v>226</v>
      </c>
      <c r="H64" s="155">
        <v>2012</v>
      </c>
      <c r="I64" s="66" t="s">
        <v>225</v>
      </c>
      <c r="J64" s="150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</row>
    <row r="65" spans="1:25" s="152" customFormat="1" ht="24" x14ac:dyDescent="0.2">
      <c r="A65" s="146"/>
      <c r="B65" s="66" t="s">
        <v>228</v>
      </c>
      <c r="C65" s="146">
        <v>1</v>
      </c>
      <c r="D65" s="147">
        <v>64000</v>
      </c>
      <c r="E65" s="148">
        <v>64000</v>
      </c>
      <c r="F65" s="146" t="s">
        <v>15</v>
      </c>
      <c r="G65" s="66" t="s">
        <v>226</v>
      </c>
      <c r="H65" s="155">
        <v>2012</v>
      </c>
      <c r="I65" s="66" t="s">
        <v>225</v>
      </c>
      <c r="J65" s="150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</row>
    <row r="66" spans="1:25" s="152" customFormat="1" ht="144" x14ac:dyDescent="0.2">
      <c r="A66" s="154"/>
      <c r="B66" s="65" t="s">
        <v>328</v>
      </c>
      <c r="C66" s="146">
        <v>10</v>
      </c>
      <c r="D66" s="147"/>
      <c r="E66" s="148"/>
      <c r="F66" s="146" t="s">
        <v>15</v>
      </c>
      <c r="G66" s="66" t="s">
        <v>16</v>
      </c>
      <c r="H66" s="153">
        <v>2013</v>
      </c>
      <c r="I66" s="66" t="s">
        <v>21</v>
      </c>
      <c r="J66" s="150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</row>
    <row r="67" spans="1:25" s="152" customFormat="1" ht="24" x14ac:dyDescent="0.2">
      <c r="A67" s="154"/>
      <c r="B67" s="65" t="s">
        <v>323</v>
      </c>
      <c r="C67" s="146">
        <v>2</v>
      </c>
      <c r="D67" s="147">
        <v>1090000</v>
      </c>
      <c r="E67" s="148">
        <v>2180000</v>
      </c>
      <c r="F67" s="146" t="s">
        <v>15</v>
      </c>
      <c r="G67" s="66" t="s">
        <v>18</v>
      </c>
      <c r="H67" s="149">
        <v>2013</v>
      </c>
      <c r="I67" s="66" t="s">
        <v>21</v>
      </c>
      <c r="J67" s="150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</row>
    <row r="68" spans="1:25" s="152" customFormat="1" ht="48" x14ac:dyDescent="0.2">
      <c r="A68" s="146"/>
      <c r="B68" s="65" t="s">
        <v>331</v>
      </c>
      <c r="C68" s="146">
        <v>1</v>
      </c>
      <c r="D68" s="147">
        <v>320000</v>
      </c>
      <c r="E68" s="148">
        <v>320000</v>
      </c>
      <c r="F68" s="146" t="s">
        <v>15</v>
      </c>
      <c r="G68" s="66" t="s">
        <v>332</v>
      </c>
      <c r="H68" s="153">
        <v>2013</v>
      </c>
      <c r="I68" s="66" t="s">
        <v>21</v>
      </c>
      <c r="J68" s="150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</row>
    <row r="69" spans="1:25" s="152" customFormat="1" ht="36" x14ac:dyDescent="0.2">
      <c r="A69" s="154"/>
      <c r="B69" s="66" t="s">
        <v>326</v>
      </c>
      <c r="C69" s="146">
        <v>1</v>
      </c>
      <c r="D69" s="147">
        <v>670000</v>
      </c>
      <c r="E69" s="148">
        <v>670000</v>
      </c>
      <c r="F69" s="146" t="s">
        <v>15</v>
      </c>
      <c r="G69" s="66" t="s">
        <v>18</v>
      </c>
      <c r="H69" s="153">
        <v>2013</v>
      </c>
      <c r="I69" s="66" t="s">
        <v>21</v>
      </c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</row>
    <row r="70" spans="1:25" s="152" customFormat="1" ht="24" x14ac:dyDescent="0.2">
      <c r="A70" s="146"/>
      <c r="B70" s="66" t="s">
        <v>318</v>
      </c>
      <c r="C70" s="146">
        <v>5</v>
      </c>
      <c r="D70" s="147">
        <v>43000</v>
      </c>
      <c r="E70" s="148">
        <v>215000</v>
      </c>
      <c r="F70" s="146" t="s">
        <v>15</v>
      </c>
      <c r="G70" s="66" t="s">
        <v>18</v>
      </c>
      <c r="H70" s="153">
        <v>2013</v>
      </c>
      <c r="I70" s="66" t="s">
        <v>21</v>
      </c>
      <c r="J70" s="150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</row>
    <row r="71" spans="1:25" s="152" customFormat="1" ht="48" x14ac:dyDescent="0.2">
      <c r="A71" s="154"/>
      <c r="B71" s="66" t="s">
        <v>324</v>
      </c>
      <c r="C71" s="146">
        <v>1</v>
      </c>
      <c r="D71" s="147">
        <v>190000</v>
      </c>
      <c r="E71" s="148">
        <v>190000</v>
      </c>
      <c r="F71" s="146" t="s">
        <v>15</v>
      </c>
      <c r="G71" s="66" t="s">
        <v>18</v>
      </c>
      <c r="H71" s="153">
        <v>2013</v>
      </c>
      <c r="I71" s="66" t="s">
        <v>21</v>
      </c>
      <c r="J71" s="150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</row>
    <row r="72" spans="1:25" s="152" customFormat="1" ht="36" x14ac:dyDescent="0.2">
      <c r="A72" s="154"/>
      <c r="B72" s="66" t="s">
        <v>325</v>
      </c>
      <c r="C72" s="146">
        <v>1</v>
      </c>
      <c r="D72" s="147"/>
      <c r="E72" s="148"/>
      <c r="F72" s="146" t="s">
        <v>15</v>
      </c>
      <c r="G72" s="66" t="s">
        <v>16</v>
      </c>
      <c r="H72" s="153">
        <v>2013</v>
      </c>
      <c r="I72" s="66" t="s">
        <v>21</v>
      </c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</row>
    <row r="73" spans="1:25" s="152" customFormat="1" ht="60" x14ac:dyDescent="0.2">
      <c r="A73" s="154"/>
      <c r="B73" s="66" t="s">
        <v>322</v>
      </c>
      <c r="C73" s="146">
        <v>1</v>
      </c>
      <c r="D73" s="147">
        <v>670000</v>
      </c>
      <c r="E73" s="148">
        <v>670000</v>
      </c>
      <c r="F73" s="146" t="s">
        <v>15</v>
      </c>
      <c r="G73" s="66" t="s">
        <v>18</v>
      </c>
      <c r="H73" s="149">
        <v>2013</v>
      </c>
      <c r="I73" s="66" t="s">
        <v>169</v>
      </c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</row>
    <row r="74" spans="1:25" s="152" customFormat="1" ht="36" x14ac:dyDescent="0.2">
      <c r="A74" s="154"/>
      <c r="B74" s="66" t="s">
        <v>333</v>
      </c>
      <c r="C74" s="146">
        <v>1</v>
      </c>
      <c r="D74" s="147">
        <v>872000</v>
      </c>
      <c r="E74" s="148">
        <v>872000</v>
      </c>
      <c r="F74" s="146" t="s">
        <v>15</v>
      </c>
      <c r="G74" s="66" t="s">
        <v>18</v>
      </c>
      <c r="H74" s="149">
        <v>2013</v>
      </c>
      <c r="I74" s="66" t="s">
        <v>225</v>
      </c>
      <c r="J74" s="150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</row>
    <row r="75" spans="1:25" s="160" customFormat="1" x14ac:dyDescent="0.2">
      <c r="A75" s="146"/>
      <c r="B75" s="66" t="s">
        <v>252</v>
      </c>
      <c r="C75" s="146">
        <v>1</v>
      </c>
      <c r="D75" s="147">
        <v>420000</v>
      </c>
      <c r="E75" s="148">
        <v>420000</v>
      </c>
      <c r="F75" s="146" t="s">
        <v>15</v>
      </c>
      <c r="G75" s="66" t="s">
        <v>248</v>
      </c>
      <c r="H75" s="153">
        <v>2013</v>
      </c>
      <c r="I75" s="66" t="s">
        <v>239</v>
      </c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</row>
    <row r="76" spans="1:25" s="160" customFormat="1" ht="84" x14ac:dyDescent="0.2">
      <c r="A76" s="154"/>
      <c r="B76" s="66" t="s">
        <v>341</v>
      </c>
      <c r="C76" s="146">
        <v>1</v>
      </c>
      <c r="D76" s="147">
        <v>1050000</v>
      </c>
      <c r="E76" s="148">
        <v>1050000</v>
      </c>
      <c r="F76" s="146" t="s">
        <v>15</v>
      </c>
      <c r="G76" s="66" t="s">
        <v>18</v>
      </c>
      <c r="H76" s="149">
        <v>2013</v>
      </c>
      <c r="I76" s="66" t="s">
        <v>239</v>
      </c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</row>
    <row r="77" spans="1:25" s="160" customFormat="1" ht="36" x14ac:dyDescent="0.2">
      <c r="A77" s="154"/>
      <c r="B77" s="66" t="s">
        <v>338</v>
      </c>
      <c r="C77" s="146">
        <v>1</v>
      </c>
      <c r="D77" s="147">
        <v>400000</v>
      </c>
      <c r="E77" s="148">
        <v>400000</v>
      </c>
      <c r="F77" s="146" t="s">
        <v>15</v>
      </c>
      <c r="G77" s="66" t="s">
        <v>18</v>
      </c>
      <c r="H77" s="153">
        <v>2013</v>
      </c>
      <c r="I77" s="66" t="s">
        <v>254</v>
      </c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spans="1:25" s="160" customFormat="1" ht="48" x14ac:dyDescent="0.2">
      <c r="A78" s="154"/>
      <c r="B78" s="66" t="s">
        <v>350</v>
      </c>
      <c r="C78" s="146">
        <v>1</v>
      </c>
      <c r="D78" s="147"/>
      <c r="E78" s="148"/>
      <c r="F78" s="146" t="s">
        <v>15</v>
      </c>
      <c r="G78" s="66" t="s">
        <v>351</v>
      </c>
      <c r="H78" s="153">
        <v>2014</v>
      </c>
      <c r="I78" s="66" t="s">
        <v>239</v>
      </c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</row>
    <row r="79" spans="1:25" s="160" customFormat="1" ht="60" x14ac:dyDescent="0.2">
      <c r="A79" s="154"/>
      <c r="B79" s="66" t="s">
        <v>352</v>
      </c>
      <c r="C79" s="146">
        <v>1</v>
      </c>
      <c r="D79" s="147"/>
      <c r="E79" s="148"/>
      <c r="F79" s="146" t="s">
        <v>15</v>
      </c>
      <c r="G79" s="66" t="s">
        <v>351</v>
      </c>
      <c r="H79" s="153">
        <v>2014</v>
      </c>
      <c r="I79" s="66" t="s">
        <v>239</v>
      </c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</row>
    <row r="80" spans="1:25" s="160" customFormat="1" ht="24" x14ac:dyDescent="0.2">
      <c r="A80" s="154"/>
      <c r="B80" s="66" t="s">
        <v>353</v>
      </c>
      <c r="C80" s="146">
        <v>1</v>
      </c>
      <c r="D80" s="147"/>
      <c r="E80" s="148"/>
      <c r="F80" s="146" t="s">
        <v>15</v>
      </c>
      <c r="G80" s="66" t="s">
        <v>351</v>
      </c>
      <c r="H80" s="153">
        <v>2014</v>
      </c>
      <c r="I80" s="66" t="s">
        <v>239</v>
      </c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s="160" customFormat="1" ht="72" x14ac:dyDescent="0.2">
      <c r="A81" s="154"/>
      <c r="B81" s="66" t="s">
        <v>354</v>
      </c>
      <c r="C81" s="146">
        <v>5</v>
      </c>
      <c r="D81" s="147"/>
      <c r="E81" s="148"/>
      <c r="F81" s="146" t="s">
        <v>15</v>
      </c>
      <c r="G81" s="66" t="s">
        <v>351</v>
      </c>
      <c r="H81" s="153">
        <v>2014</v>
      </c>
      <c r="I81" s="66" t="s">
        <v>239</v>
      </c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</row>
    <row r="82" spans="1:25" s="160" customFormat="1" ht="48" x14ac:dyDescent="0.2">
      <c r="A82" s="154"/>
      <c r="B82" s="66" t="s">
        <v>355</v>
      </c>
      <c r="C82" s="146">
        <v>1</v>
      </c>
      <c r="D82" s="147"/>
      <c r="E82" s="148"/>
      <c r="F82" s="146" t="s">
        <v>15</v>
      </c>
      <c r="G82" s="66" t="s">
        <v>356</v>
      </c>
      <c r="H82" s="153">
        <v>2014</v>
      </c>
      <c r="I82" s="66" t="s">
        <v>21</v>
      </c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</row>
    <row r="83" spans="1:25" s="160" customFormat="1" ht="48" x14ac:dyDescent="0.2">
      <c r="A83" s="154"/>
      <c r="B83" s="66" t="s">
        <v>357</v>
      </c>
      <c r="C83" s="146">
        <v>1</v>
      </c>
      <c r="D83" s="147"/>
      <c r="E83" s="148"/>
      <c r="F83" s="146" t="s">
        <v>15</v>
      </c>
      <c r="G83" s="66" t="s">
        <v>356</v>
      </c>
      <c r="H83" s="153">
        <v>2014</v>
      </c>
      <c r="I83" s="66" t="s">
        <v>21</v>
      </c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</row>
    <row r="84" spans="1:25" s="160" customFormat="1" ht="48" x14ac:dyDescent="0.2">
      <c r="A84" s="154"/>
      <c r="B84" s="66" t="s">
        <v>358</v>
      </c>
      <c r="C84" s="146">
        <v>1</v>
      </c>
      <c r="D84" s="147"/>
      <c r="E84" s="148"/>
      <c r="F84" s="146" t="s">
        <v>15</v>
      </c>
      <c r="G84" s="66" t="s">
        <v>356</v>
      </c>
      <c r="H84" s="153">
        <v>2014</v>
      </c>
      <c r="I84" s="66" t="s">
        <v>21</v>
      </c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</row>
    <row r="85" spans="1:25" s="160" customFormat="1" ht="48" x14ac:dyDescent="0.2">
      <c r="A85" s="154"/>
      <c r="B85" s="66" t="s">
        <v>359</v>
      </c>
      <c r="C85" s="146">
        <v>1</v>
      </c>
      <c r="D85" s="147"/>
      <c r="E85" s="148"/>
      <c r="F85" s="146" t="s">
        <v>15</v>
      </c>
      <c r="G85" s="66" t="s">
        <v>356</v>
      </c>
      <c r="H85" s="153">
        <v>2014</v>
      </c>
      <c r="I85" s="66" t="s">
        <v>21</v>
      </c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</row>
    <row r="86" spans="1:25" s="160" customFormat="1" ht="48" x14ac:dyDescent="0.2">
      <c r="A86" s="154"/>
      <c r="B86" s="66" t="s">
        <v>360</v>
      </c>
      <c r="C86" s="146">
        <v>1</v>
      </c>
      <c r="D86" s="147"/>
      <c r="E86" s="148"/>
      <c r="F86" s="146" t="s">
        <v>15</v>
      </c>
      <c r="G86" s="66" t="s">
        <v>356</v>
      </c>
      <c r="H86" s="153">
        <v>2014</v>
      </c>
      <c r="I86" s="66" t="s">
        <v>21</v>
      </c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</row>
    <row r="87" spans="1:25" s="160" customFormat="1" ht="36" x14ac:dyDescent="0.2">
      <c r="A87" s="154"/>
      <c r="B87" s="66" t="s">
        <v>361</v>
      </c>
      <c r="C87" s="146">
        <v>2</v>
      </c>
      <c r="D87" s="147">
        <v>600000</v>
      </c>
      <c r="E87" s="148">
        <v>1200000</v>
      </c>
      <c r="F87" s="146" t="s">
        <v>15</v>
      </c>
      <c r="G87" s="66" t="s">
        <v>176</v>
      </c>
      <c r="H87" s="153">
        <v>2014</v>
      </c>
      <c r="I87" s="66" t="s">
        <v>21</v>
      </c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</row>
    <row r="88" spans="1:25" s="160" customFormat="1" ht="48" x14ac:dyDescent="0.2">
      <c r="A88" s="154"/>
      <c r="B88" s="66" t="s">
        <v>362</v>
      </c>
      <c r="C88" s="146">
        <v>1</v>
      </c>
      <c r="D88" s="147"/>
      <c r="E88" s="148"/>
      <c r="F88" s="146" t="s">
        <v>15</v>
      </c>
      <c r="G88" s="66" t="s">
        <v>351</v>
      </c>
      <c r="H88" s="153">
        <v>2014</v>
      </c>
      <c r="I88" s="66" t="s">
        <v>225</v>
      </c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</row>
    <row r="89" spans="1:25" s="160" customFormat="1" ht="24" x14ac:dyDescent="0.2">
      <c r="A89" s="154"/>
      <c r="B89" s="66" t="s">
        <v>363</v>
      </c>
      <c r="C89" s="146">
        <v>1</v>
      </c>
      <c r="D89" s="147"/>
      <c r="E89" s="148"/>
      <c r="F89" s="146" t="s">
        <v>15</v>
      </c>
      <c r="G89" s="66" t="s">
        <v>351</v>
      </c>
      <c r="H89" s="153">
        <v>2014</v>
      </c>
      <c r="I89" s="66" t="s">
        <v>225</v>
      </c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</row>
    <row r="90" spans="1:25" s="160" customFormat="1" ht="24" x14ac:dyDescent="0.2">
      <c r="A90" s="154"/>
      <c r="B90" s="66" t="s">
        <v>364</v>
      </c>
      <c r="C90" s="146">
        <v>1</v>
      </c>
      <c r="D90" s="147"/>
      <c r="E90" s="148"/>
      <c r="F90" s="146" t="s">
        <v>15</v>
      </c>
      <c r="G90" s="66" t="s">
        <v>351</v>
      </c>
      <c r="H90" s="153">
        <v>2014</v>
      </c>
      <c r="I90" s="66" t="s">
        <v>225</v>
      </c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</row>
    <row r="91" spans="1:25" s="160" customFormat="1" ht="72" customHeight="1" x14ac:dyDescent="0.2">
      <c r="A91" s="154"/>
      <c r="B91" s="66" t="s">
        <v>365</v>
      </c>
      <c r="C91" s="146">
        <v>5</v>
      </c>
      <c r="D91" s="147"/>
      <c r="E91" s="148"/>
      <c r="F91" s="146" t="s">
        <v>15</v>
      </c>
      <c r="G91" s="66" t="s">
        <v>351</v>
      </c>
      <c r="H91" s="153">
        <v>2014</v>
      </c>
      <c r="I91" s="66" t="s">
        <v>225</v>
      </c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</row>
    <row r="92" spans="1:25" s="160" customFormat="1" ht="72" customHeight="1" x14ac:dyDescent="0.2">
      <c r="A92" s="154"/>
      <c r="B92" s="66" t="s">
        <v>369</v>
      </c>
      <c r="C92" s="146">
        <v>1</v>
      </c>
      <c r="D92" s="147"/>
      <c r="E92" s="148"/>
      <c r="F92" s="146" t="s">
        <v>15</v>
      </c>
      <c r="G92" s="66" t="s">
        <v>370</v>
      </c>
      <c r="H92" s="153">
        <v>2014</v>
      </c>
      <c r="I92" s="66" t="s">
        <v>21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</row>
    <row r="93" spans="1:25" s="160" customFormat="1" ht="72" customHeight="1" x14ac:dyDescent="0.2">
      <c r="A93" s="154"/>
      <c r="B93" s="66" t="s">
        <v>371</v>
      </c>
      <c r="C93" s="146">
        <v>1</v>
      </c>
      <c r="D93" s="147"/>
      <c r="E93" s="148"/>
      <c r="F93" s="146" t="s">
        <v>15</v>
      </c>
      <c r="G93" s="66" t="s">
        <v>372</v>
      </c>
      <c r="H93" s="153">
        <v>2014</v>
      </c>
      <c r="I93" s="66" t="s">
        <v>21</v>
      </c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</row>
    <row r="94" spans="1:25" s="160" customFormat="1" ht="72" customHeight="1" x14ac:dyDescent="0.2">
      <c r="A94" s="154"/>
      <c r="B94" s="66" t="s">
        <v>373</v>
      </c>
      <c r="C94" s="146">
        <v>1</v>
      </c>
      <c r="D94" s="147"/>
      <c r="E94" s="148"/>
      <c r="F94" s="146" t="s">
        <v>15</v>
      </c>
      <c r="G94" s="66" t="s">
        <v>370</v>
      </c>
      <c r="H94" s="153">
        <v>2014</v>
      </c>
      <c r="I94" s="66" t="s">
        <v>21</v>
      </c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</row>
    <row r="95" spans="1:25" s="160" customFormat="1" ht="72" customHeight="1" x14ac:dyDescent="0.2">
      <c r="A95" s="154"/>
      <c r="B95" s="66" t="s">
        <v>374</v>
      </c>
      <c r="C95" s="146">
        <v>1</v>
      </c>
      <c r="D95" s="147"/>
      <c r="E95" s="148"/>
      <c r="F95" s="146" t="s">
        <v>15</v>
      </c>
      <c r="G95" s="66" t="s">
        <v>372</v>
      </c>
      <c r="H95" s="153">
        <v>2014</v>
      </c>
      <c r="I95" s="66" t="s">
        <v>21</v>
      </c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</row>
    <row r="96" spans="1:25" s="160" customFormat="1" ht="72" customHeight="1" x14ac:dyDescent="0.2">
      <c r="A96" s="154"/>
      <c r="B96" s="66" t="s">
        <v>375</v>
      </c>
      <c r="C96" s="146">
        <v>1</v>
      </c>
      <c r="D96" s="147"/>
      <c r="E96" s="148"/>
      <c r="F96" s="146" t="s">
        <v>15</v>
      </c>
      <c r="G96" s="66" t="s">
        <v>370</v>
      </c>
      <c r="H96" s="153">
        <v>2014</v>
      </c>
      <c r="I96" s="66" t="s">
        <v>21</v>
      </c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</row>
    <row r="97" spans="1:25" s="160" customFormat="1" ht="72" customHeight="1" x14ac:dyDescent="0.2">
      <c r="A97" s="154"/>
      <c r="B97" s="66" t="s">
        <v>376</v>
      </c>
      <c r="C97" s="146">
        <v>1</v>
      </c>
      <c r="D97" s="147"/>
      <c r="E97" s="148"/>
      <c r="F97" s="146" t="s">
        <v>15</v>
      </c>
      <c r="G97" s="66" t="s">
        <v>372</v>
      </c>
      <c r="H97" s="153">
        <v>2014</v>
      </c>
      <c r="I97" s="66" t="s">
        <v>21</v>
      </c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</row>
    <row r="98" spans="1:25" s="160" customFormat="1" ht="72" customHeight="1" x14ac:dyDescent="0.2">
      <c r="A98" s="154"/>
      <c r="B98" s="66" t="s">
        <v>377</v>
      </c>
      <c r="C98" s="146">
        <v>1</v>
      </c>
      <c r="D98" s="147"/>
      <c r="E98" s="148"/>
      <c r="F98" s="146" t="s">
        <v>15</v>
      </c>
      <c r="G98" s="66" t="s">
        <v>370</v>
      </c>
      <c r="H98" s="153">
        <v>2014</v>
      </c>
      <c r="I98" s="66" t="s">
        <v>21</v>
      </c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</row>
    <row r="99" spans="1:25" s="160" customFormat="1" ht="72" customHeight="1" x14ac:dyDescent="0.2">
      <c r="A99" s="154"/>
      <c r="B99" s="66" t="s">
        <v>378</v>
      </c>
      <c r="C99" s="146">
        <v>1</v>
      </c>
      <c r="D99" s="147"/>
      <c r="E99" s="148"/>
      <c r="F99" s="146" t="s">
        <v>15</v>
      </c>
      <c r="G99" s="66" t="s">
        <v>372</v>
      </c>
      <c r="H99" s="153">
        <v>2014</v>
      </c>
      <c r="I99" s="66" t="s">
        <v>21</v>
      </c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</row>
    <row r="100" spans="1:25" s="160" customFormat="1" ht="72" customHeight="1" x14ac:dyDescent="0.2">
      <c r="A100" s="154"/>
      <c r="B100" s="66" t="s">
        <v>379</v>
      </c>
      <c r="C100" s="146">
        <v>1</v>
      </c>
      <c r="D100" s="147"/>
      <c r="E100" s="148"/>
      <c r="F100" s="146" t="s">
        <v>15</v>
      </c>
      <c r="G100" s="66" t="s">
        <v>176</v>
      </c>
      <c r="H100" s="153">
        <v>2014</v>
      </c>
      <c r="I100" s="66" t="s">
        <v>21</v>
      </c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</row>
    <row r="101" spans="1:25" s="160" customFormat="1" ht="72" customHeight="1" x14ac:dyDescent="0.2">
      <c r="A101" s="154"/>
      <c r="B101" s="66" t="s">
        <v>380</v>
      </c>
      <c r="C101" s="146">
        <v>5</v>
      </c>
      <c r="D101" s="147"/>
      <c r="E101" s="148"/>
      <c r="F101" s="146" t="s">
        <v>15</v>
      </c>
      <c r="G101" s="66" t="s">
        <v>381</v>
      </c>
      <c r="H101" s="153">
        <v>2014</v>
      </c>
      <c r="I101" s="66" t="s">
        <v>169</v>
      </c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</row>
    <row r="102" spans="1:25" s="160" customFormat="1" ht="72" customHeight="1" x14ac:dyDescent="0.2">
      <c r="A102" s="154"/>
      <c r="B102" s="66" t="s">
        <v>382</v>
      </c>
      <c r="C102" s="146">
        <v>1</v>
      </c>
      <c r="D102" s="147"/>
      <c r="E102" s="148"/>
      <c r="F102" s="146" t="s">
        <v>15</v>
      </c>
      <c r="G102" s="66" t="s">
        <v>351</v>
      </c>
      <c r="H102" s="153">
        <v>2014</v>
      </c>
      <c r="I102" s="66" t="s">
        <v>169</v>
      </c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</row>
    <row r="103" spans="1:25" s="160" customFormat="1" ht="72" customHeight="1" x14ac:dyDescent="0.2">
      <c r="A103" s="154"/>
      <c r="B103" s="66" t="s">
        <v>386</v>
      </c>
      <c r="C103" s="165">
        <v>2</v>
      </c>
      <c r="D103" s="166">
        <v>1400000</v>
      </c>
      <c r="E103" s="116">
        <v>2800000</v>
      </c>
      <c r="F103" s="167" t="s">
        <v>15</v>
      </c>
      <c r="G103" s="168" t="s">
        <v>18</v>
      </c>
      <c r="H103" s="165">
        <v>2015</v>
      </c>
      <c r="I103" s="168" t="s">
        <v>21</v>
      </c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</row>
    <row r="104" spans="1:25" s="160" customFormat="1" ht="72" customHeight="1" x14ac:dyDescent="0.2">
      <c r="A104" s="154"/>
      <c r="B104" s="66" t="s">
        <v>387</v>
      </c>
      <c r="C104" s="165">
        <v>1</v>
      </c>
      <c r="D104" s="166">
        <v>150000</v>
      </c>
      <c r="E104" s="116">
        <v>150000</v>
      </c>
      <c r="F104" s="167" t="s">
        <v>15</v>
      </c>
      <c r="G104" s="168" t="s">
        <v>18</v>
      </c>
      <c r="H104" s="165">
        <v>2015</v>
      </c>
      <c r="I104" s="168" t="s">
        <v>21</v>
      </c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</row>
    <row r="105" spans="1:25" s="160" customFormat="1" ht="72" customHeight="1" x14ac:dyDescent="0.2">
      <c r="A105" s="154"/>
      <c r="B105" s="66" t="s">
        <v>388</v>
      </c>
      <c r="C105" s="165">
        <v>1</v>
      </c>
      <c r="D105" s="166">
        <v>680000</v>
      </c>
      <c r="E105" s="116">
        <v>680000</v>
      </c>
      <c r="F105" s="167" t="s">
        <v>15</v>
      </c>
      <c r="G105" s="168" t="s">
        <v>18</v>
      </c>
      <c r="H105" s="165">
        <v>2015</v>
      </c>
      <c r="I105" s="168" t="s">
        <v>21</v>
      </c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</row>
    <row r="106" spans="1:25" s="160" customFormat="1" ht="72" customHeight="1" x14ac:dyDescent="0.2">
      <c r="A106" s="154"/>
      <c r="B106" s="66" t="s">
        <v>389</v>
      </c>
      <c r="C106" s="165">
        <v>2</v>
      </c>
      <c r="D106" s="166">
        <v>23000</v>
      </c>
      <c r="E106" s="116">
        <v>46000</v>
      </c>
      <c r="F106" s="167" t="s">
        <v>15</v>
      </c>
      <c r="G106" s="168" t="s">
        <v>18</v>
      </c>
      <c r="H106" s="165">
        <v>2015</v>
      </c>
      <c r="I106" s="168" t="s">
        <v>254</v>
      </c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</row>
    <row r="107" spans="1:25" s="160" customFormat="1" ht="300" x14ac:dyDescent="0.2">
      <c r="A107" s="154"/>
      <c r="B107" s="66" t="s">
        <v>390</v>
      </c>
      <c r="C107" s="165">
        <v>20</v>
      </c>
      <c r="D107" s="166">
        <v>515088</v>
      </c>
      <c r="E107" s="116">
        <v>10301760</v>
      </c>
      <c r="F107" s="167" t="s">
        <v>15</v>
      </c>
      <c r="G107" s="168" t="s">
        <v>392</v>
      </c>
      <c r="H107" s="165">
        <v>2015</v>
      </c>
      <c r="I107" s="168" t="s">
        <v>21</v>
      </c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</row>
    <row r="108" spans="1:25" s="160" customFormat="1" ht="72" customHeight="1" x14ac:dyDescent="0.2">
      <c r="A108" s="154"/>
      <c r="B108" s="66" t="s">
        <v>391</v>
      </c>
      <c r="C108" s="165">
        <v>40</v>
      </c>
      <c r="D108" s="166">
        <v>2541</v>
      </c>
      <c r="E108" s="116">
        <v>101640</v>
      </c>
      <c r="F108" s="167" t="s">
        <v>15</v>
      </c>
      <c r="G108" s="168" t="s">
        <v>392</v>
      </c>
      <c r="H108" s="165">
        <v>2015</v>
      </c>
      <c r="I108" s="168" t="s">
        <v>21</v>
      </c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</row>
    <row r="109" spans="1:25" s="160" customFormat="1" ht="24" x14ac:dyDescent="0.2">
      <c r="A109" s="154"/>
      <c r="B109" s="65" t="s">
        <v>93</v>
      </c>
      <c r="C109" s="146">
        <v>3</v>
      </c>
      <c r="D109" s="147">
        <v>24000</v>
      </c>
      <c r="E109" s="148">
        <v>72000</v>
      </c>
      <c r="F109" s="146" t="s">
        <v>15</v>
      </c>
      <c r="G109" s="66" t="s">
        <v>92</v>
      </c>
      <c r="H109" s="161" t="s">
        <v>78</v>
      </c>
      <c r="I109" s="66" t="s">
        <v>21</v>
      </c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</row>
    <row r="110" spans="1:25" s="152" customFormat="1" ht="36" x14ac:dyDescent="0.2">
      <c r="A110" s="154"/>
      <c r="B110" s="65" t="s">
        <v>95</v>
      </c>
      <c r="C110" s="146">
        <v>1</v>
      </c>
      <c r="D110" s="147">
        <v>96000</v>
      </c>
      <c r="E110" s="148">
        <v>96000</v>
      </c>
      <c r="F110" s="146" t="s">
        <v>15</v>
      </c>
      <c r="G110" s="66" t="s">
        <v>96</v>
      </c>
      <c r="H110" s="153" t="s">
        <v>78</v>
      </c>
      <c r="I110" s="66" t="s">
        <v>21</v>
      </c>
      <c r="J110" s="150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</row>
    <row r="111" spans="1:25" s="152" customFormat="1" ht="48" x14ac:dyDescent="0.2">
      <c r="A111" s="154"/>
      <c r="B111" s="65" t="s">
        <v>97</v>
      </c>
      <c r="C111" s="146">
        <v>1</v>
      </c>
      <c r="D111" s="147">
        <v>160000</v>
      </c>
      <c r="E111" s="148">
        <v>160000</v>
      </c>
      <c r="F111" s="146" t="s">
        <v>15</v>
      </c>
      <c r="G111" s="66" t="s">
        <v>96</v>
      </c>
      <c r="H111" s="153" t="s">
        <v>78</v>
      </c>
      <c r="I111" s="66" t="s">
        <v>21</v>
      </c>
      <c r="J111" s="150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</row>
    <row r="112" spans="1:25" s="152" customFormat="1" ht="36" x14ac:dyDescent="0.2">
      <c r="A112" s="146"/>
      <c r="B112" s="65" t="s">
        <v>98</v>
      </c>
      <c r="C112" s="146">
        <v>1</v>
      </c>
      <c r="D112" s="147">
        <v>160000</v>
      </c>
      <c r="E112" s="148">
        <v>160000</v>
      </c>
      <c r="F112" s="146" t="s">
        <v>15</v>
      </c>
      <c r="G112" s="66" t="s">
        <v>99</v>
      </c>
      <c r="H112" s="153" t="s">
        <v>78</v>
      </c>
      <c r="I112" s="66" t="s">
        <v>21</v>
      </c>
      <c r="J112" s="150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</row>
    <row r="113" spans="1:25" s="152" customFormat="1" ht="48" x14ac:dyDescent="0.2">
      <c r="A113" s="154"/>
      <c r="B113" s="65" t="s">
        <v>100</v>
      </c>
      <c r="C113" s="146">
        <v>1</v>
      </c>
      <c r="D113" s="147">
        <v>240000</v>
      </c>
      <c r="E113" s="148">
        <v>240000</v>
      </c>
      <c r="F113" s="146" t="s">
        <v>15</v>
      </c>
      <c r="G113" s="66" t="s">
        <v>99</v>
      </c>
      <c r="H113" s="161" t="s">
        <v>78</v>
      </c>
      <c r="I113" s="66" t="s">
        <v>21</v>
      </c>
      <c r="J113" s="150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</row>
    <row r="114" spans="1:25" s="152" customFormat="1" ht="36" x14ac:dyDescent="0.2">
      <c r="A114" s="154"/>
      <c r="B114" s="65" t="s">
        <v>101</v>
      </c>
      <c r="C114" s="146">
        <v>1</v>
      </c>
      <c r="D114" s="147">
        <v>144000</v>
      </c>
      <c r="E114" s="148">
        <v>144000</v>
      </c>
      <c r="F114" s="146" t="s">
        <v>15</v>
      </c>
      <c r="G114" s="66" t="s">
        <v>102</v>
      </c>
      <c r="H114" s="153" t="s">
        <v>78</v>
      </c>
      <c r="I114" s="66" t="s">
        <v>21</v>
      </c>
      <c r="J114" s="150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</row>
    <row r="115" spans="1:25" s="152" customFormat="1" ht="48" x14ac:dyDescent="0.2">
      <c r="A115" s="146"/>
      <c r="B115" s="65" t="s">
        <v>103</v>
      </c>
      <c r="C115" s="146">
        <v>1</v>
      </c>
      <c r="D115" s="147">
        <v>240000</v>
      </c>
      <c r="E115" s="148">
        <v>240000</v>
      </c>
      <c r="F115" s="146" t="s">
        <v>15</v>
      </c>
      <c r="G115" s="66" t="s">
        <v>102</v>
      </c>
      <c r="H115" s="153" t="s">
        <v>78</v>
      </c>
      <c r="I115" s="66" t="s">
        <v>21</v>
      </c>
      <c r="J115" s="150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</row>
    <row r="116" spans="1:25" s="152" customFormat="1" ht="36" x14ac:dyDescent="0.2">
      <c r="A116" s="154"/>
      <c r="B116" s="65" t="s">
        <v>104</v>
      </c>
      <c r="C116" s="146">
        <v>1</v>
      </c>
      <c r="D116" s="147">
        <v>160000</v>
      </c>
      <c r="E116" s="148">
        <v>160000</v>
      </c>
      <c r="F116" s="146" t="s">
        <v>15</v>
      </c>
      <c r="G116" s="66" t="s">
        <v>99</v>
      </c>
      <c r="H116" s="153" t="s">
        <v>78</v>
      </c>
      <c r="I116" s="66" t="s">
        <v>21</v>
      </c>
      <c r="J116" s="150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</row>
    <row r="117" spans="1:25" s="152" customFormat="1" ht="36" x14ac:dyDescent="0.2">
      <c r="A117" s="154"/>
      <c r="B117" s="65" t="s">
        <v>105</v>
      </c>
      <c r="C117" s="146">
        <v>1</v>
      </c>
      <c r="D117" s="147">
        <v>240000</v>
      </c>
      <c r="E117" s="148">
        <v>240000</v>
      </c>
      <c r="F117" s="146" t="s">
        <v>15</v>
      </c>
      <c r="G117" s="66" t="s">
        <v>99</v>
      </c>
      <c r="H117" s="153" t="s">
        <v>78</v>
      </c>
      <c r="I117" s="66" t="s">
        <v>21</v>
      </c>
      <c r="J117" s="150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</row>
    <row r="118" spans="1:25" s="152" customFormat="1" ht="36" x14ac:dyDescent="0.2">
      <c r="A118" s="146"/>
      <c r="B118" s="65" t="s">
        <v>106</v>
      </c>
      <c r="C118" s="146">
        <v>1</v>
      </c>
      <c r="D118" s="147">
        <v>160000</v>
      </c>
      <c r="E118" s="148">
        <v>160000</v>
      </c>
      <c r="F118" s="146" t="s">
        <v>15</v>
      </c>
      <c r="G118" s="66" t="s">
        <v>107</v>
      </c>
      <c r="H118" s="153" t="s">
        <v>78</v>
      </c>
      <c r="I118" s="66" t="s">
        <v>21</v>
      </c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</row>
    <row r="119" spans="1:25" s="152" customFormat="1" ht="48" x14ac:dyDescent="0.2">
      <c r="A119" s="154"/>
      <c r="B119" s="65" t="s">
        <v>108</v>
      </c>
      <c r="C119" s="146">
        <v>1</v>
      </c>
      <c r="D119" s="147">
        <v>240000</v>
      </c>
      <c r="E119" s="148">
        <v>240000</v>
      </c>
      <c r="F119" s="146" t="s">
        <v>15</v>
      </c>
      <c r="G119" s="66" t="s">
        <v>107</v>
      </c>
      <c r="H119" s="153" t="s">
        <v>78</v>
      </c>
      <c r="I119" s="66" t="s">
        <v>21</v>
      </c>
      <c r="J119" s="150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</row>
    <row r="120" spans="1:25" s="152" customFormat="1" ht="36" x14ac:dyDescent="0.2">
      <c r="A120" s="154"/>
      <c r="B120" s="65" t="s">
        <v>109</v>
      </c>
      <c r="C120" s="146">
        <v>1</v>
      </c>
      <c r="D120" s="147">
        <v>160000</v>
      </c>
      <c r="E120" s="148">
        <v>160000</v>
      </c>
      <c r="F120" s="146" t="s">
        <v>15</v>
      </c>
      <c r="G120" s="66" t="s">
        <v>110</v>
      </c>
      <c r="H120" s="153" t="s">
        <v>78</v>
      </c>
      <c r="I120" s="66" t="s">
        <v>21</v>
      </c>
      <c r="J120" s="150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</row>
    <row r="121" spans="1:25" s="152" customFormat="1" ht="48" x14ac:dyDescent="0.2">
      <c r="A121" s="146"/>
      <c r="B121" s="65" t="s">
        <v>111</v>
      </c>
      <c r="C121" s="146">
        <v>1</v>
      </c>
      <c r="D121" s="147">
        <v>240000</v>
      </c>
      <c r="E121" s="148">
        <v>240000</v>
      </c>
      <c r="F121" s="146" t="s">
        <v>15</v>
      </c>
      <c r="G121" s="66" t="s">
        <v>110</v>
      </c>
      <c r="H121" s="153" t="s">
        <v>78</v>
      </c>
      <c r="I121" s="66" t="s">
        <v>21</v>
      </c>
      <c r="J121" s="150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</row>
    <row r="122" spans="1:25" s="152" customFormat="1" ht="36" x14ac:dyDescent="0.2">
      <c r="A122" s="154"/>
      <c r="B122" s="65" t="s">
        <v>112</v>
      </c>
      <c r="C122" s="146">
        <v>1</v>
      </c>
      <c r="D122" s="147">
        <v>80000</v>
      </c>
      <c r="E122" s="148">
        <v>80000</v>
      </c>
      <c r="F122" s="146" t="s">
        <v>15</v>
      </c>
      <c r="G122" s="66" t="s">
        <v>110</v>
      </c>
      <c r="H122" s="153" t="s">
        <v>78</v>
      </c>
      <c r="I122" s="66" t="s">
        <v>21</v>
      </c>
      <c r="J122" s="150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</row>
    <row r="123" spans="1:25" s="152" customFormat="1" ht="48" x14ac:dyDescent="0.2">
      <c r="A123" s="154"/>
      <c r="B123" s="65" t="s">
        <v>113</v>
      </c>
      <c r="C123" s="146">
        <v>1</v>
      </c>
      <c r="D123" s="147">
        <v>240000</v>
      </c>
      <c r="E123" s="148">
        <v>240000</v>
      </c>
      <c r="F123" s="146" t="s">
        <v>15</v>
      </c>
      <c r="G123" s="66" t="s">
        <v>110</v>
      </c>
      <c r="H123" s="153" t="s">
        <v>78</v>
      </c>
      <c r="I123" s="66" t="s">
        <v>21</v>
      </c>
      <c r="J123" s="150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</row>
    <row r="124" spans="1:25" s="152" customFormat="1" ht="36" x14ac:dyDescent="0.2">
      <c r="A124" s="146"/>
      <c r="B124" s="65" t="s">
        <v>114</v>
      </c>
      <c r="C124" s="146">
        <v>1</v>
      </c>
      <c r="D124" s="147">
        <v>144000</v>
      </c>
      <c r="E124" s="148">
        <v>144000</v>
      </c>
      <c r="F124" s="146" t="s">
        <v>15</v>
      </c>
      <c r="G124" s="66" t="s">
        <v>115</v>
      </c>
      <c r="H124" s="153" t="s">
        <v>78</v>
      </c>
      <c r="I124" s="66" t="s">
        <v>21</v>
      </c>
      <c r="J124" s="150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</row>
    <row r="125" spans="1:25" s="152" customFormat="1" ht="48" x14ac:dyDescent="0.2">
      <c r="A125" s="154"/>
      <c r="B125" s="65" t="s">
        <v>116</v>
      </c>
      <c r="C125" s="146">
        <v>1</v>
      </c>
      <c r="D125" s="147">
        <v>240000</v>
      </c>
      <c r="E125" s="148">
        <v>240000</v>
      </c>
      <c r="F125" s="146" t="s">
        <v>15</v>
      </c>
      <c r="G125" s="66" t="s">
        <v>115</v>
      </c>
      <c r="H125" s="153" t="s">
        <v>78</v>
      </c>
      <c r="I125" s="66" t="s">
        <v>21</v>
      </c>
      <c r="J125" s="150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</row>
    <row r="126" spans="1:25" s="152" customFormat="1" ht="24" x14ac:dyDescent="0.2">
      <c r="A126" s="154"/>
      <c r="B126" s="65" t="s">
        <v>117</v>
      </c>
      <c r="C126" s="146">
        <v>1</v>
      </c>
      <c r="D126" s="147">
        <v>144000</v>
      </c>
      <c r="E126" s="148">
        <v>144000</v>
      </c>
      <c r="F126" s="146" t="s">
        <v>15</v>
      </c>
      <c r="G126" s="66" t="s">
        <v>115</v>
      </c>
      <c r="H126" s="153" t="s">
        <v>78</v>
      </c>
      <c r="I126" s="66" t="s">
        <v>21</v>
      </c>
      <c r="J126" s="150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</row>
    <row r="127" spans="1:25" s="152" customFormat="1" ht="48" x14ac:dyDescent="0.2">
      <c r="A127" s="146"/>
      <c r="B127" s="65" t="s">
        <v>118</v>
      </c>
      <c r="C127" s="146">
        <v>1</v>
      </c>
      <c r="D127" s="147">
        <v>240000</v>
      </c>
      <c r="E127" s="148">
        <v>240000</v>
      </c>
      <c r="F127" s="146" t="s">
        <v>15</v>
      </c>
      <c r="G127" s="66" t="s">
        <v>115</v>
      </c>
      <c r="H127" s="153" t="s">
        <v>78</v>
      </c>
      <c r="I127" s="66" t="s">
        <v>21</v>
      </c>
      <c r="J127" s="150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</row>
    <row r="128" spans="1:25" s="152" customFormat="1" ht="24" x14ac:dyDescent="0.2">
      <c r="A128" s="154"/>
      <c r="B128" s="65" t="s">
        <v>119</v>
      </c>
      <c r="C128" s="146">
        <v>1</v>
      </c>
      <c r="D128" s="147">
        <v>160000</v>
      </c>
      <c r="E128" s="148">
        <v>160000</v>
      </c>
      <c r="F128" s="146" t="s">
        <v>15</v>
      </c>
      <c r="G128" s="66" t="s">
        <v>115</v>
      </c>
      <c r="H128" s="153" t="s">
        <v>78</v>
      </c>
      <c r="I128" s="66" t="s">
        <v>21</v>
      </c>
      <c r="J128" s="150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</row>
    <row r="129" spans="1:25" s="152" customFormat="1" ht="48" x14ac:dyDescent="0.2">
      <c r="A129" s="154"/>
      <c r="B129" s="65" t="s">
        <v>120</v>
      </c>
      <c r="C129" s="146">
        <v>1</v>
      </c>
      <c r="D129" s="147">
        <v>240000</v>
      </c>
      <c r="E129" s="148">
        <v>240000</v>
      </c>
      <c r="F129" s="146" t="s">
        <v>15</v>
      </c>
      <c r="G129" s="66" t="s">
        <v>115</v>
      </c>
      <c r="H129" s="153" t="s">
        <v>78</v>
      </c>
      <c r="I129" s="66" t="s">
        <v>21</v>
      </c>
      <c r="J129" s="150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</row>
    <row r="130" spans="1:25" s="152" customFormat="1" ht="36" x14ac:dyDescent="0.2">
      <c r="A130" s="146"/>
      <c r="B130" s="65" t="s">
        <v>121</v>
      </c>
      <c r="C130" s="146">
        <v>1</v>
      </c>
      <c r="D130" s="147">
        <v>144000</v>
      </c>
      <c r="E130" s="148">
        <v>144000</v>
      </c>
      <c r="F130" s="146" t="s">
        <v>17</v>
      </c>
      <c r="G130" s="66" t="s">
        <v>115</v>
      </c>
      <c r="H130" s="153" t="s">
        <v>78</v>
      </c>
      <c r="I130" s="66" t="s">
        <v>21</v>
      </c>
      <c r="J130" s="150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</row>
    <row r="131" spans="1:25" s="152" customFormat="1" ht="48" x14ac:dyDescent="0.2">
      <c r="A131" s="154"/>
      <c r="B131" s="65" t="s">
        <v>122</v>
      </c>
      <c r="C131" s="146">
        <v>1</v>
      </c>
      <c r="D131" s="147">
        <v>240000</v>
      </c>
      <c r="E131" s="148">
        <v>240000</v>
      </c>
      <c r="F131" s="146" t="s">
        <v>15</v>
      </c>
      <c r="G131" s="66" t="s">
        <v>115</v>
      </c>
      <c r="H131" s="153" t="s">
        <v>78</v>
      </c>
      <c r="I131" s="66" t="s">
        <v>21</v>
      </c>
      <c r="J131" s="150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</row>
    <row r="132" spans="1:25" s="152" customFormat="1" ht="36" x14ac:dyDescent="0.2">
      <c r="A132" s="154"/>
      <c r="B132" s="65" t="s">
        <v>123</v>
      </c>
      <c r="C132" s="146">
        <v>1</v>
      </c>
      <c r="D132" s="147">
        <v>144000</v>
      </c>
      <c r="E132" s="148">
        <v>144000</v>
      </c>
      <c r="F132" s="146" t="s">
        <v>17</v>
      </c>
      <c r="G132" s="66" t="s">
        <v>115</v>
      </c>
      <c r="H132" s="153" t="s">
        <v>78</v>
      </c>
      <c r="I132" s="66" t="s">
        <v>21</v>
      </c>
      <c r="J132" s="150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</row>
    <row r="133" spans="1:25" s="152" customFormat="1" ht="48" x14ac:dyDescent="0.2">
      <c r="A133" s="146"/>
      <c r="B133" s="65" t="s">
        <v>124</v>
      </c>
      <c r="C133" s="146">
        <v>1</v>
      </c>
      <c r="D133" s="147">
        <v>240000</v>
      </c>
      <c r="E133" s="148">
        <v>240000</v>
      </c>
      <c r="F133" s="146" t="s">
        <v>15</v>
      </c>
      <c r="G133" s="66" t="s">
        <v>115</v>
      </c>
      <c r="H133" s="153" t="s">
        <v>78</v>
      </c>
      <c r="I133" s="66" t="s">
        <v>21</v>
      </c>
      <c r="J133" s="150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</row>
    <row r="134" spans="1:25" s="152" customFormat="1" ht="24" x14ac:dyDescent="0.2">
      <c r="A134" s="154"/>
      <c r="B134" s="65" t="s">
        <v>125</v>
      </c>
      <c r="C134" s="146">
        <v>1</v>
      </c>
      <c r="D134" s="147">
        <v>160000</v>
      </c>
      <c r="E134" s="148">
        <v>160000</v>
      </c>
      <c r="F134" s="146" t="s">
        <v>15</v>
      </c>
      <c r="G134" s="66" t="s">
        <v>126</v>
      </c>
      <c r="H134" s="153" t="s">
        <v>78</v>
      </c>
      <c r="I134" s="66" t="s">
        <v>21</v>
      </c>
      <c r="J134" s="150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</row>
    <row r="135" spans="1:25" s="152" customFormat="1" ht="48" x14ac:dyDescent="0.2">
      <c r="A135" s="154"/>
      <c r="B135" s="65" t="s">
        <v>127</v>
      </c>
      <c r="C135" s="146">
        <v>1</v>
      </c>
      <c r="D135" s="147">
        <v>240000</v>
      </c>
      <c r="E135" s="148">
        <v>240000</v>
      </c>
      <c r="F135" s="146" t="s">
        <v>15</v>
      </c>
      <c r="G135" s="66" t="s">
        <v>126</v>
      </c>
      <c r="H135" s="153" t="s">
        <v>78</v>
      </c>
      <c r="I135" s="66" t="s">
        <v>21</v>
      </c>
      <c r="J135" s="150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</row>
    <row r="136" spans="1:25" s="152" customFormat="1" ht="24" x14ac:dyDescent="0.2">
      <c r="A136" s="146"/>
      <c r="B136" s="65" t="s">
        <v>128</v>
      </c>
      <c r="C136" s="146">
        <v>1</v>
      </c>
      <c r="D136" s="147">
        <v>160000</v>
      </c>
      <c r="E136" s="148">
        <v>160000</v>
      </c>
      <c r="F136" s="146" t="s">
        <v>15</v>
      </c>
      <c r="G136" s="66" t="s">
        <v>115</v>
      </c>
      <c r="H136" s="153" t="s">
        <v>78</v>
      </c>
      <c r="I136" s="66" t="s">
        <v>21</v>
      </c>
      <c r="J136" s="150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</row>
    <row r="137" spans="1:25" s="152" customFormat="1" ht="48" x14ac:dyDescent="0.2">
      <c r="A137" s="154"/>
      <c r="B137" s="65" t="s">
        <v>129</v>
      </c>
      <c r="C137" s="146">
        <v>1</v>
      </c>
      <c r="D137" s="147">
        <v>240000</v>
      </c>
      <c r="E137" s="148">
        <v>240000</v>
      </c>
      <c r="F137" s="146" t="s">
        <v>15</v>
      </c>
      <c r="G137" s="66" t="s">
        <v>115</v>
      </c>
      <c r="H137" s="153" t="s">
        <v>78</v>
      </c>
      <c r="I137" s="66" t="s">
        <v>21</v>
      </c>
      <c r="J137" s="150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</row>
    <row r="138" spans="1:25" s="152" customFormat="1" ht="36" x14ac:dyDescent="0.2">
      <c r="A138" s="154"/>
      <c r="B138" s="65" t="s">
        <v>130</v>
      </c>
      <c r="C138" s="146">
        <v>1</v>
      </c>
      <c r="D138" s="147">
        <v>160000</v>
      </c>
      <c r="E138" s="148">
        <v>160000</v>
      </c>
      <c r="F138" s="146" t="s">
        <v>15</v>
      </c>
      <c r="G138" s="66" t="s">
        <v>131</v>
      </c>
      <c r="H138" s="153" t="s">
        <v>78</v>
      </c>
      <c r="I138" s="66" t="s">
        <v>21</v>
      </c>
      <c r="J138" s="150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</row>
    <row r="139" spans="1:25" s="152" customFormat="1" ht="48" x14ac:dyDescent="0.2">
      <c r="A139" s="146"/>
      <c r="B139" s="65" t="s">
        <v>132</v>
      </c>
      <c r="C139" s="146">
        <v>1</v>
      </c>
      <c r="D139" s="147">
        <v>240000</v>
      </c>
      <c r="E139" s="148">
        <v>240000</v>
      </c>
      <c r="F139" s="146" t="s">
        <v>15</v>
      </c>
      <c r="G139" s="66" t="s">
        <v>131</v>
      </c>
      <c r="H139" s="153" t="s">
        <v>78</v>
      </c>
      <c r="I139" s="66" t="s">
        <v>21</v>
      </c>
      <c r="J139" s="150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</row>
    <row r="140" spans="1:25" s="152" customFormat="1" ht="36" x14ac:dyDescent="0.2">
      <c r="A140" s="154"/>
      <c r="B140" s="65" t="s">
        <v>133</v>
      </c>
      <c r="C140" s="146">
        <v>1</v>
      </c>
      <c r="D140" s="147">
        <v>160000</v>
      </c>
      <c r="E140" s="148">
        <v>160000</v>
      </c>
      <c r="F140" s="146" t="s">
        <v>15</v>
      </c>
      <c r="G140" s="66" t="s">
        <v>131</v>
      </c>
      <c r="H140" s="153" t="s">
        <v>78</v>
      </c>
      <c r="I140" s="66" t="s">
        <v>21</v>
      </c>
      <c r="J140" s="150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</row>
    <row r="141" spans="1:25" s="152" customFormat="1" ht="48" x14ac:dyDescent="0.2">
      <c r="A141" s="154"/>
      <c r="B141" s="65" t="s">
        <v>134</v>
      </c>
      <c r="C141" s="146">
        <v>1</v>
      </c>
      <c r="D141" s="147">
        <v>240000</v>
      </c>
      <c r="E141" s="148">
        <v>240000</v>
      </c>
      <c r="F141" s="146" t="s">
        <v>15</v>
      </c>
      <c r="G141" s="66" t="s">
        <v>131</v>
      </c>
      <c r="H141" s="153" t="s">
        <v>78</v>
      </c>
      <c r="I141" s="66" t="s">
        <v>21</v>
      </c>
      <c r="J141" s="150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</row>
    <row r="142" spans="1:25" s="152" customFormat="1" ht="36" x14ac:dyDescent="0.2">
      <c r="A142" s="154"/>
      <c r="B142" s="65" t="s">
        <v>135</v>
      </c>
      <c r="C142" s="146">
        <v>1</v>
      </c>
      <c r="D142" s="147">
        <v>160000</v>
      </c>
      <c r="E142" s="148">
        <v>160000</v>
      </c>
      <c r="F142" s="146" t="s">
        <v>15</v>
      </c>
      <c r="G142" s="66" t="s">
        <v>136</v>
      </c>
      <c r="H142" s="153" t="s">
        <v>78</v>
      </c>
      <c r="I142" s="66" t="s">
        <v>21</v>
      </c>
      <c r="J142" s="150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</row>
    <row r="143" spans="1:25" s="152" customFormat="1" ht="48" x14ac:dyDescent="0.2">
      <c r="A143" s="154"/>
      <c r="B143" s="65" t="s">
        <v>137</v>
      </c>
      <c r="C143" s="146">
        <v>1</v>
      </c>
      <c r="D143" s="147">
        <v>480000</v>
      </c>
      <c r="E143" s="148">
        <v>480000</v>
      </c>
      <c r="F143" s="146" t="s">
        <v>15</v>
      </c>
      <c r="G143" s="66" t="s">
        <v>136</v>
      </c>
      <c r="H143" s="153" t="s">
        <v>78</v>
      </c>
      <c r="I143" s="66" t="s">
        <v>21</v>
      </c>
      <c r="J143" s="150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</row>
    <row r="144" spans="1:25" s="152" customFormat="1" ht="22.5" customHeight="1" x14ac:dyDescent="0.2">
      <c r="A144" s="146"/>
      <c r="B144" s="65" t="s">
        <v>138</v>
      </c>
      <c r="C144" s="146">
        <v>1</v>
      </c>
      <c r="D144" s="147">
        <v>160000</v>
      </c>
      <c r="E144" s="148">
        <v>160000</v>
      </c>
      <c r="F144" s="146" t="s">
        <v>15</v>
      </c>
      <c r="G144" s="66" t="s">
        <v>136</v>
      </c>
      <c r="H144" s="153" t="s">
        <v>78</v>
      </c>
      <c r="I144" s="66" t="s">
        <v>21</v>
      </c>
      <c r="J144" s="150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</row>
    <row r="145" spans="1:25" s="152" customFormat="1" ht="48" x14ac:dyDescent="0.2">
      <c r="A145" s="154"/>
      <c r="B145" s="65" t="s">
        <v>139</v>
      </c>
      <c r="C145" s="146">
        <v>1</v>
      </c>
      <c r="D145" s="147">
        <v>480000</v>
      </c>
      <c r="E145" s="148">
        <v>480000</v>
      </c>
      <c r="F145" s="146" t="s">
        <v>15</v>
      </c>
      <c r="G145" s="66" t="s">
        <v>136</v>
      </c>
      <c r="H145" s="153" t="s">
        <v>78</v>
      </c>
      <c r="I145" s="66" t="s">
        <v>21</v>
      </c>
      <c r="J145" s="150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</row>
    <row r="146" spans="1:25" s="152" customFormat="1" ht="36" x14ac:dyDescent="0.2">
      <c r="A146" s="146"/>
      <c r="B146" s="65" t="s">
        <v>140</v>
      </c>
      <c r="C146" s="146">
        <v>1</v>
      </c>
      <c r="D146" s="147">
        <v>360000</v>
      </c>
      <c r="E146" s="148">
        <v>360000</v>
      </c>
      <c r="F146" s="146" t="s">
        <v>15</v>
      </c>
      <c r="G146" s="66" t="s">
        <v>78</v>
      </c>
      <c r="H146" s="153" t="s">
        <v>78</v>
      </c>
      <c r="I146" s="66" t="s">
        <v>21</v>
      </c>
      <c r="J146" s="150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</row>
    <row r="147" spans="1:25" s="152" customFormat="1" x14ac:dyDescent="0.2">
      <c r="A147" s="146"/>
      <c r="B147" s="65" t="s">
        <v>405</v>
      </c>
      <c r="C147" s="146">
        <v>1</v>
      </c>
      <c r="D147" s="147">
        <v>10172000</v>
      </c>
      <c r="E147" s="148">
        <f>D147*C147</f>
        <v>10172000</v>
      </c>
      <c r="F147" s="146" t="s">
        <v>15</v>
      </c>
      <c r="G147" s="66" t="s">
        <v>406</v>
      </c>
      <c r="H147" s="153">
        <v>2018</v>
      </c>
      <c r="I147" s="66" t="s">
        <v>21</v>
      </c>
      <c r="J147" s="150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</row>
    <row r="148" spans="1:25" x14ac:dyDescent="0.2">
      <c r="A148" s="176" t="s">
        <v>401</v>
      </c>
      <c r="B148" s="176"/>
      <c r="C148" s="177"/>
      <c r="D148" s="178"/>
      <c r="E148" s="179">
        <f>SUM(E9:E147)</f>
        <v>56893600</v>
      </c>
      <c r="F148" s="180"/>
      <c r="G148" s="180"/>
      <c r="H148" s="180"/>
      <c r="I148" s="180"/>
    </row>
    <row r="150" spans="1:25" x14ac:dyDescent="0.2">
      <c r="C150" s="51"/>
      <c r="D150" s="100"/>
      <c r="E150" s="100"/>
      <c r="F150" s="12"/>
      <c r="G150" s="10"/>
      <c r="H150" s="16"/>
    </row>
  </sheetData>
  <sortState ref="A9:I120">
    <sortCondition ref="H9:H120"/>
  </sortState>
  <mergeCells count="6">
    <mergeCell ref="A7:I7"/>
    <mergeCell ref="C1:I1"/>
    <mergeCell ref="C2:I2"/>
    <mergeCell ref="C3:I3"/>
    <mergeCell ref="A5:I5"/>
    <mergeCell ref="A6:I6"/>
  </mergeCells>
  <pageMargins left="0.25" right="0.25" top="0.75" bottom="0.75" header="0.3" footer="0.3"/>
  <pageSetup scale="84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2"/>
  <sheetViews>
    <sheetView tabSelected="1" workbookViewId="0">
      <selection activeCell="B106" sqref="B106"/>
    </sheetView>
  </sheetViews>
  <sheetFormatPr baseColWidth="10" defaultColWidth="10.7109375" defaultRowHeight="12.75" x14ac:dyDescent="0.2"/>
  <cols>
    <col min="1" max="1" width="4.28515625" style="62" customWidth="1"/>
    <col min="2" max="2" width="26" style="57" customWidth="1"/>
    <col min="3" max="3" width="9.28515625" style="51" customWidth="1"/>
    <col min="4" max="4" width="11.28515625" style="99" bestFit="1" customWidth="1"/>
    <col min="5" max="5" width="11.85546875" style="99" bestFit="1" customWidth="1"/>
    <col min="6" max="6" width="8.42578125" style="12" customWidth="1"/>
    <col min="7" max="7" width="12.28515625" style="10" customWidth="1"/>
    <col min="8" max="8" width="11.28515625" style="16" customWidth="1"/>
    <col min="9" max="9" width="16.42578125" style="59" bestFit="1" customWidth="1"/>
    <col min="10" max="25" width="11.42578125" style="1"/>
  </cols>
  <sheetData>
    <row r="1" spans="1:25" s="1" customFormat="1" ht="20.25" customHeight="1" x14ac:dyDescent="0.2">
      <c r="A1" s="80"/>
      <c r="B1" s="67"/>
      <c r="C1" s="200" t="s">
        <v>9</v>
      </c>
      <c r="D1" s="201"/>
      <c r="E1" s="201"/>
      <c r="F1" s="201"/>
      <c r="G1" s="201"/>
      <c r="H1" s="201"/>
      <c r="I1" s="202"/>
    </row>
    <row r="2" spans="1:25" s="1" customFormat="1" ht="19.5" customHeight="1" x14ac:dyDescent="0.2">
      <c r="A2" s="81"/>
      <c r="B2" s="68"/>
      <c r="C2" s="200" t="s">
        <v>10</v>
      </c>
      <c r="D2" s="201"/>
      <c r="E2" s="201"/>
      <c r="F2" s="201"/>
      <c r="G2" s="201"/>
      <c r="H2" s="201"/>
      <c r="I2" s="202"/>
    </row>
    <row r="3" spans="1:25" s="3" customFormat="1" ht="16.5" customHeight="1" x14ac:dyDescent="0.2">
      <c r="A3" s="82"/>
      <c r="B3" s="55"/>
      <c r="C3" s="203" t="s">
        <v>11</v>
      </c>
      <c r="D3" s="204"/>
      <c r="E3" s="204"/>
      <c r="F3" s="204"/>
      <c r="G3" s="204"/>
      <c r="H3" s="204"/>
      <c r="I3" s="2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83"/>
      <c r="B4" s="69"/>
      <c r="C4" s="49"/>
      <c r="D4" s="97"/>
      <c r="E4" s="97"/>
      <c r="F4" s="11"/>
      <c r="G4" s="2"/>
      <c r="H4" s="15"/>
      <c r="I4" s="72"/>
    </row>
    <row r="5" spans="1:25" x14ac:dyDescent="0.2">
      <c r="A5" s="207" t="s">
        <v>279</v>
      </c>
      <c r="B5" s="207"/>
      <c r="C5" s="207"/>
      <c r="D5" s="207"/>
      <c r="E5" s="207"/>
      <c r="F5" s="207"/>
      <c r="G5" s="207"/>
      <c r="H5" s="207"/>
      <c r="I5" s="207"/>
    </row>
    <row r="6" spans="1:25" x14ac:dyDescent="0.2">
      <c r="A6" s="199" t="s">
        <v>275</v>
      </c>
      <c r="B6" s="199"/>
      <c r="C6" s="199"/>
      <c r="D6" s="199"/>
      <c r="E6" s="199"/>
      <c r="F6" s="199"/>
      <c r="G6" s="199"/>
      <c r="H6" s="199"/>
      <c r="I6" s="199"/>
    </row>
    <row r="7" spans="1:25" x14ac:dyDescent="0.2">
      <c r="A7" s="199" t="s">
        <v>403</v>
      </c>
      <c r="B7" s="199"/>
      <c r="C7" s="199"/>
      <c r="D7" s="199"/>
      <c r="E7" s="199"/>
      <c r="F7" s="199"/>
      <c r="G7" s="199"/>
      <c r="H7" s="199"/>
      <c r="I7" s="199"/>
    </row>
    <row r="8" spans="1:25" ht="21.75" customHeight="1" x14ac:dyDescent="0.2">
      <c r="A8" s="19" t="s">
        <v>7</v>
      </c>
      <c r="B8" s="8" t="s">
        <v>0</v>
      </c>
      <c r="C8" s="8" t="s">
        <v>1</v>
      </c>
      <c r="D8" s="142" t="s">
        <v>2</v>
      </c>
      <c r="E8" s="142" t="s">
        <v>3</v>
      </c>
      <c r="F8" s="8" t="s">
        <v>5</v>
      </c>
      <c r="G8" s="8" t="s">
        <v>4</v>
      </c>
      <c r="H8" s="8" t="s">
        <v>6</v>
      </c>
      <c r="I8" s="44" t="s">
        <v>8</v>
      </c>
    </row>
    <row r="9" spans="1:25" s="140" customFormat="1" x14ac:dyDescent="0.2">
      <c r="A9" s="40"/>
      <c r="B9" s="43" t="s">
        <v>238</v>
      </c>
      <c r="C9" s="40">
        <v>1</v>
      </c>
      <c r="D9" s="86">
        <v>90000</v>
      </c>
      <c r="E9" s="86">
        <v>90000</v>
      </c>
      <c r="F9" s="36" t="s">
        <v>17</v>
      </c>
      <c r="G9" s="45" t="s">
        <v>211</v>
      </c>
      <c r="H9" s="37">
        <v>1998</v>
      </c>
      <c r="I9" s="45" t="s">
        <v>239</v>
      </c>
      <c r="J9" s="138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s="140" customFormat="1" x14ac:dyDescent="0.2">
      <c r="A10" s="40"/>
      <c r="B10" s="43" t="s">
        <v>212</v>
      </c>
      <c r="C10" s="40">
        <v>1</v>
      </c>
      <c r="D10" s="86">
        <v>108000</v>
      </c>
      <c r="E10" s="86">
        <v>108000</v>
      </c>
      <c r="F10" s="36" t="s">
        <v>20</v>
      </c>
      <c r="G10" s="45" t="s">
        <v>211</v>
      </c>
      <c r="H10" s="37">
        <v>1999</v>
      </c>
      <c r="I10" s="45" t="s">
        <v>192</v>
      </c>
      <c r="J10" s="138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s="140" customFormat="1" ht="24" x14ac:dyDescent="0.2">
      <c r="A11" s="40"/>
      <c r="B11" s="56" t="s">
        <v>233</v>
      </c>
      <c r="C11" s="135">
        <v>4</v>
      </c>
      <c r="D11" s="86">
        <v>18000</v>
      </c>
      <c r="E11" s="86">
        <v>72000</v>
      </c>
      <c r="F11" s="48" t="s">
        <v>15</v>
      </c>
      <c r="G11" s="58" t="s">
        <v>43</v>
      </c>
      <c r="H11" s="52">
        <v>2005</v>
      </c>
      <c r="I11" s="58" t="s">
        <v>225</v>
      </c>
      <c r="J11" s="138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40" customFormat="1" x14ac:dyDescent="0.2">
      <c r="A12" s="40"/>
      <c r="B12" s="43" t="s">
        <v>213</v>
      </c>
      <c r="C12" s="40">
        <v>4</v>
      </c>
      <c r="D12" s="86">
        <v>18000</v>
      </c>
      <c r="E12" s="86">
        <v>72000</v>
      </c>
      <c r="F12" s="36" t="s">
        <v>20</v>
      </c>
      <c r="G12" s="45" t="s">
        <v>214</v>
      </c>
      <c r="H12" s="37">
        <v>2007</v>
      </c>
      <c r="I12" s="45" t="s">
        <v>192</v>
      </c>
      <c r="J12" s="138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40" customFormat="1" x14ac:dyDescent="0.2">
      <c r="A13" s="40"/>
      <c r="B13" s="43" t="s">
        <v>215</v>
      </c>
      <c r="C13" s="40">
        <v>16</v>
      </c>
      <c r="D13" s="86">
        <v>9000</v>
      </c>
      <c r="E13" s="86">
        <v>144000</v>
      </c>
      <c r="F13" s="36" t="s">
        <v>15</v>
      </c>
      <c r="G13" s="45" t="s">
        <v>214</v>
      </c>
      <c r="H13" s="37">
        <v>2007</v>
      </c>
      <c r="I13" s="45" t="s">
        <v>192</v>
      </c>
      <c r="J13" s="138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s="140" customFormat="1" ht="24" x14ac:dyDescent="0.2">
      <c r="A14" s="40"/>
      <c r="B14" s="56" t="s">
        <v>213</v>
      </c>
      <c r="C14" s="135">
        <v>7</v>
      </c>
      <c r="D14" s="86">
        <v>22500</v>
      </c>
      <c r="E14" s="86">
        <v>157500</v>
      </c>
      <c r="F14" s="48" t="s">
        <v>15</v>
      </c>
      <c r="G14" s="58" t="s">
        <v>234</v>
      </c>
      <c r="H14" s="129">
        <v>2007</v>
      </c>
      <c r="I14" s="58" t="s">
        <v>225</v>
      </c>
      <c r="J14" s="138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40" customFormat="1" ht="24" x14ac:dyDescent="0.2">
      <c r="A15" s="40"/>
      <c r="B15" s="56" t="s">
        <v>215</v>
      </c>
      <c r="C15" s="134">
        <v>28</v>
      </c>
      <c r="D15" s="86">
        <v>10800</v>
      </c>
      <c r="E15" s="86">
        <v>302400</v>
      </c>
      <c r="F15" s="48" t="s">
        <v>15</v>
      </c>
      <c r="G15" s="47" t="s">
        <v>234</v>
      </c>
      <c r="H15" s="129">
        <v>2007</v>
      </c>
      <c r="I15" s="58" t="s">
        <v>225</v>
      </c>
      <c r="J15" s="138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40" customFormat="1" x14ac:dyDescent="0.2">
      <c r="A16" s="40"/>
      <c r="B16" s="56" t="s">
        <v>236</v>
      </c>
      <c r="C16" s="135">
        <v>1</v>
      </c>
      <c r="D16" s="86">
        <v>90000</v>
      </c>
      <c r="E16" s="86">
        <v>90000</v>
      </c>
      <c r="F16" s="48" t="s">
        <v>15</v>
      </c>
      <c r="G16" s="58" t="s">
        <v>237</v>
      </c>
      <c r="H16" s="52">
        <v>2007</v>
      </c>
      <c r="I16" s="58" t="s">
        <v>239</v>
      </c>
      <c r="J16" s="138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5" s="140" customFormat="1" x14ac:dyDescent="0.2">
      <c r="A17" s="40"/>
      <c r="B17" s="56" t="s">
        <v>213</v>
      </c>
      <c r="C17" s="135">
        <v>4</v>
      </c>
      <c r="D17" s="86">
        <v>27000</v>
      </c>
      <c r="E17" s="86">
        <v>108000</v>
      </c>
      <c r="F17" s="48" t="s">
        <v>20</v>
      </c>
      <c r="G17" s="58" t="s">
        <v>237</v>
      </c>
      <c r="H17" s="52">
        <v>2007</v>
      </c>
      <c r="I17" s="58" t="s">
        <v>239</v>
      </c>
      <c r="J17" s="138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5" s="140" customFormat="1" x14ac:dyDescent="0.2">
      <c r="A18" s="40"/>
      <c r="B18" s="90" t="s">
        <v>215</v>
      </c>
      <c r="C18" s="135">
        <v>15</v>
      </c>
      <c r="D18" s="86">
        <v>13500</v>
      </c>
      <c r="E18" s="86">
        <v>202500</v>
      </c>
      <c r="F18" s="48" t="s">
        <v>20</v>
      </c>
      <c r="G18" s="58" t="s">
        <v>237</v>
      </c>
      <c r="H18" s="52">
        <v>2007</v>
      </c>
      <c r="I18" s="58" t="s">
        <v>239</v>
      </c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spans="1:25" s="140" customFormat="1" x14ac:dyDescent="0.2">
      <c r="A19" s="40"/>
      <c r="B19" s="43" t="s">
        <v>216</v>
      </c>
      <c r="C19" s="40">
        <v>1</v>
      </c>
      <c r="D19" s="86">
        <v>108000</v>
      </c>
      <c r="E19" s="86">
        <v>108000</v>
      </c>
      <c r="F19" s="36" t="s">
        <v>15</v>
      </c>
      <c r="G19" s="45" t="s">
        <v>43</v>
      </c>
      <c r="H19" s="37">
        <v>2009</v>
      </c>
      <c r="I19" s="45" t="s">
        <v>192</v>
      </c>
      <c r="J19" s="138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s="140" customFormat="1" ht="24" x14ac:dyDescent="0.2">
      <c r="A20" s="40"/>
      <c r="B20" s="56" t="s">
        <v>235</v>
      </c>
      <c r="C20" s="135">
        <v>1</v>
      </c>
      <c r="D20" s="86">
        <v>90000</v>
      </c>
      <c r="E20" s="86">
        <v>90000</v>
      </c>
      <c r="F20" s="48" t="s">
        <v>15</v>
      </c>
      <c r="G20" s="58" t="s">
        <v>43</v>
      </c>
      <c r="H20" s="52">
        <v>2009</v>
      </c>
      <c r="I20" s="58" t="s">
        <v>225</v>
      </c>
      <c r="J20" s="138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spans="1:25" s="140" customFormat="1" ht="24" x14ac:dyDescent="0.2">
      <c r="A21" s="40"/>
      <c r="B21" s="56" t="s">
        <v>232</v>
      </c>
      <c r="C21" s="134">
        <v>1</v>
      </c>
      <c r="D21" s="86">
        <v>85500</v>
      </c>
      <c r="E21" s="86">
        <v>85500</v>
      </c>
      <c r="F21" s="48" t="s">
        <v>15</v>
      </c>
      <c r="G21" s="47" t="s">
        <v>211</v>
      </c>
      <c r="H21" s="143">
        <v>2011</v>
      </c>
      <c r="I21" s="58" t="s">
        <v>225</v>
      </c>
      <c r="J21" s="138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spans="1:25" s="140" customFormat="1" ht="24" x14ac:dyDescent="0.2">
      <c r="A22" s="40"/>
      <c r="B22" s="56" t="s">
        <v>366</v>
      </c>
      <c r="C22" s="134">
        <v>1</v>
      </c>
      <c r="D22" s="86">
        <v>700000</v>
      </c>
      <c r="E22" s="86">
        <v>700000</v>
      </c>
      <c r="F22" s="48" t="s">
        <v>15</v>
      </c>
      <c r="G22" s="47" t="s">
        <v>43</v>
      </c>
      <c r="H22" s="129">
        <v>2014</v>
      </c>
      <c r="I22" s="58" t="s">
        <v>225</v>
      </c>
      <c r="J22" s="138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spans="1:25" s="140" customFormat="1" ht="24" x14ac:dyDescent="0.2">
      <c r="A23" s="40"/>
      <c r="B23" s="43" t="s">
        <v>266</v>
      </c>
      <c r="C23" s="40">
        <v>1</v>
      </c>
      <c r="D23" s="86">
        <v>270000</v>
      </c>
      <c r="E23" s="86">
        <v>270000</v>
      </c>
      <c r="F23" s="36" t="s">
        <v>15</v>
      </c>
      <c r="G23" s="45" t="s">
        <v>267</v>
      </c>
      <c r="H23" s="37" t="s">
        <v>268</v>
      </c>
      <c r="I23" s="45" t="s">
        <v>254</v>
      </c>
      <c r="J23" s="138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spans="1:25" s="140" customFormat="1" ht="24" x14ac:dyDescent="0.2">
      <c r="A24" s="40"/>
      <c r="B24" s="43" t="s">
        <v>269</v>
      </c>
      <c r="C24" s="40">
        <v>1</v>
      </c>
      <c r="D24" s="86">
        <v>72000</v>
      </c>
      <c r="E24" s="86">
        <v>72000</v>
      </c>
      <c r="F24" s="36" t="s">
        <v>15</v>
      </c>
      <c r="G24" s="45" t="s">
        <v>270</v>
      </c>
      <c r="H24" s="37" t="s">
        <v>268</v>
      </c>
      <c r="I24" s="45" t="s">
        <v>254</v>
      </c>
      <c r="J24" s="138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spans="1:25" s="140" customFormat="1" ht="24" x14ac:dyDescent="0.2">
      <c r="A25" s="40"/>
      <c r="B25" s="43" t="s">
        <v>271</v>
      </c>
      <c r="C25" s="136">
        <v>1</v>
      </c>
      <c r="D25" s="86">
        <v>72000</v>
      </c>
      <c r="E25" s="86">
        <v>72000</v>
      </c>
      <c r="F25" s="36" t="s">
        <v>15</v>
      </c>
      <c r="G25" s="23" t="s">
        <v>214</v>
      </c>
      <c r="H25" s="37" t="s">
        <v>268</v>
      </c>
      <c r="I25" s="45" t="s">
        <v>254</v>
      </c>
      <c r="J25" s="138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spans="1:25" s="140" customFormat="1" ht="24" x14ac:dyDescent="0.2">
      <c r="A26" s="40"/>
      <c r="B26" s="43" t="s">
        <v>422</v>
      </c>
      <c r="C26" s="136">
        <v>1</v>
      </c>
      <c r="D26" s="86">
        <v>1500000</v>
      </c>
      <c r="E26" s="86">
        <v>1500000</v>
      </c>
      <c r="F26" s="36" t="s">
        <v>15</v>
      </c>
      <c r="G26" s="23" t="s">
        <v>444</v>
      </c>
      <c r="H26" s="37">
        <v>2022</v>
      </c>
      <c r="I26" s="45" t="s">
        <v>192</v>
      </c>
      <c r="J26" s="138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1:25" s="140" customFormat="1" ht="24" x14ac:dyDescent="0.2">
      <c r="A27" s="40"/>
      <c r="B27" s="43" t="s">
        <v>423</v>
      </c>
      <c r="C27" s="136">
        <v>1</v>
      </c>
      <c r="D27" s="86">
        <v>200000</v>
      </c>
      <c r="E27" s="86">
        <v>200000</v>
      </c>
      <c r="F27" s="36" t="s">
        <v>15</v>
      </c>
      <c r="G27" s="23" t="s">
        <v>444</v>
      </c>
      <c r="H27" s="37">
        <v>2022</v>
      </c>
      <c r="I27" s="45" t="s">
        <v>192</v>
      </c>
      <c r="J27" s="138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spans="1:25" s="140" customFormat="1" ht="24" x14ac:dyDescent="0.2">
      <c r="A28" s="40"/>
      <c r="B28" s="43" t="s">
        <v>424</v>
      </c>
      <c r="C28" s="136">
        <v>1</v>
      </c>
      <c r="D28" s="86">
        <v>20000</v>
      </c>
      <c r="E28" s="86">
        <v>20000</v>
      </c>
      <c r="F28" s="36" t="s">
        <v>15</v>
      </c>
      <c r="G28" s="23" t="s">
        <v>444</v>
      </c>
      <c r="H28" s="37">
        <v>2022</v>
      </c>
      <c r="I28" s="45" t="s">
        <v>192</v>
      </c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spans="1:25" s="140" customFormat="1" ht="24" x14ac:dyDescent="0.2">
      <c r="A29" s="40"/>
      <c r="B29" s="43" t="s">
        <v>425</v>
      </c>
      <c r="C29" s="136">
        <v>1</v>
      </c>
      <c r="D29" s="86">
        <v>20000</v>
      </c>
      <c r="E29" s="86">
        <v>20000</v>
      </c>
      <c r="F29" s="36" t="s">
        <v>15</v>
      </c>
      <c r="G29" s="23" t="s">
        <v>444</v>
      </c>
      <c r="H29" s="37">
        <v>2022</v>
      </c>
      <c r="I29" s="45" t="s">
        <v>192</v>
      </c>
      <c r="J29" s="138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spans="1:25" s="140" customFormat="1" ht="24" x14ac:dyDescent="0.2">
      <c r="A30" s="40"/>
      <c r="B30" s="43" t="s">
        <v>426</v>
      </c>
      <c r="C30" s="136">
        <v>11</v>
      </c>
      <c r="D30" s="86">
        <v>22000</v>
      </c>
      <c r="E30" s="86">
        <v>22000</v>
      </c>
      <c r="F30" s="36" t="s">
        <v>15</v>
      </c>
      <c r="G30" s="23" t="s">
        <v>444</v>
      </c>
      <c r="H30" s="37">
        <v>2022</v>
      </c>
      <c r="I30" s="45" t="s">
        <v>192</v>
      </c>
      <c r="J30" s="138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5" s="140" customFormat="1" ht="24" x14ac:dyDescent="0.2">
      <c r="A31" s="40"/>
      <c r="B31" s="43" t="s">
        <v>427</v>
      </c>
      <c r="C31" s="136">
        <v>11</v>
      </c>
      <c r="D31" s="86">
        <v>22000</v>
      </c>
      <c r="E31" s="86">
        <v>22000</v>
      </c>
      <c r="F31" s="36" t="s">
        <v>15</v>
      </c>
      <c r="G31" s="23" t="s">
        <v>444</v>
      </c>
      <c r="H31" s="37">
        <v>2022</v>
      </c>
      <c r="I31" s="45" t="s">
        <v>192</v>
      </c>
      <c r="J31" s="138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spans="1:25" s="140" customFormat="1" ht="24" x14ac:dyDescent="0.2">
      <c r="A32" s="40"/>
      <c r="B32" s="43" t="s">
        <v>428</v>
      </c>
      <c r="C32" s="136">
        <v>1</v>
      </c>
      <c r="D32" s="86">
        <v>30000</v>
      </c>
      <c r="E32" s="86">
        <v>30000</v>
      </c>
      <c r="F32" s="36" t="s">
        <v>15</v>
      </c>
      <c r="G32" s="23" t="s">
        <v>444</v>
      </c>
      <c r="H32" s="37">
        <v>2022</v>
      </c>
      <c r="I32" s="45" t="s">
        <v>192</v>
      </c>
      <c r="J32" s="138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1:25" s="140" customFormat="1" ht="24" x14ac:dyDescent="0.2">
      <c r="A33" s="40"/>
      <c r="B33" s="43" t="s">
        <v>429</v>
      </c>
      <c r="C33" s="136">
        <v>1</v>
      </c>
      <c r="D33" s="86">
        <v>10000</v>
      </c>
      <c r="E33" s="86">
        <v>10000</v>
      </c>
      <c r="F33" s="36" t="s">
        <v>15</v>
      </c>
      <c r="G33" s="23" t="s">
        <v>444</v>
      </c>
      <c r="H33" s="37">
        <v>2022</v>
      </c>
      <c r="I33" s="45" t="s">
        <v>192</v>
      </c>
      <c r="J33" s="138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spans="1:25" s="140" customFormat="1" ht="24" x14ac:dyDescent="0.2">
      <c r="A34" s="40"/>
      <c r="B34" s="43" t="s">
        <v>430</v>
      </c>
      <c r="C34" s="136">
        <v>1</v>
      </c>
      <c r="D34" s="86">
        <v>10000</v>
      </c>
      <c r="E34" s="86">
        <v>10000</v>
      </c>
      <c r="F34" s="36" t="s">
        <v>15</v>
      </c>
      <c r="G34" s="23" t="s">
        <v>444</v>
      </c>
      <c r="H34" s="37">
        <v>2022</v>
      </c>
      <c r="I34" s="45" t="s">
        <v>192</v>
      </c>
      <c r="J34" s="138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spans="1:25" s="140" customFormat="1" ht="24" x14ac:dyDescent="0.2">
      <c r="A35" s="40"/>
      <c r="B35" s="43" t="s">
        <v>431</v>
      </c>
      <c r="C35" s="136">
        <v>1</v>
      </c>
      <c r="D35" s="86">
        <v>20000</v>
      </c>
      <c r="E35" s="86">
        <v>20000</v>
      </c>
      <c r="F35" s="36" t="s">
        <v>15</v>
      </c>
      <c r="G35" s="23" t="s">
        <v>444</v>
      </c>
      <c r="H35" s="37">
        <v>2022</v>
      </c>
      <c r="I35" s="45" t="s">
        <v>192</v>
      </c>
      <c r="J35" s="138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spans="1:25" s="140" customFormat="1" ht="24" x14ac:dyDescent="0.2">
      <c r="A36" s="40"/>
      <c r="B36" s="43" t="s">
        <v>432</v>
      </c>
      <c r="C36" s="136">
        <v>1</v>
      </c>
      <c r="D36" s="86">
        <v>10000</v>
      </c>
      <c r="E36" s="86">
        <v>10000</v>
      </c>
      <c r="F36" s="36" t="s">
        <v>15</v>
      </c>
      <c r="G36" s="23" t="s">
        <v>444</v>
      </c>
      <c r="H36" s="37">
        <v>2022</v>
      </c>
      <c r="I36" s="45" t="s">
        <v>192</v>
      </c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s="140" customFormat="1" ht="24" x14ac:dyDescent="0.2">
      <c r="A37" s="40"/>
      <c r="B37" s="43" t="s">
        <v>433</v>
      </c>
      <c r="C37" s="136">
        <v>1</v>
      </c>
      <c r="D37" s="86">
        <v>10000</v>
      </c>
      <c r="E37" s="86">
        <v>10000</v>
      </c>
      <c r="F37" s="36" t="s">
        <v>15</v>
      </c>
      <c r="G37" s="23" t="s">
        <v>444</v>
      </c>
      <c r="H37" s="37">
        <v>2022</v>
      </c>
      <c r="I37" s="45" t="s">
        <v>192</v>
      </c>
      <c r="J37" s="138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spans="1:25" s="140" customFormat="1" ht="24" x14ac:dyDescent="0.2">
      <c r="A38" s="40"/>
      <c r="B38" s="43" t="s">
        <v>434</v>
      </c>
      <c r="C38" s="136">
        <v>1</v>
      </c>
      <c r="D38" s="86">
        <v>80000</v>
      </c>
      <c r="E38" s="86">
        <v>80000</v>
      </c>
      <c r="F38" s="36" t="s">
        <v>15</v>
      </c>
      <c r="G38" s="23" t="s">
        <v>444</v>
      </c>
      <c r="H38" s="37"/>
      <c r="I38" s="45" t="s">
        <v>192</v>
      </c>
      <c r="J38" s="138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spans="1:25" s="140" customFormat="1" ht="24" x14ac:dyDescent="0.2">
      <c r="A39" s="40"/>
      <c r="B39" s="43" t="s">
        <v>435</v>
      </c>
      <c r="C39" s="136">
        <v>11</v>
      </c>
      <c r="D39" s="86">
        <v>33000</v>
      </c>
      <c r="E39" s="86">
        <v>33000</v>
      </c>
      <c r="F39" s="36" t="s">
        <v>15</v>
      </c>
      <c r="G39" s="23" t="s">
        <v>444</v>
      </c>
      <c r="H39" s="37">
        <v>2022</v>
      </c>
      <c r="I39" s="45" t="s">
        <v>192</v>
      </c>
      <c r="J39" s="138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</row>
    <row r="40" spans="1:25" s="140" customFormat="1" ht="24" x14ac:dyDescent="0.2">
      <c r="A40" s="40"/>
      <c r="B40" s="43" t="s">
        <v>436</v>
      </c>
      <c r="C40" s="136">
        <v>11</v>
      </c>
      <c r="D40" s="86">
        <v>33000</v>
      </c>
      <c r="E40" s="86">
        <v>33000</v>
      </c>
      <c r="F40" s="36" t="s">
        <v>15</v>
      </c>
      <c r="G40" s="23" t="s">
        <v>444</v>
      </c>
      <c r="H40" s="37">
        <v>2022</v>
      </c>
      <c r="I40" s="45" t="s">
        <v>192</v>
      </c>
      <c r="J40" s="138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</row>
    <row r="41" spans="1:25" s="140" customFormat="1" ht="24" x14ac:dyDescent="0.2">
      <c r="A41" s="40"/>
      <c r="B41" s="43" t="s">
        <v>437</v>
      </c>
      <c r="C41" s="136">
        <v>11</v>
      </c>
      <c r="D41" s="86">
        <v>33000</v>
      </c>
      <c r="E41" s="86">
        <v>33000</v>
      </c>
      <c r="F41" s="36" t="s">
        <v>15</v>
      </c>
      <c r="G41" s="23" t="s">
        <v>444</v>
      </c>
      <c r="H41" s="37">
        <v>2022</v>
      </c>
      <c r="I41" s="45" t="s">
        <v>192</v>
      </c>
      <c r="J41" s="138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</row>
    <row r="42" spans="1:25" s="140" customFormat="1" ht="24" x14ac:dyDescent="0.2">
      <c r="A42" s="40"/>
      <c r="B42" s="43" t="s">
        <v>438</v>
      </c>
      <c r="C42" s="136">
        <v>1</v>
      </c>
      <c r="D42" s="86">
        <v>10000</v>
      </c>
      <c r="E42" s="86">
        <v>10000</v>
      </c>
      <c r="F42" s="36" t="s">
        <v>15</v>
      </c>
      <c r="G42" s="23" t="s">
        <v>444</v>
      </c>
      <c r="H42" s="37">
        <v>2022</v>
      </c>
      <c r="I42" s="45" t="s">
        <v>192</v>
      </c>
      <c r="J42" s="138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</row>
    <row r="43" spans="1:25" s="140" customFormat="1" ht="24" x14ac:dyDescent="0.2">
      <c r="A43" s="40"/>
      <c r="B43" s="43" t="s">
        <v>439</v>
      </c>
      <c r="C43" s="136">
        <v>1</v>
      </c>
      <c r="D43" s="86">
        <v>10000</v>
      </c>
      <c r="E43" s="86">
        <v>10000</v>
      </c>
      <c r="F43" s="36" t="s">
        <v>15</v>
      </c>
      <c r="G43" s="23" t="s">
        <v>444</v>
      </c>
      <c r="H43" s="37">
        <v>2022</v>
      </c>
      <c r="I43" s="45" t="s">
        <v>192</v>
      </c>
      <c r="J43" s="138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s="140" customFormat="1" ht="24" x14ac:dyDescent="0.2">
      <c r="A44" s="40"/>
      <c r="B44" s="43" t="s">
        <v>445</v>
      </c>
      <c r="C44" s="136">
        <v>1</v>
      </c>
      <c r="D44" s="86">
        <v>50000</v>
      </c>
      <c r="E44" s="86">
        <v>50000</v>
      </c>
      <c r="F44" s="36" t="s">
        <v>15</v>
      </c>
      <c r="G44" s="23" t="s">
        <v>444</v>
      </c>
      <c r="H44" s="37">
        <v>2022</v>
      </c>
      <c r="I44" s="45" t="s">
        <v>192</v>
      </c>
      <c r="J44" s="138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</row>
    <row r="45" spans="1:25" s="140" customFormat="1" ht="24" x14ac:dyDescent="0.2">
      <c r="A45" s="40"/>
      <c r="B45" s="43" t="s">
        <v>423</v>
      </c>
      <c r="C45" s="136">
        <v>1</v>
      </c>
      <c r="D45" s="86">
        <v>200000</v>
      </c>
      <c r="E45" s="86">
        <v>200000</v>
      </c>
      <c r="F45" s="36" t="s">
        <v>15</v>
      </c>
      <c r="G45" s="23" t="s">
        <v>444</v>
      </c>
      <c r="H45" s="37">
        <v>2022</v>
      </c>
      <c r="I45" s="45" t="s">
        <v>254</v>
      </c>
      <c r="J45" s="13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</row>
    <row r="46" spans="1:25" s="140" customFormat="1" ht="24" x14ac:dyDescent="0.2">
      <c r="A46" s="40"/>
      <c r="B46" s="43" t="s">
        <v>424</v>
      </c>
      <c r="C46" s="136">
        <v>1</v>
      </c>
      <c r="D46" s="86">
        <v>20000</v>
      </c>
      <c r="E46" s="86">
        <v>20000</v>
      </c>
      <c r="F46" s="36" t="s">
        <v>15</v>
      </c>
      <c r="G46" s="23" t="s">
        <v>444</v>
      </c>
      <c r="H46" s="37">
        <v>2022</v>
      </c>
      <c r="I46" s="45" t="s">
        <v>254</v>
      </c>
      <c r="J46" s="138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</row>
    <row r="47" spans="1:25" s="140" customFormat="1" ht="24" x14ac:dyDescent="0.2">
      <c r="A47" s="40"/>
      <c r="B47" s="43" t="s">
        <v>425</v>
      </c>
      <c r="C47" s="136">
        <v>1</v>
      </c>
      <c r="D47" s="86">
        <v>20000</v>
      </c>
      <c r="E47" s="86">
        <v>20000</v>
      </c>
      <c r="F47" s="36" t="s">
        <v>15</v>
      </c>
      <c r="G47" s="23" t="s">
        <v>444</v>
      </c>
      <c r="H47" s="37">
        <v>2022</v>
      </c>
      <c r="I47" s="45" t="s">
        <v>254</v>
      </c>
      <c r="J47" s="138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</row>
    <row r="48" spans="1:25" s="140" customFormat="1" ht="24" x14ac:dyDescent="0.2">
      <c r="A48" s="40"/>
      <c r="B48" s="43" t="s">
        <v>426</v>
      </c>
      <c r="C48" s="136">
        <v>12</v>
      </c>
      <c r="D48" s="86">
        <v>24000</v>
      </c>
      <c r="E48" s="86">
        <v>24000</v>
      </c>
      <c r="F48" s="36" t="s">
        <v>15</v>
      </c>
      <c r="G48" s="23" t="s">
        <v>444</v>
      </c>
      <c r="H48" s="37">
        <v>2022</v>
      </c>
      <c r="I48" s="45" t="s">
        <v>254</v>
      </c>
      <c r="J48" s="138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</row>
    <row r="49" spans="1:25" s="140" customFormat="1" ht="24" x14ac:dyDescent="0.2">
      <c r="A49" s="40"/>
      <c r="B49" s="43" t="s">
        <v>427</v>
      </c>
      <c r="C49" s="136">
        <v>12</v>
      </c>
      <c r="D49" s="86">
        <v>24000</v>
      </c>
      <c r="E49" s="86">
        <v>24000</v>
      </c>
      <c r="F49" s="36" t="s">
        <v>15</v>
      </c>
      <c r="G49" s="23" t="s">
        <v>444</v>
      </c>
      <c r="H49" s="37">
        <v>2022</v>
      </c>
      <c r="I49" s="45" t="s">
        <v>254</v>
      </c>
      <c r="J49" s="138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</row>
    <row r="50" spans="1:25" s="140" customFormat="1" ht="24" x14ac:dyDescent="0.2">
      <c r="A50" s="40"/>
      <c r="B50" s="43" t="s">
        <v>428</v>
      </c>
      <c r="C50" s="136">
        <v>1</v>
      </c>
      <c r="D50" s="86">
        <v>30000</v>
      </c>
      <c r="E50" s="86">
        <v>30000</v>
      </c>
      <c r="F50" s="36" t="s">
        <v>15</v>
      </c>
      <c r="G50" s="23" t="s">
        <v>444</v>
      </c>
      <c r="H50" s="37">
        <v>2022</v>
      </c>
      <c r="I50" s="45" t="s">
        <v>254</v>
      </c>
      <c r="J50" s="138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</row>
    <row r="51" spans="1:25" s="140" customFormat="1" ht="24" x14ac:dyDescent="0.2">
      <c r="A51" s="40"/>
      <c r="B51" s="43" t="s">
        <v>429</v>
      </c>
      <c r="C51" s="136">
        <v>1</v>
      </c>
      <c r="D51" s="86">
        <v>10000</v>
      </c>
      <c r="E51" s="86">
        <v>10000</v>
      </c>
      <c r="F51" s="36" t="s">
        <v>15</v>
      </c>
      <c r="G51" s="23" t="s">
        <v>444</v>
      </c>
      <c r="H51" s="37">
        <v>2022</v>
      </c>
      <c r="I51" s="45" t="s">
        <v>254</v>
      </c>
      <c r="J51" s="138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</row>
    <row r="52" spans="1:25" s="140" customFormat="1" ht="24" x14ac:dyDescent="0.2">
      <c r="A52" s="40"/>
      <c r="B52" s="43" t="s">
        <v>430</v>
      </c>
      <c r="C52" s="136">
        <v>1</v>
      </c>
      <c r="D52" s="86">
        <v>10000</v>
      </c>
      <c r="E52" s="86">
        <v>10000</v>
      </c>
      <c r="F52" s="36" t="s">
        <v>15</v>
      </c>
      <c r="G52" s="23" t="s">
        <v>444</v>
      </c>
      <c r="H52" s="37">
        <v>2022</v>
      </c>
      <c r="I52" s="45" t="s">
        <v>254</v>
      </c>
      <c r="J52" s="138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</row>
    <row r="53" spans="1:25" s="140" customFormat="1" ht="24" x14ac:dyDescent="0.2">
      <c r="A53" s="40"/>
      <c r="B53" s="43" t="s">
        <v>431</v>
      </c>
      <c r="C53" s="136">
        <v>1</v>
      </c>
      <c r="D53" s="86">
        <v>20000</v>
      </c>
      <c r="E53" s="86">
        <v>20000</v>
      </c>
      <c r="F53" s="36" t="s">
        <v>15</v>
      </c>
      <c r="G53" s="23" t="s">
        <v>444</v>
      </c>
      <c r="H53" s="37">
        <v>2022</v>
      </c>
      <c r="I53" s="45" t="s">
        <v>254</v>
      </c>
      <c r="J53" s="138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</row>
    <row r="54" spans="1:25" s="140" customFormat="1" ht="24" x14ac:dyDescent="0.2">
      <c r="A54" s="40"/>
      <c r="B54" s="43" t="s">
        <v>432</v>
      </c>
      <c r="C54" s="136">
        <v>1</v>
      </c>
      <c r="D54" s="86">
        <v>10000</v>
      </c>
      <c r="E54" s="86">
        <v>10000</v>
      </c>
      <c r="F54" s="36" t="s">
        <v>15</v>
      </c>
      <c r="G54" s="23" t="s">
        <v>444</v>
      </c>
      <c r="H54" s="37">
        <v>2022</v>
      </c>
      <c r="I54" s="45" t="s">
        <v>254</v>
      </c>
      <c r="J54" s="138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</row>
    <row r="55" spans="1:25" s="140" customFormat="1" ht="24" x14ac:dyDescent="0.2">
      <c r="A55" s="40"/>
      <c r="B55" s="43" t="s">
        <v>433</v>
      </c>
      <c r="C55" s="136">
        <v>1</v>
      </c>
      <c r="D55" s="86">
        <v>10000</v>
      </c>
      <c r="E55" s="86">
        <v>10000</v>
      </c>
      <c r="F55" s="36" t="s">
        <v>15</v>
      </c>
      <c r="G55" s="23" t="s">
        <v>444</v>
      </c>
      <c r="H55" s="37">
        <v>2022</v>
      </c>
      <c r="I55" s="45" t="s">
        <v>254</v>
      </c>
      <c r="J55" s="138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</row>
    <row r="56" spans="1:25" s="140" customFormat="1" ht="24" x14ac:dyDescent="0.2">
      <c r="A56" s="40"/>
      <c r="B56" s="43" t="s">
        <v>440</v>
      </c>
      <c r="C56" s="136">
        <v>1</v>
      </c>
      <c r="D56" s="86">
        <v>140000</v>
      </c>
      <c r="E56" s="86">
        <v>140000</v>
      </c>
      <c r="F56" s="36" t="s">
        <v>15</v>
      </c>
      <c r="G56" s="23" t="s">
        <v>444</v>
      </c>
      <c r="H56" s="37">
        <v>2022</v>
      </c>
      <c r="I56" s="45" t="s">
        <v>254</v>
      </c>
      <c r="J56" s="138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</row>
    <row r="57" spans="1:25" s="140" customFormat="1" ht="24" x14ac:dyDescent="0.2">
      <c r="A57" s="40"/>
      <c r="B57" s="43" t="s">
        <v>434</v>
      </c>
      <c r="C57" s="136">
        <v>1</v>
      </c>
      <c r="D57" s="86">
        <v>80000</v>
      </c>
      <c r="E57" s="86">
        <v>80000</v>
      </c>
      <c r="F57" s="36" t="s">
        <v>15</v>
      </c>
      <c r="G57" s="23" t="s">
        <v>444</v>
      </c>
      <c r="H57" s="37">
        <v>2022</v>
      </c>
      <c r="I57" s="45" t="s">
        <v>254</v>
      </c>
      <c r="J57" s="138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</row>
    <row r="58" spans="1:25" s="140" customFormat="1" ht="24" x14ac:dyDescent="0.2">
      <c r="A58" s="40"/>
      <c r="B58" s="43" t="s">
        <v>435</v>
      </c>
      <c r="C58" s="136">
        <v>12</v>
      </c>
      <c r="D58" s="86">
        <v>36000</v>
      </c>
      <c r="E58" s="86">
        <v>36000</v>
      </c>
      <c r="F58" s="36" t="s">
        <v>15</v>
      </c>
      <c r="G58" s="23" t="s">
        <v>444</v>
      </c>
      <c r="H58" s="37">
        <v>2022</v>
      </c>
      <c r="I58" s="45" t="s">
        <v>254</v>
      </c>
      <c r="J58" s="138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</row>
    <row r="59" spans="1:25" s="140" customFormat="1" ht="24" x14ac:dyDescent="0.2">
      <c r="A59" s="40"/>
      <c r="B59" s="43" t="s">
        <v>436</v>
      </c>
      <c r="C59" s="136">
        <v>12</v>
      </c>
      <c r="D59" s="86">
        <v>36000</v>
      </c>
      <c r="E59" s="86">
        <v>36000</v>
      </c>
      <c r="F59" s="36" t="s">
        <v>15</v>
      </c>
      <c r="G59" s="23" t="s">
        <v>444</v>
      </c>
      <c r="H59" s="37">
        <v>2022</v>
      </c>
      <c r="I59" s="45" t="s">
        <v>254</v>
      </c>
      <c r="J59" s="138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</row>
    <row r="60" spans="1:25" s="140" customFormat="1" ht="24" x14ac:dyDescent="0.2">
      <c r="A60" s="40"/>
      <c r="B60" s="43" t="s">
        <v>437</v>
      </c>
      <c r="C60" s="136">
        <v>12</v>
      </c>
      <c r="D60" s="86">
        <v>36000</v>
      </c>
      <c r="E60" s="86">
        <v>36000</v>
      </c>
      <c r="F60" s="36" t="s">
        <v>15</v>
      </c>
      <c r="G60" s="23" t="s">
        <v>444</v>
      </c>
      <c r="H60" s="37">
        <v>2022</v>
      </c>
      <c r="I60" s="45" t="s">
        <v>254</v>
      </c>
      <c r="J60" s="138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</row>
    <row r="61" spans="1:25" s="140" customFormat="1" ht="24" x14ac:dyDescent="0.2">
      <c r="A61" s="40"/>
      <c r="B61" s="43" t="s">
        <v>438</v>
      </c>
      <c r="C61" s="136">
        <v>1</v>
      </c>
      <c r="D61" s="86">
        <v>10000</v>
      </c>
      <c r="E61" s="86">
        <v>10000</v>
      </c>
      <c r="F61" s="36" t="s">
        <v>15</v>
      </c>
      <c r="G61" s="23" t="s">
        <v>444</v>
      </c>
      <c r="H61" s="37">
        <v>2022</v>
      </c>
      <c r="I61" s="45" t="s">
        <v>254</v>
      </c>
      <c r="J61" s="138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</row>
    <row r="62" spans="1:25" s="140" customFormat="1" ht="24" x14ac:dyDescent="0.2">
      <c r="A62" s="40"/>
      <c r="B62" s="43" t="s">
        <v>441</v>
      </c>
      <c r="C62" s="136">
        <v>1</v>
      </c>
      <c r="D62" s="86">
        <v>10000</v>
      </c>
      <c r="E62" s="86">
        <v>10000</v>
      </c>
      <c r="F62" s="36" t="s">
        <v>15</v>
      </c>
      <c r="G62" s="23" t="s">
        <v>444</v>
      </c>
      <c r="H62" s="37">
        <v>2022</v>
      </c>
      <c r="I62" s="45" t="s">
        <v>254</v>
      </c>
      <c r="J62" s="138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</row>
    <row r="63" spans="1:25" s="140" customFormat="1" ht="24" x14ac:dyDescent="0.2">
      <c r="A63" s="40"/>
      <c r="B63" s="43" t="s">
        <v>439</v>
      </c>
      <c r="C63" s="136">
        <v>1</v>
      </c>
      <c r="D63" s="86">
        <v>10000</v>
      </c>
      <c r="E63" s="86">
        <v>10000</v>
      </c>
      <c r="F63" s="36" t="s">
        <v>15</v>
      </c>
      <c r="G63" s="23" t="s">
        <v>444</v>
      </c>
      <c r="H63" s="37">
        <v>2022</v>
      </c>
      <c r="I63" s="45" t="s">
        <v>254</v>
      </c>
      <c r="J63" s="138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</row>
    <row r="64" spans="1:25" s="140" customFormat="1" ht="24" x14ac:dyDescent="0.2">
      <c r="A64" s="40"/>
      <c r="B64" s="43" t="s">
        <v>445</v>
      </c>
      <c r="C64" s="136">
        <v>1</v>
      </c>
      <c r="D64" s="86">
        <v>50000</v>
      </c>
      <c r="E64" s="86">
        <v>50000</v>
      </c>
      <c r="F64" s="36" t="s">
        <v>15</v>
      </c>
      <c r="G64" s="23" t="s">
        <v>444</v>
      </c>
      <c r="H64" s="37">
        <v>2022</v>
      </c>
      <c r="I64" s="45" t="s">
        <v>254</v>
      </c>
      <c r="J64" s="138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</row>
    <row r="65" spans="1:25" s="140" customFormat="1" ht="24" x14ac:dyDescent="0.2">
      <c r="A65" s="40"/>
      <c r="B65" s="43" t="s">
        <v>422</v>
      </c>
      <c r="C65" s="136">
        <v>1</v>
      </c>
      <c r="D65" s="86">
        <v>1500000</v>
      </c>
      <c r="E65" s="86">
        <v>1500000</v>
      </c>
      <c r="F65" s="36" t="s">
        <v>15</v>
      </c>
      <c r="G65" s="23" t="s">
        <v>444</v>
      </c>
      <c r="H65" s="37">
        <v>2022</v>
      </c>
      <c r="I65" s="45" t="s">
        <v>169</v>
      </c>
      <c r="J65" s="138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</row>
    <row r="66" spans="1:25" s="140" customFormat="1" ht="24" x14ac:dyDescent="0.2">
      <c r="A66" s="40"/>
      <c r="B66" s="43" t="s">
        <v>423</v>
      </c>
      <c r="C66" s="136">
        <v>1</v>
      </c>
      <c r="D66" s="86">
        <v>200000</v>
      </c>
      <c r="E66" s="86">
        <v>200000</v>
      </c>
      <c r="F66" s="36" t="s">
        <v>15</v>
      </c>
      <c r="G66" s="23" t="s">
        <v>444</v>
      </c>
      <c r="H66" s="37">
        <v>2022</v>
      </c>
      <c r="I66" s="45" t="s">
        <v>169</v>
      </c>
      <c r="J66" s="138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</row>
    <row r="67" spans="1:25" s="140" customFormat="1" ht="24" x14ac:dyDescent="0.2">
      <c r="A67" s="40"/>
      <c r="B67" s="43" t="s">
        <v>424</v>
      </c>
      <c r="C67" s="136">
        <v>1</v>
      </c>
      <c r="D67" s="86">
        <v>20000</v>
      </c>
      <c r="E67" s="86">
        <v>20000</v>
      </c>
      <c r="F67" s="36" t="s">
        <v>15</v>
      </c>
      <c r="G67" s="23" t="s">
        <v>444</v>
      </c>
      <c r="H67" s="37">
        <v>2022</v>
      </c>
      <c r="I67" s="45" t="s">
        <v>169</v>
      </c>
      <c r="J67" s="138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</row>
    <row r="68" spans="1:25" s="140" customFormat="1" ht="24" x14ac:dyDescent="0.2">
      <c r="A68" s="40"/>
      <c r="B68" s="43" t="s">
        <v>425</v>
      </c>
      <c r="C68" s="136">
        <v>1</v>
      </c>
      <c r="D68" s="86">
        <v>20000</v>
      </c>
      <c r="E68" s="86">
        <v>20000</v>
      </c>
      <c r="F68" s="36" t="s">
        <v>15</v>
      </c>
      <c r="G68" s="23" t="s">
        <v>444</v>
      </c>
      <c r="H68" s="37">
        <v>2022</v>
      </c>
      <c r="I68" s="45" t="s">
        <v>169</v>
      </c>
      <c r="J68" s="138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</row>
    <row r="69" spans="1:25" s="140" customFormat="1" ht="24" x14ac:dyDescent="0.2">
      <c r="A69" s="40"/>
      <c r="B69" s="43" t="s">
        <v>426</v>
      </c>
      <c r="C69" s="136">
        <v>5</v>
      </c>
      <c r="D69" s="86">
        <v>10000</v>
      </c>
      <c r="E69" s="86">
        <v>10000</v>
      </c>
      <c r="F69" s="36" t="s">
        <v>15</v>
      </c>
      <c r="G69" s="23" t="s">
        <v>444</v>
      </c>
      <c r="H69" s="37">
        <v>2022</v>
      </c>
      <c r="I69" s="45" t="s">
        <v>169</v>
      </c>
      <c r="J69" s="138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</row>
    <row r="70" spans="1:25" s="140" customFormat="1" ht="24" x14ac:dyDescent="0.2">
      <c r="A70" s="40"/>
      <c r="B70" s="43" t="s">
        <v>427</v>
      </c>
      <c r="C70" s="136">
        <v>5</v>
      </c>
      <c r="D70" s="86">
        <v>10000</v>
      </c>
      <c r="E70" s="86">
        <v>10000</v>
      </c>
      <c r="F70" s="36" t="s">
        <v>15</v>
      </c>
      <c r="G70" s="23" t="s">
        <v>444</v>
      </c>
      <c r="H70" s="37">
        <v>2022</v>
      </c>
      <c r="I70" s="45" t="s">
        <v>169</v>
      </c>
      <c r="J70" s="138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</row>
    <row r="71" spans="1:25" s="140" customFormat="1" ht="24" x14ac:dyDescent="0.2">
      <c r="A71" s="40"/>
      <c r="B71" s="43" t="s">
        <v>428</v>
      </c>
      <c r="C71" s="136">
        <v>1</v>
      </c>
      <c r="D71" s="86">
        <v>30000</v>
      </c>
      <c r="E71" s="86">
        <v>30000</v>
      </c>
      <c r="F71" s="36" t="s">
        <v>15</v>
      </c>
      <c r="G71" s="23" t="s">
        <v>444</v>
      </c>
      <c r="H71" s="37">
        <v>2022</v>
      </c>
      <c r="I71" s="45" t="s">
        <v>169</v>
      </c>
      <c r="J71" s="138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</row>
    <row r="72" spans="1:25" s="140" customFormat="1" ht="24" x14ac:dyDescent="0.2">
      <c r="A72" s="40"/>
      <c r="B72" s="43" t="s">
        <v>429</v>
      </c>
      <c r="C72" s="136">
        <v>1</v>
      </c>
      <c r="D72" s="86">
        <v>10000</v>
      </c>
      <c r="E72" s="86">
        <v>10000</v>
      </c>
      <c r="F72" s="36" t="s">
        <v>15</v>
      </c>
      <c r="G72" s="23" t="s">
        <v>444</v>
      </c>
      <c r="H72" s="37">
        <v>2022</v>
      </c>
      <c r="I72" s="45" t="s">
        <v>169</v>
      </c>
      <c r="J72" s="138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</row>
    <row r="73" spans="1:25" s="140" customFormat="1" ht="24" x14ac:dyDescent="0.2">
      <c r="A73" s="40"/>
      <c r="B73" s="43" t="s">
        <v>430</v>
      </c>
      <c r="C73" s="136">
        <v>1</v>
      </c>
      <c r="D73" s="86">
        <v>10000</v>
      </c>
      <c r="E73" s="86">
        <v>10000</v>
      </c>
      <c r="F73" s="36" t="s">
        <v>15</v>
      </c>
      <c r="G73" s="23" t="s">
        <v>444</v>
      </c>
      <c r="H73" s="37">
        <v>2022</v>
      </c>
      <c r="I73" s="45" t="s">
        <v>169</v>
      </c>
      <c r="J73" s="138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</row>
    <row r="74" spans="1:25" s="140" customFormat="1" ht="24" x14ac:dyDescent="0.2">
      <c r="A74" s="40"/>
      <c r="B74" s="43" t="s">
        <v>431</v>
      </c>
      <c r="C74" s="136">
        <v>1</v>
      </c>
      <c r="D74" s="86">
        <v>20000</v>
      </c>
      <c r="E74" s="86">
        <v>20000</v>
      </c>
      <c r="F74" s="36" t="s">
        <v>15</v>
      </c>
      <c r="G74" s="23" t="s">
        <v>444</v>
      </c>
      <c r="H74" s="37">
        <v>2022</v>
      </c>
      <c r="I74" s="45" t="s">
        <v>169</v>
      </c>
      <c r="J74" s="138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</row>
    <row r="75" spans="1:25" s="140" customFormat="1" ht="24" x14ac:dyDescent="0.2">
      <c r="A75" s="40"/>
      <c r="B75" s="43" t="s">
        <v>432</v>
      </c>
      <c r="C75" s="136">
        <v>1</v>
      </c>
      <c r="D75" s="86">
        <v>10000</v>
      </c>
      <c r="E75" s="86">
        <v>10000</v>
      </c>
      <c r="F75" s="36" t="s">
        <v>15</v>
      </c>
      <c r="G75" s="23" t="s">
        <v>444</v>
      </c>
      <c r="H75" s="37">
        <v>2022</v>
      </c>
      <c r="I75" s="45" t="s">
        <v>169</v>
      </c>
      <c r="J75" s="138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</row>
    <row r="76" spans="1:25" s="140" customFormat="1" ht="24" x14ac:dyDescent="0.2">
      <c r="A76" s="40"/>
      <c r="B76" s="43" t="s">
        <v>433</v>
      </c>
      <c r="C76" s="136">
        <v>1</v>
      </c>
      <c r="D76" s="86">
        <v>10000</v>
      </c>
      <c r="E76" s="86">
        <v>10000</v>
      </c>
      <c r="F76" s="36" t="s">
        <v>15</v>
      </c>
      <c r="G76" s="23" t="s">
        <v>444</v>
      </c>
      <c r="H76" s="37">
        <v>2022</v>
      </c>
      <c r="I76" s="45" t="s">
        <v>169</v>
      </c>
      <c r="J76" s="138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</row>
    <row r="77" spans="1:25" s="140" customFormat="1" ht="24" x14ac:dyDescent="0.2">
      <c r="A77" s="40"/>
      <c r="B77" s="43" t="s">
        <v>440</v>
      </c>
      <c r="C77" s="136">
        <v>1</v>
      </c>
      <c r="D77" s="86">
        <v>140000</v>
      </c>
      <c r="E77" s="86">
        <v>140000</v>
      </c>
      <c r="F77" s="36" t="s">
        <v>15</v>
      </c>
      <c r="G77" s="23" t="s">
        <v>444</v>
      </c>
      <c r="H77" s="37">
        <v>2022</v>
      </c>
      <c r="I77" s="45" t="s">
        <v>169</v>
      </c>
      <c r="J77" s="138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</row>
    <row r="78" spans="1:25" s="140" customFormat="1" ht="24" x14ac:dyDescent="0.2">
      <c r="A78" s="40"/>
      <c r="B78" s="43" t="s">
        <v>434</v>
      </c>
      <c r="C78" s="136">
        <v>1</v>
      </c>
      <c r="D78" s="86">
        <v>80000</v>
      </c>
      <c r="E78" s="86">
        <v>80000</v>
      </c>
      <c r="F78" s="36" t="s">
        <v>15</v>
      </c>
      <c r="G78" s="23" t="s">
        <v>444</v>
      </c>
      <c r="H78" s="37">
        <v>2022</v>
      </c>
      <c r="I78" s="45" t="s">
        <v>169</v>
      </c>
      <c r="J78" s="138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</row>
    <row r="79" spans="1:25" s="140" customFormat="1" ht="24" x14ac:dyDescent="0.2">
      <c r="A79" s="40"/>
      <c r="B79" s="43" t="s">
        <v>435</v>
      </c>
      <c r="C79" s="136">
        <v>5</v>
      </c>
      <c r="D79" s="86">
        <v>15000</v>
      </c>
      <c r="E79" s="86">
        <v>15000</v>
      </c>
      <c r="F79" s="36" t="s">
        <v>15</v>
      </c>
      <c r="G79" s="23" t="s">
        <v>444</v>
      </c>
      <c r="H79" s="37">
        <v>2022</v>
      </c>
      <c r="I79" s="45" t="s">
        <v>169</v>
      </c>
      <c r="J79" s="138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</row>
    <row r="80" spans="1:25" s="140" customFormat="1" ht="24" x14ac:dyDescent="0.2">
      <c r="A80" s="40"/>
      <c r="B80" s="43" t="s">
        <v>436</v>
      </c>
      <c r="C80" s="136">
        <v>5</v>
      </c>
      <c r="D80" s="86">
        <v>15000</v>
      </c>
      <c r="E80" s="86">
        <v>15000</v>
      </c>
      <c r="F80" s="36" t="s">
        <v>15</v>
      </c>
      <c r="G80" s="23" t="s">
        <v>444</v>
      </c>
      <c r="H80" s="37">
        <v>2022</v>
      </c>
      <c r="I80" s="45" t="s">
        <v>169</v>
      </c>
      <c r="J80" s="138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</row>
    <row r="81" spans="1:25" s="140" customFormat="1" ht="24" x14ac:dyDescent="0.2">
      <c r="A81" s="40"/>
      <c r="B81" s="43" t="s">
        <v>437</v>
      </c>
      <c r="C81" s="136">
        <v>5</v>
      </c>
      <c r="D81" s="86">
        <v>15000</v>
      </c>
      <c r="E81" s="86">
        <v>15000</v>
      </c>
      <c r="F81" s="36" t="s">
        <v>15</v>
      </c>
      <c r="G81" s="23" t="s">
        <v>444</v>
      </c>
      <c r="H81" s="37">
        <v>2022</v>
      </c>
      <c r="I81" s="45" t="s">
        <v>169</v>
      </c>
      <c r="J81" s="138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</row>
    <row r="82" spans="1:25" s="140" customFormat="1" ht="24" x14ac:dyDescent="0.2">
      <c r="A82" s="40"/>
      <c r="B82" s="43" t="s">
        <v>438</v>
      </c>
      <c r="C82" s="136">
        <v>1</v>
      </c>
      <c r="D82" s="86">
        <v>10000</v>
      </c>
      <c r="E82" s="86">
        <v>10000</v>
      </c>
      <c r="F82" s="36" t="s">
        <v>15</v>
      </c>
      <c r="G82" s="23" t="s">
        <v>444</v>
      </c>
      <c r="H82" s="37">
        <v>2022</v>
      </c>
      <c r="I82" s="45" t="s">
        <v>169</v>
      </c>
      <c r="J82" s="138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</row>
    <row r="83" spans="1:25" s="140" customFormat="1" ht="24" x14ac:dyDescent="0.2">
      <c r="A83" s="40"/>
      <c r="B83" s="43" t="s">
        <v>441</v>
      </c>
      <c r="C83" s="136">
        <v>1</v>
      </c>
      <c r="D83" s="86">
        <v>10000</v>
      </c>
      <c r="E83" s="86">
        <v>10000</v>
      </c>
      <c r="F83" s="36" t="s">
        <v>15</v>
      </c>
      <c r="G83" s="23" t="s">
        <v>444</v>
      </c>
      <c r="H83" s="37">
        <v>2022</v>
      </c>
      <c r="I83" s="45" t="s">
        <v>169</v>
      </c>
      <c r="J83" s="138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</row>
    <row r="84" spans="1:25" s="140" customFormat="1" ht="24" x14ac:dyDescent="0.2">
      <c r="A84" s="40"/>
      <c r="B84" s="43" t="s">
        <v>439</v>
      </c>
      <c r="C84" s="136">
        <v>1</v>
      </c>
      <c r="D84" s="86">
        <v>10000</v>
      </c>
      <c r="E84" s="86">
        <v>10000</v>
      </c>
      <c r="F84" s="36" t="s">
        <v>15</v>
      </c>
      <c r="G84" s="23" t="s">
        <v>444</v>
      </c>
      <c r="H84" s="37">
        <v>2022</v>
      </c>
      <c r="I84" s="45" t="s">
        <v>169</v>
      </c>
      <c r="J84" s="138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</row>
    <row r="85" spans="1:25" s="140" customFormat="1" ht="24" x14ac:dyDescent="0.2">
      <c r="A85" s="40"/>
      <c r="B85" s="43" t="s">
        <v>445</v>
      </c>
      <c r="C85" s="136">
        <v>1</v>
      </c>
      <c r="D85" s="86">
        <v>50000</v>
      </c>
      <c r="E85" s="86">
        <v>50000</v>
      </c>
      <c r="F85" s="36" t="s">
        <v>15</v>
      </c>
      <c r="G85" s="23" t="s">
        <v>444</v>
      </c>
      <c r="H85" s="37">
        <v>2022</v>
      </c>
      <c r="I85" s="45" t="s">
        <v>169</v>
      </c>
      <c r="J85" s="138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</row>
    <row r="86" spans="1:25" s="140" customFormat="1" ht="24" x14ac:dyDescent="0.2">
      <c r="A86" s="40"/>
      <c r="B86" s="43" t="s">
        <v>422</v>
      </c>
      <c r="C86" s="136">
        <v>1</v>
      </c>
      <c r="D86" s="86">
        <v>1500000</v>
      </c>
      <c r="E86" s="86">
        <v>1500000</v>
      </c>
      <c r="F86" s="36" t="s">
        <v>15</v>
      </c>
      <c r="G86" s="23" t="s">
        <v>444</v>
      </c>
      <c r="H86" s="37">
        <v>2022</v>
      </c>
      <c r="I86" s="45" t="s">
        <v>239</v>
      </c>
      <c r="J86" s="138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</row>
    <row r="87" spans="1:25" s="140" customFormat="1" ht="24" x14ac:dyDescent="0.2">
      <c r="A87" s="40"/>
      <c r="B87" s="43" t="s">
        <v>423</v>
      </c>
      <c r="C87" s="136">
        <v>1</v>
      </c>
      <c r="D87" s="86">
        <v>200000</v>
      </c>
      <c r="E87" s="86">
        <v>200000</v>
      </c>
      <c r="F87" s="36" t="s">
        <v>15</v>
      </c>
      <c r="G87" s="23" t="s">
        <v>444</v>
      </c>
      <c r="H87" s="37">
        <v>2022</v>
      </c>
      <c r="I87" s="45" t="s">
        <v>239</v>
      </c>
      <c r="J87" s="138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</row>
    <row r="88" spans="1:25" s="140" customFormat="1" ht="24" x14ac:dyDescent="0.2">
      <c r="A88" s="40"/>
      <c r="B88" s="43" t="s">
        <v>424</v>
      </c>
      <c r="C88" s="136">
        <v>1</v>
      </c>
      <c r="D88" s="86">
        <v>20000</v>
      </c>
      <c r="E88" s="86">
        <v>20000</v>
      </c>
      <c r="F88" s="36" t="s">
        <v>15</v>
      </c>
      <c r="G88" s="23" t="s">
        <v>444</v>
      </c>
      <c r="H88" s="37">
        <v>2022</v>
      </c>
      <c r="I88" s="45" t="s">
        <v>239</v>
      </c>
      <c r="J88" s="138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</row>
    <row r="89" spans="1:25" s="140" customFormat="1" ht="24" x14ac:dyDescent="0.2">
      <c r="A89" s="40"/>
      <c r="B89" s="43" t="s">
        <v>425</v>
      </c>
      <c r="C89" s="136">
        <v>1</v>
      </c>
      <c r="D89" s="86">
        <v>20000</v>
      </c>
      <c r="E89" s="86">
        <v>20000</v>
      </c>
      <c r="F89" s="36" t="s">
        <v>15</v>
      </c>
      <c r="G89" s="23" t="s">
        <v>444</v>
      </c>
      <c r="H89" s="37">
        <v>2022</v>
      </c>
      <c r="I89" s="45" t="s">
        <v>239</v>
      </c>
      <c r="J89" s="138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</row>
    <row r="90" spans="1:25" s="140" customFormat="1" ht="24" x14ac:dyDescent="0.2">
      <c r="A90" s="40"/>
      <c r="B90" s="43" t="s">
        <v>426</v>
      </c>
      <c r="C90" s="136">
        <v>11</v>
      </c>
      <c r="D90" s="86">
        <v>22000</v>
      </c>
      <c r="E90" s="86">
        <v>22000</v>
      </c>
      <c r="F90" s="36" t="s">
        <v>15</v>
      </c>
      <c r="G90" s="23" t="s">
        <v>444</v>
      </c>
      <c r="H90" s="37">
        <v>2022</v>
      </c>
      <c r="I90" s="45" t="s">
        <v>239</v>
      </c>
      <c r="J90" s="138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</row>
    <row r="91" spans="1:25" s="140" customFormat="1" ht="24" x14ac:dyDescent="0.2">
      <c r="A91" s="40"/>
      <c r="B91" s="43" t="s">
        <v>427</v>
      </c>
      <c r="C91" s="136">
        <v>11</v>
      </c>
      <c r="D91" s="86">
        <v>22000</v>
      </c>
      <c r="E91" s="86">
        <v>22000</v>
      </c>
      <c r="F91" s="36" t="s">
        <v>15</v>
      </c>
      <c r="G91" s="23" t="s">
        <v>444</v>
      </c>
      <c r="H91" s="37">
        <v>2022</v>
      </c>
      <c r="I91" s="45" t="s">
        <v>239</v>
      </c>
      <c r="J91" s="138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</row>
    <row r="92" spans="1:25" s="140" customFormat="1" ht="24" x14ac:dyDescent="0.2">
      <c r="A92" s="40"/>
      <c r="B92" s="43" t="s">
        <v>428</v>
      </c>
      <c r="C92" s="136">
        <v>1</v>
      </c>
      <c r="D92" s="86">
        <v>30000</v>
      </c>
      <c r="E92" s="86">
        <v>30000</v>
      </c>
      <c r="F92" s="36" t="s">
        <v>15</v>
      </c>
      <c r="G92" s="23" t="s">
        <v>444</v>
      </c>
      <c r="H92" s="37">
        <v>2022</v>
      </c>
      <c r="I92" s="45" t="s">
        <v>239</v>
      </c>
      <c r="J92" s="138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</row>
    <row r="93" spans="1:25" s="140" customFormat="1" ht="24" x14ac:dyDescent="0.2">
      <c r="A93" s="40"/>
      <c r="B93" s="43" t="s">
        <v>429</v>
      </c>
      <c r="C93" s="136">
        <v>1</v>
      </c>
      <c r="D93" s="86">
        <v>10000</v>
      </c>
      <c r="E93" s="86">
        <v>10000</v>
      </c>
      <c r="F93" s="36" t="s">
        <v>15</v>
      </c>
      <c r="G93" s="23" t="s">
        <v>444</v>
      </c>
      <c r="H93" s="37">
        <v>2022</v>
      </c>
      <c r="I93" s="45" t="s">
        <v>239</v>
      </c>
      <c r="J93" s="138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</row>
    <row r="94" spans="1:25" s="140" customFormat="1" ht="24" x14ac:dyDescent="0.2">
      <c r="A94" s="40"/>
      <c r="B94" s="43" t="s">
        <v>430</v>
      </c>
      <c r="C94" s="136">
        <v>1</v>
      </c>
      <c r="D94" s="86">
        <v>10000</v>
      </c>
      <c r="E94" s="86">
        <v>10000</v>
      </c>
      <c r="F94" s="36" t="s">
        <v>15</v>
      </c>
      <c r="G94" s="23" t="s">
        <v>444</v>
      </c>
      <c r="H94" s="37">
        <v>2022</v>
      </c>
      <c r="I94" s="45" t="s">
        <v>239</v>
      </c>
      <c r="J94" s="138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</row>
    <row r="95" spans="1:25" s="140" customFormat="1" ht="24" x14ac:dyDescent="0.2">
      <c r="A95" s="40"/>
      <c r="B95" s="43" t="s">
        <v>431</v>
      </c>
      <c r="C95" s="136">
        <v>1</v>
      </c>
      <c r="D95" s="86">
        <v>20000</v>
      </c>
      <c r="E95" s="86">
        <v>20000</v>
      </c>
      <c r="F95" s="36" t="s">
        <v>15</v>
      </c>
      <c r="G95" s="23" t="s">
        <v>444</v>
      </c>
      <c r="H95" s="37">
        <v>2022</v>
      </c>
      <c r="I95" s="45" t="s">
        <v>239</v>
      </c>
      <c r="J95" s="138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</row>
    <row r="96" spans="1:25" s="140" customFormat="1" ht="24" x14ac:dyDescent="0.2">
      <c r="A96" s="40"/>
      <c r="B96" s="43" t="s">
        <v>432</v>
      </c>
      <c r="C96" s="136">
        <v>1</v>
      </c>
      <c r="D96" s="86">
        <v>10000</v>
      </c>
      <c r="E96" s="86">
        <v>10000</v>
      </c>
      <c r="F96" s="36" t="s">
        <v>15</v>
      </c>
      <c r="G96" s="23" t="s">
        <v>444</v>
      </c>
      <c r="H96" s="37">
        <v>2022</v>
      </c>
      <c r="I96" s="45" t="s">
        <v>239</v>
      </c>
      <c r="J96" s="138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</row>
    <row r="97" spans="1:25" s="140" customFormat="1" ht="24" x14ac:dyDescent="0.2">
      <c r="A97" s="40"/>
      <c r="B97" s="43" t="s">
        <v>433</v>
      </c>
      <c r="C97" s="136">
        <v>1</v>
      </c>
      <c r="D97" s="86">
        <v>10000</v>
      </c>
      <c r="E97" s="86">
        <v>10000</v>
      </c>
      <c r="F97" s="36" t="s">
        <v>15</v>
      </c>
      <c r="G97" s="23" t="s">
        <v>444</v>
      </c>
      <c r="H97" s="37">
        <v>2022</v>
      </c>
      <c r="I97" s="45" t="s">
        <v>239</v>
      </c>
      <c r="J97" s="138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</row>
    <row r="98" spans="1:25" s="140" customFormat="1" ht="24" x14ac:dyDescent="0.2">
      <c r="A98" s="40"/>
      <c r="B98" s="43" t="s">
        <v>442</v>
      </c>
      <c r="C98" s="136">
        <v>1</v>
      </c>
      <c r="D98" s="86">
        <v>2000000</v>
      </c>
      <c r="E98" s="86">
        <v>2000000</v>
      </c>
      <c r="F98" s="36" t="s">
        <v>15</v>
      </c>
      <c r="G98" s="23" t="s">
        <v>444</v>
      </c>
      <c r="H98" s="37">
        <v>2022</v>
      </c>
      <c r="I98" s="45" t="s">
        <v>239</v>
      </c>
      <c r="J98" s="138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</row>
    <row r="99" spans="1:25" s="140" customFormat="1" ht="24" x14ac:dyDescent="0.2">
      <c r="A99" s="40"/>
      <c r="B99" s="43" t="s">
        <v>434</v>
      </c>
      <c r="C99" s="136">
        <v>1</v>
      </c>
      <c r="D99" s="86">
        <v>80000</v>
      </c>
      <c r="E99" s="86">
        <v>80000</v>
      </c>
      <c r="F99" s="36" t="s">
        <v>15</v>
      </c>
      <c r="G99" s="23" t="s">
        <v>444</v>
      </c>
      <c r="H99" s="37">
        <v>2022</v>
      </c>
      <c r="I99" s="45" t="s">
        <v>239</v>
      </c>
      <c r="J99" s="138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</row>
    <row r="100" spans="1:25" s="140" customFormat="1" ht="24" x14ac:dyDescent="0.2">
      <c r="A100" s="40"/>
      <c r="B100" s="43" t="s">
        <v>435</v>
      </c>
      <c r="C100" s="136">
        <v>11</v>
      </c>
      <c r="D100" s="86">
        <v>33000</v>
      </c>
      <c r="E100" s="86">
        <v>33000</v>
      </c>
      <c r="F100" s="36" t="s">
        <v>15</v>
      </c>
      <c r="G100" s="23" t="s">
        <v>444</v>
      </c>
      <c r="H100" s="37">
        <v>2022</v>
      </c>
      <c r="I100" s="45" t="s">
        <v>239</v>
      </c>
      <c r="J100" s="138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</row>
    <row r="101" spans="1:25" s="140" customFormat="1" ht="24" x14ac:dyDescent="0.2">
      <c r="A101" s="40"/>
      <c r="B101" s="43" t="s">
        <v>436</v>
      </c>
      <c r="C101" s="136">
        <v>11</v>
      </c>
      <c r="D101" s="86">
        <v>33000</v>
      </c>
      <c r="E101" s="86">
        <v>33000</v>
      </c>
      <c r="F101" s="36" t="s">
        <v>15</v>
      </c>
      <c r="G101" s="23" t="s">
        <v>444</v>
      </c>
      <c r="H101" s="37">
        <v>2022</v>
      </c>
      <c r="I101" s="45" t="s">
        <v>239</v>
      </c>
      <c r="J101" s="138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</row>
    <row r="102" spans="1:25" s="140" customFormat="1" ht="24" x14ac:dyDescent="0.2">
      <c r="A102" s="40"/>
      <c r="B102" s="43" t="s">
        <v>443</v>
      </c>
      <c r="C102" s="136">
        <v>11</v>
      </c>
      <c r="D102" s="86">
        <v>33000</v>
      </c>
      <c r="E102" s="86">
        <v>33000</v>
      </c>
      <c r="F102" s="36" t="s">
        <v>15</v>
      </c>
      <c r="G102" s="23" t="s">
        <v>444</v>
      </c>
      <c r="H102" s="37">
        <v>2022</v>
      </c>
      <c r="I102" s="45" t="s">
        <v>239</v>
      </c>
      <c r="J102" s="138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</row>
    <row r="103" spans="1:25" s="140" customFormat="1" ht="24" x14ac:dyDescent="0.2">
      <c r="A103" s="40"/>
      <c r="B103" s="43" t="s">
        <v>438</v>
      </c>
      <c r="C103" s="136">
        <v>1</v>
      </c>
      <c r="D103" s="86">
        <v>10000</v>
      </c>
      <c r="E103" s="86">
        <v>10000</v>
      </c>
      <c r="F103" s="36" t="s">
        <v>15</v>
      </c>
      <c r="G103" s="23" t="s">
        <v>444</v>
      </c>
      <c r="H103" s="37">
        <v>2022</v>
      </c>
      <c r="I103" s="45" t="s">
        <v>239</v>
      </c>
      <c r="J103" s="138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</row>
    <row r="104" spans="1:25" s="140" customFormat="1" ht="24" x14ac:dyDescent="0.2">
      <c r="A104" s="40"/>
      <c r="B104" s="43" t="s">
        <v>441</v>
      </c>
      <c r="C104" s="136">
        <v>1</v>
      </c>
      <c r="D104" s="86">
        <v>10000</v>
      </c>
      <c r="E104" s="86">
        <v>10000</v>
      </c>
      <c r="F104" s="36" t="s">
        <v>15</v>
      </c>
      <c r="G104" s="23" t="s">
        <v>444</v>
      </c>
      <c r="H104" s="37">
        <v>2022</v>
      </c>
      <c r="I104" s="45" t="s">
        <v>239</v>
      </c>
      <c r="J104" s="138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</row>
    <row r="105" spans="1:25" s="140" customFormat="1" ht="24" x14ac:dyDescent="0.2">
      <c r="A105" s="40"/>
      <c r="B105" s="43" t="s">
        <v>439</v>
      </c>
      <c r="C105" s="136">
        <v>1</v>
      </c>
      <c r="D105" s="86">
        <v>10000</v>
      </c>
      <c r="E105" s="86">
        <v>10000</v>
      </c>
      <c r="F105" s="36" t="s">
        <v>15</v>
      </c>
      <c r="G105" s="23" t="s">
        <v>444</v>
      </c>
      <c r="H105" s="37">
        <v>2022</v>
      </c>
      <c r="I105" s="45" t="s">
        <v>239</v>
      </c>
      <c r="J105" s="138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</row>
    <row r="106" spans="1:25" s="140" customFormat="1" ht="24" x14ac:dyDescent="0.2">
      <c r="A106" s="40"/>
      <c r="B106" s="43" t="s">
        <v>445</v>
      </c>
      <c r="C106" s="136">
        <v>1</v>
      </c>
      <c r="D106" s="86">
        <v>50000</v>
      </c>
      <c r="E106" s="86">
        <v>50000</v>
      </c>
      <c r="F106" s="36" t="s">
        <v>15</v>
      </c>
      <c r="G106" s="23" t="s">
        <v>444</v>
      </c>
      <c r="H106" s="37">
        <v>2022</v>
      </c>
      <c r="I106" s="45" t="s">
        <v>239</v>
      </c>
      <c r="J106" s="138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</row>
    <row r="107" spans="1:25" s="140" customFormat="1" ht="24" x14ac:dyDescent="0.2">
      <c r="A107" s="40"/>
      <c r="B107" s="43" t="s">
        <v>422</v>
      </c>
      <c r="C107" s="136">
        <v>1</v>
      </c>
      <c r="D107" s="86">
        <v>1500000</v>
      </c>
      <c r="E107" s="86">
        <v>1500000</v>
      </c>
      <c r="F107" s="36" t="s">
        <v>15</v>
      </c>
      <c r="G107" s="23" t="s">
        <v>444</v>
      </c>
      <c r="H107" s="37">
        <v>2022</v>
      </c>
      <c r="I107" s="45" t="s">
        <v>225</v>
      </c>
      <c r="J107" s="138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</row>
    <row r="108" spans="1:25" s="140" customFormat="1" ht="24" x14ac:dyDescent="0.2">
      <c r="A108" s="40"/>
      <c r="B108" s="43" t="s">
        <v>423</v>
      </c>
      <c r="C108" s="136">
        <v>1</v>
      </c>
      <c r="D108" s="86">
        <v>200000</v>
      </c>
      <c r="E108" s="86">
        <v>200000</v>
      </c>
      <c r="F108" s="36" t="s">
        <v>15</v>
      </c>
      <c r="G108" s="23" t="s">
        <v>444</v>
      </c>
      <c r="H108" s="37">
        <v>2022</v>
      </c>
      <c r="I108" s="45" t="s">
        <v>225</v>
      </c>
      <c r="J108" s="138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</row>
    <row r="109" spans="1:25" s="140" customFormat="1" ht="24" x14ac:dyDescent="0.2">
      <c r="A109" s="40"/>
      <c r="B109" s="43" t="s">
        <v>424</v>
      </c>
      <c r="C109" s="136">
        <v>1</v>
      </c>
      <c r="D109" s="86">
        <v>20000</v>
      </c>
      <c r="E109" s="86">
        <v>20000</v>
      </c>
      <c r="F109" s="36" t="s">
        <v>15</v>
      </c>
      <c r="G109" s="23" t="s">
        <v>444</v>
      </c>
      <c r="H109" s="37">
        <v>2022</v>
      </c>
      <c r="I109" s="45" t="s">
        <v>225</v>
      </c>
      <c r="J109" s="138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</row>
    <row r="110" spans="1:25" s="140" customFormat="1" ht="24" x14ac:dyDescent="0.2">
      <c r="A110" s="40"/>
      <c r="B110" s="43" t="s">
        <v>425</v>
      </c>
      <c r="C110" s="136">
        <v>1</v>
      </c>
      <c r="D110" s="86">
        <v>20000</v>
      </c>
      <c r="E110" s="86">
        <v>20000</v>
      </c>
      <c r="F110" s="36" t="s">
        <v>15</v>
      </c>
      <c r="G110" s="23" t="s">
        <v>444</v>
      </c>
      <c r="H110" s="37">
        <v>2022</v>
      </c>
      <c r="I110" s="45" t="s">
        <v>225</v>
      </c>
      <c r="J110" s="138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</row>
    <row r="111" spans="1:25" s="140" customFormat="1" ht="24" x14ac:dyDescent="0.2">
      <c r="A111" s="40"/>
      <c r="B111" s="43" t="s">
        <v>426</v>
      </c>
      <c r="C111" s="136">
        <v>12</v>
      </c>
      <c r="D111" s="86">
        <v>24000</v>
      </c>
      <c r="E111" s="86">
        <v>24000</v>
      </c>
      <c r="F111" s="36" t="s">
        <v>15</v>
      </c>
      <c r="G111" s="23" t="s">
        <v>444</v>
      </c>
      <c r="H111" s="37">
        <v>2022</v>
      </c>
      <c r="I111" s="45" t="s">
        <v>225</v>
      </c>
      <c r="J111" s="138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</row>
    <row r="112" spans="1:25" s="140" customFormat="1" ht="24" x14ac:dyDescent="0.2">
      <c r="A112" s="40"/>
      <c r="B112" s="43" t="s">
        <v>427</v>
      </c>
      <c r="C112" s="136">
        <v>12</v>
      </c>
      <c r="D112" s="86">
        <v>24000</v>
      </c>
      <c r="E112" s="86">
        <v>24000</v>
      </c>
      <c r="F112" s="36" t="s">
        <v>15</v>
      </c>
      <c r="G112" s="23" t="s">
        <v>444</v>
      </c>
      <c r="H112" s="37">
        <v>2022</v>
      </c>
      <c r="I112" s="45" t="s">
        <v>225</v>
      </c>
      <c r="J112" s="138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</row>
    <row r="113" spans="1:25" s="140" customFormat="1" ht="24" x14ac:dyDescent="0.2">
      <c r="A113" s="40"/>
      <c r="B113" s="43" t="s">
        <v>428</v>
      </c>
      <c r="C113" s="136">
        <v>1</v>
      </c>
      <c r="D113" s="86">
        <v>30000</v>
      </c>
      <c r="E113" s="86">
        <v>30000</v>
      </c>
      <c r="F113" s="36" t="s">
        <v>15</v>
      </c>
      <c r="G113" s="23" t="s">
        <v>444</v>
      </c>
      <c r="H113" s="37">
        <v>2022</v>
      </c>
      <c r="I113" s="45" t="s">
        <v>225</v>
      </c>
      <c r="J113" s="138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</row>
    <row r="114" spans="1:25" s="140" customFormat="1" ht="24" x14ac:dyDescent="0.2">
      <c r="A114" s="40"/>
      <c r="B114" s="43" t="s">
        <v>429</v>
      </c>
      <c r="C114" s="136">
        <v>1</v>
      </c>
      <c r="D114" s="86">
        <v>10000</v>
      </c>
      <c r="E114" s="86">
        <v>10000</v>
      </c>
      <c r="F114" s="36" t="s">
        <v>15</v>
      </c>
      <c r="G114" s="23" t="s">
        <v>444</v>
      </c>
      <c r="H114" s="37">
        <v>2022</v>
      </c>
      <c r="I114" s="45" t="s">
        <v>225</v>
      </c>
      <c r="J114" s="138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</row>
    <row r="115" spans="1:25" s="140" customFormat="1" ht="24" x14ac:dyDescent="0.2">
      <c r="A115" s="40"/>
      <c r="B115" s="43" t="s">
        <v>430</v>
      </c>
      <c r="C115" s="136">
        <v>1</v>
      </c>
      <c r="D115" s="86">
        <v>10000</v>
      </c>
      <c r="E115" s="86">
        <v>10000</v>
      </c>
      <c r="F115" s="36" t="s">
        <v>15</v>
      </c>
      <c r="G115" s="23" t="s">
        <v>444</v>
      </c>
      <c r="H115" s="37">
        <v>2022</v>
      </c>
      <c r="I115" s="45" t="s">
        <v>225</v>
      </c>
      <c r="J115" s="138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</row>
    <row r="116" spans="1:25" s="140" customFormat="1" ht="24" x14ac:dyDescent="0.2">
      <c r="A116" s="40"/>
      <c r="B116" s="43" t="s">
        <v>431</v>
      </c>
      <c r="C116" s="136">
        <v>1</v>
      </c>
      <c r="D116" s="86">
        <v>20000</v>
      </c>
      <c r="E116" s="86">
        <v>20000</v>
      </c>
      <c r="F116" s="36" t="s">
        <v>15</v>
      </c>
      <c r="G116" s="23" t="s">
        <v>444</v>
      </c>
      <c r="H116" s="37">
        <v>2022</v>
      </c>
      <c r="I116" s="45" t="s">
        <v>225</v>
      </c>
      <c r="J116" s="138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</row>
    <row r="117" spans="1:25" s="140" customFormat="1" ht="24" x14ac:dyDescent="0.2">
      <c r="A117" s="40"/>
      <c r="B117" s="43" t="s">
        <v>432</v>
      </c>
      <c r="C117" s="136">
        <v>1</v>
      </c>
      <c r="D117" s="86">
        <v>10000</v>
      </c>
      <c r="E117" s="86">
        <v>10000</v>
      </c>
      <c r="F117" s="36" t="s">
        <v>15</v>
      </c>
      <c r="G117" s="23" t="s">
        <v>444</v>
      </c>
      <c r="H117" s="37">
        <v>2022</v>
      </c>
      <c r="I117" s="45" t="s">
        <v>225</v>
      </c>
      <c r="J117" s="138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</row>
    <row r="118" spans="1:25" s="140" customFormat="1" ht="24" x14ac:dyDescent="0.2">
      <c r="A118" s="40"/>
      <c r="B118" s="43" t="s">
        <v>434</v>
      </c>
      <c r="C118" s="136">
        <v>1</v>
      </c>
      <c r="D118" s="86">
        <v>80000</v>
      </c>
      <c r="E118" s="86">
        <v>80000</v>
      </c>
      <c r="F118" s="36" t="s">
        <v>15</v>
      </c>
      <c r="G118" s="23" t="s">
        <v>444</v>
      </c>
      <c r="H118" s="37">
        <v>2022</v>
      </c>
      <c r="I118" s="45" t="s">
        <v>225</v>
      </c>
      <c r="J118" s="138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</row>
    <row r="119" spans="1:25" s="140" customFormat="1" ht="24" x14ac:dyDescent="0.2">
      <c r="A119" s="40"/>
      <c r="B119" s="43" t="s">
        <v>435</v>
      </c>
      <c r="C119" s="136">
        <v>12</v>
      </c>
      <c r="D119" s="86">
        <v>36000</v>
      </c>
      <c r="E119" s="86">
        <v>36000</v>
      </c>
      <c r="F119" s="36" t="s">
        <v>15</v>
      </c>
      <c r="G119" s="23" t="s">
        <v>444</v>
      </c>
      <c r="H119" s="37">
        <v>2022</v>
      </c>
      <c r="I119" s="45" t="s">
        <v>225</v>
      </c>
      <c r="J119" s="138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</row>
    <row r="120" spans="1:25" s="140" customFormat="1" ht="24" x14ac:dyDescent="0.2">
      <c r="A120" s="40"/>
      <c r="B120" s="43" t="s">
        <v>436</v>
      </c>
      <c r="C120" s="136">
        <v>12</v>
      </c>
      <c r="D120" s="86">
        <v>36000</v>
      </c>
      <c r="E120" s="86">
        <v>36000</v>
      </c>
      <c r="F120" s="36" t="s">
        <v>15</v>
      </c>
      <c r="G120" s="23" t="s">
        <v>444</v>
      </c>
      <c r="H120" s="37">
        <v>2022</v>
      </c>
      <c r="I120" s="45" t="s">
        <v>225</v>
      </c>
      <c r="J120" s="138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</row>
    <row r="121" spans="1:25" s="140" customFormat="1" ht="24" x14ac:dyDescent="0.2">
      <c r="A121" s="40"/>
      <c r="B121" s="43" t="s">
        <v>437</v>
      </c>
      <c r="C121" s="136">
        <v>12</v>
      </c>
      <c r="D121" s="86">
        <v>36000</v>
      </c>
      <c r="E121" s="86">
        <v>36000</v>
      </c>
      <c r="F121" s="36" t="s">
        <v>15</v>
      </c>
      <c r="G121" s="23" t="s">
        <v>444</v>
      </c>
      <c r="H121" s="37">
        <v>2022</v>
      </c>
      <c r="I121" s="45" t="s">
        <v>225</v>
      </c>
      <c r="J121" s="138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</row>
    <row r="122" spans="1:25" s="140" customFormat="1" ht="24" x14ac:dyDescent="0.2">
      <c r="A122" s="40"/>
      <c r="B122" s="43" t="s">
        <v>438</v>
      </c>
      <c r="C122" s="136">
        <v>1</v>
      </c>
      <c r="D122" s="86">
        <v>10000</v>
      </c>
      <c r="E122" s="86">
        <v>10000</v>
      </c>
      <c r="F122" s="36" t="s">
        <v>15</v>
      </c>
      <c r="G122" s="23" t="s">
        <v>444</v>
      </c>
      <c r="H122" s="37">
        <v>2022</v>
      </c>
      <c r="I122" s="45" t="s">
        <v>225</v>
      </c>
      <c r="J122" s="138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</row>
    <row r="123" spans="1:25" s="140" customFormat="1" ht="24" x14ac:dyDescent="0.2">
      <c r="A123" s="40"/>
      <c r="B123" s="43" t="s">
        <v>441</v>
      </c>
      <c r="C123" s="136">
        <v>1</v>
      </c>
      <c r="D123" s="86">
        <v>10000</v>
      </c>
      <c r="E123" s="86">
        <v>10000</v>
      </c>
      <c r="F123" s="36" t="s">
        <v>15</v>
      </c>
      <c r="G123" s="23" t="s">
        <v>444</v>
      </c>
      <c r="H123" s="37">
        <v>2022</v>
      </c>
      <c r="I123" s="45" t="s">
        <v>225</v>
      </c>
      <c r="J123" s="138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</row>
    <row r="124" spans="1:25" s="140" customFormat="1" ht="24" x14ac:dyDescent="0.2">
      <c r="A124" s="40"/>
      <c r="B124" s="43" t="s">
        <v>439</v>
      </c>
      <c r="C124" s="136">
        <v>1</v>
      </c>
      <c r="D124" s="86">
        <v>10000</v>
      </c>
      <c r="E124" s="86">
        <v>10000</v>
      </c>
      <c r="F124" s="36" t="s">
        <v>15</v>
      </c>
      <c r="G124" s="23" t="s">
        <v>444</v>
      </c>
      <c r="H124" s="37">
        <v>2022</v>
      </c>
      <c r="I124" s="45" t="s">
        <v>225</v>
      </c>
      <c r="J124" s="138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</row>
    <row r="125" spans="1:25" s="140" customFormat="1" ht="24" x14ac:dyDescent="0.2">
      <c r="A125" s="40"/>
      <c r="B125" s="43" t="s">
        <v>445</v>
      </c>
      <c r="C125" s="136">
        <v>1</v>
      </c>
      <c r="D125" s="86">
        <v>50000</v>
      </c>
      <c r="E125" s="86">
        <v>50000</v>
      </c>
      <c r="F125" s="36" t="s">
        <v>15</v>
      </c>
      <c r="G125" s="23" t="s">
        <v>444</v>
      </c>
      <c r="H125" s="37">
        <v>2022</v>
      </c>
      <c r="I125" s="45" t="s">
        <v>225</v>
      </c>
      <c r="J125" s="138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</row>
    <row r="126" spans="1:25" s="140" customFormat="1" x14ac:dyDescent="0.2">
      <c r="A126" s="40"/>
      <c r="B126" s="43"/>
      <c r="C126" s="136"/>
      <c r="D126" s="86"/>
      <c r="E126" s="86"/>
      <c r="F126" s="36"/>
      <c r="G126" s="23"/>
      <c r="H126" s="37"/>
      <c r="I126" s="45"/>
      <c r="J126" s="138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</row>
    <row r="127" spans="1:25" s="140" customFormat="1" x14ac:dyDescent="0.2">
      <c r="A127" s="40"/>
      <c r="B127" s="43"/>
      <c r="C127" s="136"/>
      <c r="D127" s="86"/>
      <c r="E127" s="86"/>
      <c r="F127" s="36"/>
      <c r="G127" s="23"/>
      <c r="H127" s="37"/>
      <c r="I127" s="45"/>
      <c r="J127" s="138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</row>
    <row r="128" spans="1:25" s="140" customFormat="1" x14ac:dyDescent="0.2">
      <c r="A128" s="40"/>
      <c r="B128" s="43"/>
      <c r="C128" s="136"/>
      <c r="D128" s="86"/>
      <c r="E128" s="86"/>
      <c r="F128" s="36"/>
      <c r="G128" s="23"/>
      <c r="H128" s="37"/>
      <c r="I128" s="45"/>
      <c r="J128" s="138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</row>
    <row r="129" spans="1:25" s="140" customFormat="1" x14ac:dyDescent="0.2">
      <c r="A129" s="40"/>
      <c r="B129" s="43"/>
      <c r="C129" s="136"/>
      <c r="D129" s="86"/>
      <c r="E129" s="86"/>
      <c r="F129" s="36"/>
      <c r="G129" s="23"/>
      <c r="H129" s="37"/>
      <c r="I129" s="45"/>
      <c r="J129" s="138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</row>
    <row r="130" spans="1:25" s="140" customFormat="1" x14ac:dyDescent="0.2">
      <c r="A130" s="40"/>
      <c r="B130" s="43"/>
      <c r="C130" s="136"/>
      <c r="D130" s="86"/>
      <c r="E130" s="86"/>
      <c r="F130" s="36"/>
      <c r="G130" s="23"/>
      <c r="H130" s="37"/>
      <c r="I130" s="45"/>
      <c r="J130" s="138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</row>
    <row r="131" spans="1:25" s="140" customFormat="1" x14ac:dyDescent="0.2">
      <c r="A131" s="40"/>
      <c r="B131" s="43"/>
      <c r="C131" s="136"/>
      <c r="D131" s="86"/>
      <c r="E131" s="86"/>
      <c r="F131" s="36"/>
      <c r="G131" s="23"/>
      <c r="H131" s="37"/>
      <c r="I131" s="45"/>
      <c r="J131" s="138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</row>
    <row r="132" spans="1:25" s="140" customFormat="1" x14ac:dyDescent="0.2">
      <c r="A132" s="40"/>
      <c r="B132" s="43"/>
      <c r="C132" s="136"/>
      <c r="D132" s="86"/>
      <c r="E132" s="86"/>
      <c r="F132" s="36"/>
      <c r="G132" s="23"/>
      <c r="H132" s="37"/>
      <c r="I132" s="45"/>
      <c r="J132" s="138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</row>
    <row r="133" spans="1:25" s="140" customFormat="1" x14ac:dyDescent="0.2">
      <c r="A133" s="40"/>
      <c r="B133" s="43"/>
      <c r="C133" s="136"/>
      <c r="D133" s="86"/>
      <c r="E133" s="86"/>
      <c r="F133" s="36"/>
      <c r="G133" s="23"/>
      <c r="H133" s="37"/>
      <c r="I133" s="45"/>
      <c r="J133" s="138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</row>
    <row r="134" spans="1:25" s="140" customFormat="1" x14ac:dyDescent="0.2">
      <c r="A134" s="40"/>
      <c r="B134" s="43"/>
      <c r="C134" s="136"/>
      <c r="D134" s="86"/>
      <c r="E134" s="86"/>
      <c r="F134" s="36"/>
      <c r="G134" s="23"/>
      <c r="H134" s="37"/>
      <c r="I134" s="45"/>
      <c r="J134" s="138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</row>
    <row r="135" spans="1:25" s="140" customFormat="1" x14ac:dyDescent="0.2">
      <c r="A135" s="40"/>
      <c r="B135" s="43"/>
      <c r="C135" s="136"/>
      <c r="D135" s="86"/>
      <c r="E135" s="86"/>
      <c r="F135" s="36"/>
      <c r="G135" s="23"/>
      <c r="H135" s="37"/>
      <c r="I135" s="45"/>
      <c r="J135" s="138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</row>
    <row r="136" spans="1:25" s="140" customFormat="1" x14ac:dyDescent="0.2">
      <c r="A136" s="40"/>
      <c r="B136" s="43"/>
      <c r="C136" s="136"/>
      <c r="D136" s="86"/>
      <c r="E136" s="86"/>
      <c r="F136" s="36"/>
      <c r="G136" s="23"/>
      <c r="H136" s="37"/>
      <c r="I136" s="45"/>
      <c r="J136" s="138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</row>
    <row r="137" spans="1:25" s="140" customFormat="1" x14ac:dyDescent="0.2">
      <c r="A137" s="40"/>
      <c r="B137" s="43"/>
      <c r="C137" s="136"/>
      <c r="D137" s="86"/>
      <c r="E137" s="86"/>
      <c r="F137" s="36"/>
      <c r="G137" s="23"/>
      <c r="H137" s="37"/>
      <c r="I137" s="45"/>
      <c r="J137" s="138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</row>
    <row r="138" spans="1:25" s="140" customFormat="1" x14ac:dyDescent="0.2">
      <c r="A138" s="40"/>
      <c r="B138" s="43"/>
      <c r="C138" s="136"/>
      <c r="D138" s="86"/>
      <c r="E138" s="86"/>
      <c r="F138" s="36"/>
      <c r="G138" s="23"/>
      <c r="H138" s="37"/>
      <c r="I138" s="45"/>
      <c r="J138" s="138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</row>
    <row r="139" spans="1:25" s="140" customFormat="1" x14ac:dyDescent="0.2">
      <c r="A139" s="40"/>
      <c r="B139" s="43"/>
      <c r="C139" s="40"/>
      <c r="D139" s="86"/>
      <c r="E139" s="86"/>
      <c r="F139" s="36"/>
      <c r="G139" s="23"/>
      <c r="H139" s="37"/>
      <c r="I139" s="45"/>
      <c r="J139" s="138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</row>
    <row r="140" spans="1:25" s="140" customFormat="1" x14ac:dyDescent="0.2">
      <c r="A140" s="40"/>
      <c r="B140" s="43"/>
      <c r="C140" s="136"/>
      <c r="D140" s="86"/>
      <c r="E140" s="86"/>
      <c r="F140" s="36"/>
      <c r="G140" s="23"/>
      <c r="H140" s="37" t="s">
        <v>420</v>
      </c>
      <c r="I140" s="45" t="s">
        <v>421</v>
      </c>
      <c r="J140" s="138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</row>
    <row r="141" spans="1:25" x14ac:dyDescent="0.2">
      <c r="A141" s="171" t="s">
        <v>401</v>
      </c>
      <c r="B141" s="171"/>
      <c r="C141" s="172"/>
      <c r="D141" s="170"/>
      <c r="E141" s="175">
        <f>SUM(E9:E140)</f>
        <v>14116900</v>
      </c>
      <c r="F141" s="173"/>
      <c r="G141" s="173"/>
      <c r="H141" s="174"/>
      <c r="I141" s="174"/>
    </row>
    <row r="142" spans="1:25" x14ac:dyDescent="0.2">
      <c r="A142" s="61"/>
      <c r="B142" s="71"/>
      <c r="C142" s="50"/>
      <c r="D142" s="115"/>
      <c r="E142" s="115"/>
      <c r="F142" s="20"/>
      <c r="G142" s="9"/>
      <c r="H142" s="17"/>
    </row>
  </sheetData>
  <sortState ref="B9:I25">
    <sortCondition ref="H9:H25"/>
  </sortState>
  <mergeCells count="6">
    <mergeCell ref="A7:I7"/>
    <mergeCell ref="C1:I1"/>
    <mergeCell ref="C2:I2"/>
    <mergeCell ref="C3:I3"/>
    <mergeCell ref="A5:I5"/>
    <mergeCell ref="A6:I6"/>
  </mergeCells>
  <pageMargins left="0.25" right="0.25" top="0.75" bottom="0.75" header="0.3" footer="0.3"/>
  <pageSetup scale="94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66" workbookViewId="0">
      <selection activeCell="I74" sqref="I74"/>
    </sheetView>
  </sheetViews>
  <sheetFormatPr baseColWidth="10" defaultColWidth="10.7109375" defaultRowHeight="12.75" x14ac:dyDescent="0.2"/>
  <cols>
    <col min="1" max="1" width="4.28515625" style="28" customWidth="1"/>
    <col min="2" max="2" width="26" style="35" customWidth="1"/>
    <col min="3" max="3" width="9.28515625" style="28" customWidth="1"/>
    <col min="4" max="4" width="10.140625" style="88" customWidth="1"/>
    <col min="5" max="5" width="12.85546875" style="88" bestFit="1" customWidth="1"/>
    <col min="6" max="6" width="8.42578125" style="28" customWidth="1"/>
    <col min="7" max="7" width="12.28515625" style="31" customWidth="1"/>
    <col min="8" max="8" width="11.28515625" style="29" customWidth="1"/>
    <col min="9" max="9" width="25.42578125" style="30" bestFit="1" customWidth="1"/>
    <col min="10" max="25" width="11.42578125" style="1"/>
  </cols>
  <sheetData>
    <row r="1" spans="1:25" s="1" customFormat="1" ht="20.25" customHeight="1" x14ac:dyDescent="0.2">
      <c r="A1" s="76"/>
      <c r="B1" s="73"/>
      <c r="C1" s="209" t="s">
        <v>9</v>
      </c>
      <c r="D1" s="210"/>
      <c r="E1" s="210"/>
      <c r="F1" s="210"/>
      <c r="G1" s="210"/>
      <c r="H1" s="210"/>
      <c r="I1" s="211"/>
    </row>
    <row r="2" spans="1:25" s="1" customFormat="1" ht="19.5" customHeight="1" x14ac:dyDescent="0.2">
      <c r="A2" s="77"/>
      <c r="B2" s="74"/>
      <c r="C2" s="209" t="s">
        <v>10</v>
      </c>
      <c r="D2" s="210"/>
      <c r="E2" s="210"/>
      <c r="F2" s="210"/>
      <c r="G2" s="210"/>
      <c r="H2" s="210"/>
      <c r="I2" s="211"/>
    </row>
    <row r="3" spans="1:25" s="3" customFormat="1" ht="16.5" customHeight="1" x14ac:dyDescent="0.2">
      <c r="A3" s="78"/>
      <c r="B3" s="33"/>
      <c r="C3" s="212" t="s">
        <v>11</v>
      </c>
      <c r="D3" s="213"/>
      <c r="E3" s="213"/>
      <c r="F3" s="213"/>
      <c r="G3" s="213"/>
      <c r="H3" s="213"/>
      <c r="I3" s="2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79"/>
      <c r="B4" s="32"/>
      <c r="C4" s="24"/>
      <c r="D4" s="87"/>
      <c r="E4" s="87"/>
      <c r="F4" s="24"/>
      <c r="G4" s="27"/>
      <c r="H4" s="25"/>
      <c r="I4" s="75"/>
    </row>
    <row r="5" spans="1:25" x14ac:dyDescent="0.2">
      <c r="A5" s="206" t="s">
        <v>278</v>
      </c>
      <c r="B5" s="206"/>
      <c r="C5" s="206"/>
      <c r="D5" s="206"/>
      <c r="E5" s="206"/>
      <c r="F5" s="206"/>
      <c r="G5" s="206"/>
      <c r="H5" s="206"/>
      <c r="I5" s="206"/>
    </row>
    <row r="6" spans="1:25" x14ac:dyDescent="0.2">
      <c r="A6" s="199" t="s">
        <v>275</v>
      </c>
      <c r="B6" s="199"/>
      <c r="C6" s="199"/>
      <c r="D6" s="199"/>
      <c r="E6" s="199"/>
      <c r="F6" s="199"/>
      <c r="G6" s="199"/>
      <c r="H6" s="199"/>
      <c r="I6" s="199"/>
    </row>
    <row r="7" spans="1:25" x14ac:dyDescent="0.2">
      <c r="A7" s="199" t="s">
        <v>14</v>
      </c>
      <c r="B7" s="199"/>
      <c r="C7" s="199"/>
      <c r="D7" s="199"/>
      <c r="E7" s="199"/>
      <c r="F7" s="199"/>
      <c r="G7" s="199"/>
      <c r="H7" s="199"/>
      <c r="I7" s="199"/>
    </row>
    <row r="8" spans="1:25" ht="21.75" customHeight="1" x14ac:dyDescent="0.2">
      <c r="A8" s="21" t="s">
        <v>7</v>
      </c>
      <c r="B8" s="38" t="s">
        <v>0</v>
      </c>
      <c r="C8" s="21" t="s">
        <v>1</v>
      </c>
      <c r="D8" s="108" t="s">
        <v>2</v>
      </c>
      <c r="E8" s="108" t="s">
        <v>3</v>
      </c>
      <c r="F8" s="22" t="s">
        <v>5</v>
      </c>
      <c r="G8" s="21" t="s">
        <v>4</v>
      </c>
      <c r="H8" s="22" t="s">
        <v>6</v>
      </c>
      <c r="I8" s="22" t="s">
        <v>8</v>
      </c>
    </row>
    <row r="9" spans="1:25" s="140" customFormat="1" x14ac:dyDescent="0.2">
      <c r="A9" s="40"/>
      <c r="B9" s="41" t="s">
        <v>183</v>
      </c>
      <c r="C9" s="40">
        <v>1</v>
      </c>
      <c r="D9" s="86">
        <v>135000</v>
      </c>
      <c r="E9" s="86">
        <v>135000</v>
      </c>
      <c r="F9" s="40" t="s">
        <v>20</v>
      </c>
      <c r="G9" s="39" t="s">
        <v>149</v>
      </c>
      <c r="H9" s="46">
        <v>2002</v>
      </c>
      <c r="I9" s="45" t="s">
        <v>169</v>
      </c>
      <c r="J9" s="138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s="140" customFormat="1" x14ac:dyDescent="0.2">
      <c r="A10" s="40"/>
      <c r="B10" s="41" t="s">
        <v>185</v>
      </c>
      <c r="C10" s="40">
        <v>10</v>
      </c>
      <c r="D10" s="86">
        <v>18000</v>
      </c>
      <c r="E10" s="86">
        <v>180000</v>
      </c>
      <c r="F10" s="40" t="s">
        <v>17</v>
      </c>
      <c r="G10" s="39" t="s">
        <v>149</v>
      </c>
      <c r="H10" s="46">
        <v>2003</v>
      </c>
      <c r="I10" s="45" t="s">
        <v>169</v>
      </c>
      <c r="J10" s="138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s="140" customFormat="1" x14ac:dyDescent="0.2">
      <c r="A11" s="40"/>
      <c r="B11" s="41" t="s">
        <v>186</v>
      </c>
      <c r="C11" s="40">
        <v>10</v>
      </c>
      <c r="D11" s="86">
        <v>18000</v>
      </c>
      <c r="E11" s="86">
        <v>180000</v>
      </c>
      <c r="F11" s="40" t="s">
        <v>17</v>
      </c>
      <c r="G11" s="39" t="s">
        <v>149</v>
      </c>
      <c r="H11" s="46">
        <v>2003</v>
      </c>
      <c r="I11" s="45" t="s">
        <v>169</v>
      </c>
      <c r="J11" s="138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140" customFormat="1" x14ac:dyDescent="0.2">
      <c r="A12" s="40"/>
      <c r="B12" s="41" t="s">
        <v>187</v>
      </c>
      <c r="C12" s="40">
        <v>10</v>
      </c>
      <c r="D12" s="86">
        <v>18000</v>
      </c>
      <c r="E12" s="86">
        <v>180000</v>
      </c>
      <c r="F12" s="40" t="s">
        <v>17</v>
      </c>
      <c r="G12" s="39" t="s">
        <v>149</v>
      </c>
      <c r="H12" s="46">
        <v>2003</v>
      </c>
      <c r="I12" s="45" t="s">
        <v>169</v>
      </c>
      <c r="J12" s="138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140" customFormat="1" x14ac:dyDescent="0.2">
      <c r="A13" s="40"/>
      <c r="B13" s="41" t="s">
        <v>188</v>
      </c>
      <c r="C13" s="40">
        <v>10</v>
      </c>
      <c r="D13" s="86">
        <v>18000</v>
      </c>
      <c r="E13" s="86">
        <v>180000</v>
      </c>
      <c r="F13" s="40" t="s">
        <v>17</v>
      </c>
      <c r="G13" s="39" t="s">
        <v>149</v>
      </c>
      <c r="H13" s="46">
        <v>2003</v>
      </c>
      <c r="I13" s="45" t="s">
        <v>169</v>
      </c>
      <c r="J13" s="138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s="140" customFormat="1" x14ac:dyDescent="0.2">
      <c r="A14" s="40"/>
      <c r="B14" s="41" t="s">
        <v>66</v>
      </c>
      <c r="C14" s="40">
        <v>1</v>
      </c>
      <c r="D14" s="86">
        <v>315000</v>
      </c>
      <c r="E14" s="116">
        <v>315000</v>
      </c>
      <c r="F14" s="40" t="s">
        <v>15</v>
      </c>
      <c r="G14" s="39" t="s">
        <v>45</v>
      </c>
      <c r="H14" s="46">
        <v>2005</v>
      </c>
      <c r="I14" s="45" t="s">
        <v>21</v>
      </c>
      <c r="J14" s="138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40" customFormat="1" x14ac:dyDescent="0.2">
      <c r="A15" s="40"/>
      <c r="B15" s="41" t="s">
        <v>217</v>
      </c>
      <c r="C15" s="40">
        <v>5</v>
      </c>
      <c r="D15" s="86">
        <v>18000</v>
      </c>
      <c r="E15" s="86">
        <v>90000</v>
      </c>
      <c r="F15" s="40" t="s">
        <v>15</v>
      </c>
      <c r="G15" s="39" t="s">
        <v>218</v>
      </c>
      <c r="H15" s="137">
        <v>2006</v>
      </c>
      <c r="I15" s="45" t="s">
        <v>192</v>
      </c>
      <c r="J15" s="138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spans="1:25" s="140" customFormat="1" x14ac:dyDescent="0.2">
      <c r="A16" s="40"/>
      <c r="B16" s="41" t="s">
        <v>219</v>
      </c>
      <c r="C16" s="40">
        <v>4</v>
      </c>
      <c r="D16" s="86">
        <v>18000</v>
      </c>
      <c r="E16" s="86">
        <v>72000</v>
      </c>
      <c r="F16" s="40" t="s">
        <v>15</v>
      </c>
      <c r="G16" s="39" t="s">
        <v>218</v>
      </c>
      <c r="H16" s="137">
        <v>2006</v>
      </c>
      <c r="I16" s="45" t="s">
        <v>192</v>
      </c>
      <c r="J16" s="138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spans="1:25" s="140" customFormat="1" x14ac:dyDescent="0.2">
      <c r="A17" s="40"/>
      <c r="B17" s="41" t="s">
        <v>220</v>
      </c>
      <c r="C17" s="40">
        <v>4</v>
      </c>
      <c r="D17" s="86">
        <v>18000</v>
      </c>
      <c r="E17" s="86">
        <v>72000</v>
      </c>
      <c r="F17" s="40" t="s">
        <v>15</v>
      </c>
      <c r="G17" s="39" t="s">
        <v>218</v>
      </c>
      <c r="H17" s="137">
        <v>2006</v>
      </c>
      <c r="I17" s="45" t="s">
        <v>192</v>
      </c>
      <c r="J17" s="138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spans="1:25" s="140" customFormat="1" x14ac:dyDescent="0.2">
      <c r="A18" s="40"/>
      <c r="B18" s="41" t="s">
        <v>221</v>
      </c>
      <c r="C18" s="40">
        <v>4</v>
      </c>
      <c r="D18" s="86">
        <v>13500</v>
      </c>
      <c r="E18" s="86">
        <v>54000</v>
      </c>
      <c r="F18" s="40" t="s">
        <v>20</v>
      </c>
      <c r="G18" s="39" t="s">
        <v>218</v>
      </c>
      <c r="H18" s="137">
        <v>2006</v>
      </c>
      <c r="I18" s="45" t="s">
        <v>192</v>
      </c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spans="1:25" s="140" customFormat="1" x14ac:dyDescent="0.2">
      <c r="A19" s="40"/>
      <c r="B19" s="41" t="s">
        <v>222</v>
      </c>
      <c r="C19" s="40">
        <v>5</v>
      </c>
      <c r="D19" s="86">
        <v>18000</v>
      </c>
      <c r="E19" s="86">
        <v>90000</v>
      </c>
      <c r="F19" s="40" t="s">
        <v>15</v>
      </c>
      <c r="G19" s="39" t="s">
        <v>218</v>
      </c>
      <c r="H19" s="137">
        <v>2006</v>
      </c>
      <c r="I19" s="45" t="s">
        <v>192</v>
      </c>
      <c r="J19" s="138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s="140" customFormat="1" x14ac:dyDescent="0.2">
      <c r="A20" s="40"/>
      <c r="B20" s="41" t="s">
        <v>223</v>
      </c>
      <c r="C20" s="40">
        <v>3</v>
      </c>
      <c r="D20" s="86">
        <v>18000</v>
      </c>
      <c r="E20" s="86">
        <v>54000</v>
      </c>
      <c r="F20" s="40" t="s">
        <v>15</v>
      </c>
      <c r="G20" s="39" t="s">
        <v>218</v>
      </c>
      <c r="H20" s="137">
        <v>2006</v>
      </c>
      <c r="I20" s="45" t="s">
        <v>192</v>
      </c>
      <c r="J20" s="138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spans="1:25" s="140" customFormat="1" x14ac:dyDescent="0.2">
      <c r="A21" s="40"/>
      <c r="B21" s="41" t="s">
        <v>224</v>
      </c>
      <c r="C21" s="40">
        <v>4</v>
      </c>
      <c r="D21" s="86">
        <v>13500</v>
      </c>
      <c r="E21" s="86">
        <v>54000</v>
      </c>
      <c r="F21" s="40" t="s">
        <v>15</v>
      </c>
      <c r="G21" s="39" t="s">
        <v>218</v>
      </c>
      <c r="H21" s="137">
        <v>2006</v>
      </c>
      <c r="I21" s="45" t="s">
        <v>192</v>
      </c>
      <c r="J21" s="138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spans="1:25" s="140" customFormat="1" x14ac:dyDescent="0.2">
      <c r="A22" s="40"/>
      <c r="B22" s="41" t="s">
        <v>240</v>
      </c>
      <c r="C22" s="40">
        <v>1</v>
      </c>
      <c r="D22" s="86">
        <v>144000</v>
      </c>
      <c r="E22" s="86">
        <v>144000</v>
      </c>
      <c r="F22" s="40" t="s">
        <v>15</v>
      </c>
      <c r="G22" s="39" t="s">
        <v>241</v>
      </c>
      <c r="H22" s="46">
        <v>2009</v>
      </c>
      <c r="I22" s="45" t="s">
        <v>239</v>
      </c>
      <c r="J22" s="138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spans="1:25" s="140" customFormat="1" ht="96" x14ac:dyDescent="0.2">
      <c r="A23" s="40"/>
      <c r="B23" s="41" t="s">
        <v>72</v>
      </c>
      <c r="C23" s="40">
        <v>216</v>
      </c>
      <c r="D23" s="86">
        <v>53560.808333333334</v>
      </c>
      <c r="E23" s="116">
        <v>12854594</v>
      </c>
      <c r="F23" s="40" t="s">
        <v>15</v>
      </c>
      <c r="G23" s="39" t="s">
        <v>73</v>
      </c>
      <c r="H23" s="46">
        <v>2010</v>
      </c>
      <c r="I23" s="45" t="s">
        <v>21</v>
      </c>
      <c r="J23" s="138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spans="1:25" s="140" customFormat="1" ht="48" x14ac:dyDescent="0.2">
      <c r="A24" s="40"/>
      <c r="B24" s="41" t="s">
        <v>74</v>
      </c>
      <c r="C24" s="40">
        <v>104</v>
      </c>
      <c r="D24" s="86">
        <v>46497.729807692311</v>
      </c>
      <c r="E24" s="116">
        <v>5373071</v>
      </c>
      <c r="F24" s="40" t="s">
        <v>15</v>
      </c>
      <c r="G24" s="39" t="s">
        <v>75</v>
      </c>
      <c r="H24" s="46">
        <v>2010</v>
      </c>
      <c r="I24" s="45" t="s">
        <v>21</v>
      </c>
      <c r="J24" s="138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spans="1:25" s="140" customFormat="1" ht="24" x14ac:dyDescent="0.2">
      <c r="A25" s="40"/>
      <c r="B25" s="41" t="s">
        <v>242</v>
      </c>
      <c r="C25" s="40">
        <v>5</v>
      </c>
      <c r="D25" s="86">
        <v>18000</v>
      </c>
      <c r="E25" s="86">
        <v>90000</v>
      </c>
      <c r="F25" s="40" t="s">
        <v>20</v>
      </c>
      <c r="G25" s="39" t="s">
        <v>149</v>
      </c>
      <c r="H25" s="46">
        <v>2010</v>
      </c>
      <c r="I25" s="45" t="s">
        <v>239</v>
      </c>
      <c r="J25" s="138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spans="1:25" s="140" customFormat="1" ht="24" x14ac:dyDescent="0.2">
      <c r="A26" s="40"/>
      <c r="B26" s="41" t="s">
        <v>30</v>
      </c>
      <c r="C26" s="40">
        <v>2</v>
      </c>
      <c r="D26" s="86">
        <v>31500</v>
      </c>
      <c r="E26" s="116">
        <v>63000</v>
      </c>
      <c r="F26" s="40" t="s">
        <v>15</v>
      </c>
      <c r="G26" s="39" t="s">
        <v>31</v>
      </c>
      <c r="H26" s="46">
        <v>2011</v>
      </c>
      <c r="I26" s="45" t="s">
        <v>21</v>
      </c>
      <c r="J26" s="138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1:25" s="140" customFormat="1" x14ac:dyDescent="0.2">
      <c r="A27" s="40"/>
      <c r="B27" s="91" t="s">
        <v>282</v>
      </c>
      <c r="C27" s="122">
        <v>1</v>
      </c>
      <c r="D27" s="116">
        <v>50406.3</v>
      </c>
      <c r="E27" s="116">
        <v>50406.3</v>
      </c>
      <c r="F27" s="122" t="s">
        <v>15</v>
      </c>
      <c r="G27" s="162" t="s">
        <v>149</v>
      </c>
      <c r="H27" s="145">
        <v>2011</v>
      </c>
      <c r="I27" s="162" t="s">
        <v>21</v>
      </c>
      <c r="J27" s="138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spans="1:25" s="140" customFormat="1" x14ac:dyDescent="0.2">
      <c r="A28" s="40"/>
      <c r="B28" s="91" t="s">
        <v>283</v>
      </c>
      <c r="C28" s="122">
        <v>1</v>
      </c>
      <c r="D28" s="116">
        <v>55360.800000000003</v>
      </c>
      <c r="E28" s="116">
        <v>55360.800000000003</v>
      </c>
      <c r="F28" s="122" t="s">
        <v>15</v>
      </c>
      <c r="G28" s="162" t="s">
        <v>149</v>
      </c>
      <c r="H28" s="145">
        <v>2011</v>
      </c>
      <c r="I28" s="162" t="s">
        <v>21</v>
      </c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spans="1:25" s="140" customFormat="1" x14ac:dyDescent="0.2">
      <c r="A29" s="40"/>
      <c r="B29" s="91" t="s">
        <v>284</v>
      </c>
      <c r="C29" s="122">
        <v>1</v>
      </c>
      <c r="D29" s="116">
        <v>50406.3</v>
      </c>
      <c r="E29" s="116">
        <v>50406.3</v>
      </c>
      <c r="F29" s="122" t="s">
        <v>15</v>
      </c>
      <c r="G29" s="162" t="s">
        <v>149</v>
      </c>
      <c r="H29" s="145">
        <v>2011</v>
      </c>
      <c r="I29" s="162" t="s">
        <v>21</v>
      </c>
      <c r="J29" s="138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spans="1:25" s="140" customFormat="1" x14ac:dyDescent="0.2">
      <c r="A30" s="40"/>
      <c r="B30" s="91" t="s">
        <v>285</v>
      </c>
      <c r="C30" s="122">
        <v>1</v>
      </c>
      <c r="D30" s="116">
        <v>65741.399999999994</v>
      </c>
      <c r="E30" s="116">
        <v>65741.399999999994</v>
      </c>
      <c r="F30" s="122" t="s">
        <v>15</v>
      </c>
      <c r="G30" s="162" t="s">
        <v>149</v>
      </c>
      <c r="H30" s="145">
        <v>2011</v>
      </c>
      <c r="I30" s="162" t="s">
        <v>21</v>
      </c>
      <c r="J30" s="138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5" s="140" customFormat="1" ht="25.5" x14ac:dyDescent="0.2">
      <c r="A31" s="40"/>
      <c r="B31" s="144" t="s">
        <v>286</v>
      </c>
      <c r="C31" s="122">
        <v>1</v>
      </c>
      <c r="D31" s="116">
        <v>54455.4</v>
      </c>
      <c r="E31" s="116">
        <v>54455.4</v>
      </c>
      <c r="F31" s="122" t="s">
        <v>15</v>
      </c>
      <c r="G31" s="162" t="s">
        <v>149</v>
      </c>
      <c r="H31" s="145">
        <v>2011</v>
      </c>
      <c r="I31" s="162" t="s">
        <v>21</v>
      </c>
      <c r="J31" s="138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spans="1:25" s="140" customFormat="1" ht="25.5" x14ac:dyDescent="0.2">
      <c r="A32" s="40"/>
      <c r="B32" s="91" t="s">
        <v>32</v>
      </c>
      <c r="C32" s="122">
        <v>6</v>
      </c>
      <c r="D32" s="116">
        <v>148258.79999999999</v>
      </c>
      <c r="E32" s="116">
        <v>889552.79999999993</v>
      </c>
      <c r="F32" s="121" t="s">
        <v>15</v>
      </c>
      <c r="G32" s="163" t="s">
        <v>27</v>
      </c>
      <c r="H32" s="164">
        <v>2012</v>
      </c>
      <c r="I32" s="163" t="s">
        <v>21</v>
      </c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1:25" s="140" customFormat="1" ht="24" x14ac:dyDescent="0.2">
      <c r="A33" s="40"/>
      <c r="B33" s="41" t="s">
        <v>28</v>
      </c>
      <c r="C33" s="40">
        <v>1</v>
      </c>
      <c r="D33" s="86">
        <v>50400</v>
      </c>
      <c r="E33" s="116">
        <v>50400</v>
      </c>
      <c r="F33" s="40" t="s">
        <v>15</v>
      </c>
      <c r="G33" s="39" t="s">
        <v>29</v>
      </c>
      <c r="H33" s="46">
        <v>2012</v>
      </c>
      <c r="I33" s="45" t="s">
        <v>21</v>
      </c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spans="1:25" s="140" customFormat="1" ht="36" x14ac:dyDescent="0.2">
      <c r="A34" s="40"/>
      <c r="B34" s="41" t="s">
        <v>36</v>
      </c>
      <c r="C34" s="40">
        <v>7</v>
      </c>
      <c r="D34" s="86">
        <v>45000</v>
      </c>
      <c r="E34" s="116">
        <v>315000</v>
      </c>
      <c r="F34" s="40" t="s">
        <v>15</v>
      </c>
      <c r="G34" s="39" t="s">
        <v>37</v>
      </c>
      <c r="H34" s="46">
        <v>2012</v>
      </c>
      <c r="I34" s="45" t="s">
        <v>21</v>
      </c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spans="1:25" s="140" customFormat="1" ht="24" x14ac:dyDescent="0.2">
      <c r="A35" s="40"/>
      <c r="B35" s="41" t="s">
        <v>67</v>
      </c>
      <c r="C35" s="40">
        <v>8</v>
      </c>
      <c r="D35" s="86">
        <v>9000</v>
      </c>
      <c r="E35" s="116">
        <v>72000</v>
      </c>
      <c r="F35" s="40" t="s">
        <v>15</v>
      </c>
      <c r="G35" s="39" t="s">
        <v>45</v>
      </c>
      <c r="H35" s="46">
        <v>2012</v>
      </c>
      <c r="I35" s="45" t="s">
        <v>21</v>
      </c>
      <c r="J35" s="138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spans="1:25" s="140" customFormat="1" ht="24" x14ac:dyDescent="0.2">
      <c r="A36" s="40"/>
      <c r="B36" s="41" t="s">
        <v>68</v>
      </c>
      <c r="C36" s="40">
        <v>8</v>
      </c>
      <c r="D36" s="86">
        <v>9000</v>
      </c>
      <c r="E36" s="116">
        <v>72000</v>
      </c>
      <c r="F36" s="40" t="s">
        <v>15</v>
      </c>
      <c r="G36" s="39" t="s">
        <v>45</v>
      </c>
      <c r="H36" s="46">
        <v>2012</v>
      </c>
      <c r="I36" s="45" t="s">
        <v>21</v>
      </c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s="140" customFormat="1" x14ac:dyDescent="0.2">
      <c r="A37" s="40"/>
      <c r="B37" s="41" t="s">
        <v>69</v>
      </c>
      <c r="C37" s="40">
        <v>8</v>
      </c>
      <c r="D37" s="86">
        <v>9000</v>
      </c>
      <c r="E37" s="116">
        <v>72000</v>
      </c>
      <c r="F37" s="40" t="s">
        <v>15</v>
      </c>
      <c r="G37" s="39" t="s">
        <v>45</v>
      </c>
      <c r="H37" s="46">
        <v>2012</v>
      </c>
      <c r="I37" s="45" t="s">
        <v>21</v>
      </c>
      <c r="J37" s="138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spans="1:25" s="140" customFormat="1" x14ac:dyDescent="0.2">
      <c r="A38" s="40"/>
      <c r="B38" s="41" t="s">
        <v>70</v>
      </c>
      <c r="C38" s="40">
        <v>8</v>
      </c>
      <c r="D38" s="86">
        <v>9000</v>
      </c>
      <c r="E38" s="116">
        <v>72000</v>
      </c>
      <c r="F38" s="40" t="s">
        <v>15</v>
      </c>
      <c r="G38" s="39" t="s">
        <v>45</v>
      </c>
      <c r="H38" s="46">
        <v>2012</v>
      </c>
      <c r="I38" s="45" t="s">
        <v>21</v>
      </c>
      <c r="J38" s="138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spans="1:25" s="140" customFormat="1" ht="24" x14ac:dyDescent="0.2">
      <c r="A39" s="40"/>
      <c r="B39" s="41" t="s">
        <v>71</v>
      </c>
      <c r="C39" s="40">
        <v>8</v>
      </c>
      <c r="D39" s="86">
        <v>9000</v>
      </c>
      <c r="E39" s="116">
        <v>72000</v>
      </c>
      <c r="F39" s="40" t="s">
        <v>15</v>
      </c>
      <c r="G39" s="39" t="s">
        <v>45</v>
      </c>
      <c r="H39" s="46">
        <v>2012</v>
      </c>
      <c r="I39" s="45" t="s">
        <v>21</v>
      </c>
      <c r="J39" s="138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</row>
    <row r="40" spans="1:25" s="140" customFormat="1" ht="48" x14ac:dyDescent="0.2">
      <c r="A40" s="40"/>
      <c r="B40" s="41" t="s">
        <v>287</v>
      </c>
      <c r="C40" s="40">
        <v>262</v>
      </c>
      <c r="D40" s="86"/>
      <c r="E40" s="116">
        <v>2583184</v>
      </c>
      <c r="F40" s="40" t="s">
        <v>15</v>
      </c>
      <c r="G40" s="39" t="s">
        <v>288</v>
      </c>
      <c r="H40" s="46">
        <v>2012</v>
      </c>
      <c r="I40" s="45" t="s">
        <v>21</v>
      </c>
      <c r="J40" s="138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</row>
    <row r="41" spans="1:25" s="140" customFormat="1" ht="48" x14ac:dyDescent="0.2">
      <c r="A41" s="40"/>
      <c r="B41" s="41" t="s">
        <v>289</v>
      </c>
      <c r="C41" s="40">
        <v>1</v>
      </c>
      <c r="D41" s="86">
        <v>142192.79999999999</v>
      </c>
      <c r="E41" s="86">
        <v>142192.79999999999</v>
      </c>
      <c r="F41" s="40" t="s">
        <v>15</v>
      </c>
      <c r="G41" s="39" t="s">
        <v>288</v>
      </c>
      <c r="H41" s="46">
        <v>2012</v>
      </c>
      <c r="I41" s="45" t="s">
        <v>21</v>
      </c>
      <c r="J41" s="138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</row>
    <row r="42" spans="1:25" s="140" customFormat="1" ht="24" x14ac:dyDescent="0.2">
      <c r="A42" s="40"/>
      <c r="B42" s="41" t="s">
        <v>184</v>
      </c>
      <c r="C42" s="40">
        <v>32</v>
      </c>
      <c r="D42" s="86">
        <v>9000</v>
      </c>
      <c r="E42" s="86">
        <v>288000</v>
      </c>
      <c r="F42" s="40" t="s">
        <v>15</v>
      </c>
      <c r="G42" s="39" t="s">
        <v>189</v>
      </c>
      <c r="H42" s="46">
        <v>2012</v>
      </c>
      <c r="I42" s="45" t="s">
        <v>169</v>
      </c>
      <c r="J42" s="138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</row>
    <row r="43" spans="1:25" s="140" customFormat="1" ht="24" x14ac:dyDescent="0.2">
      <c r="A43" s="40"/>
      <c r="B43" s="41" t="s">
        <v>290</v>
      </c>
      <c r="C43" s="40">
        <v>357</v>
      </c>
      <c r="D43" s="86">
        <v>20000</v>
      </c>
      <c r="E43" s="86">
        <v>7140000</v>
      </c>
      <c r="F43" s="40" t="s">
        <v>15</v>
      </c>
      <c r="G43" s="39" t="s">
        <v>291</v>
      </c>
      <c r="H43" s="46">
        <v>2013</v>
      </c>
      <c r="I43" s="45" t="s">
        <v>21</v>
      </c>
      <c r="J43" s="138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s="140" customFormat="1" ht="36" x14ac:dyDescent="0.2">
      <c r="A44" s="40"/>
      <c r="B44" s="41" t="s">
        <v>293</v>
      </c>
      <c r="C44" s="40">
        <v>5</v>
      </c>
      <c r="D44" s="86">
        <v>353890</v>
      </c>
      <c r="E44" s="86">
        <v>1769490</v>
      </c>
      <c r="F44" s="40" t="s">
        <v>15</v>
      </c>
      <c r="G44" s="39" t="s">
        <v>295</v>
      </c>
      <c r="H44" s="46">
        <v>2013</v>
      </c>
      <c r="I44" s="45" t="s">
        <v>21</v>
      </c>
      <c r="J44" s="138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</row>
    <row r="45" spans="1:25" s="140" customFormat="1" ht="36" x14ac:dyDescent="0.2">
      <c r="A45" s="40"/>
      <c r="B45" s="41" t="s">
        <v>294</v>
      </c>
      <c r="C45" s="40">
        <v>6</v>
      </c>
      <c r="D45" s="86">
        <v>39080</v>
      </c>
      <c r="E45" s="86">
        <v>234480</v>
      </c>
      <c r="F45" s="40" t="s">
        <v>15</v>
      </c>
      <c r="G45" s="39" t="s">
        <v>295</v>
      </c>
      <c r="H45" s="46">
        <v>2013</v>
      </c>
      <c r="I45" s="45" t="s">
        <v>21</v>
      </c>
      <c r="J45" s="13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</row>
    <row r="46" spans="1:25" s="140" customFormat="1" ht="24" x14ac:dyDescent="0.2">
      <c r="A46" s="40"/>
      <c r="B46" s="41" t="s">
        <v>292</v>
      </c>
      <c r="C46" s="40">
        <v>137</v>
      </c>
      <c r="D46" s="86">
        <v>15000</v>
      </c>
      <c r="E46" s="86">
        <v>2055000</v>
      </c>
      <c r="F46" s="40" t="s">
        <v>15</v>
      </c>
      <c r="G46" s="39" t="s">
        <v>291</v>
      </c>
      <c r="H46" s="46">
        <v>2013</v>
      </c>
      <c r="I46" s="45" t="s">
        <v>169</v>
      </c>
      <c r="J46" s="138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</row>
    <row r="47" spans="1:25" s="140" customFormat="1" ht="36" x14ac:dyDescent="0.2">
      <c r="A47" s="40"/>
      <c r="B47" s="41" t="s">
        <v>293</v>
      </c>
      <c r="C47" s="40">
        <v>2</v>
      </c>
      <c r="D47" s="86">
        <v>353890</v>
      </c>
      <c r="E47" s="86">
        <v>707780</v>
      </c>
      <c r="F47" s="40" t="s">
        <v>15</v>
      </c>
      <c r="G47" s="39" t="s">
        <v>295</v>
      </c>
      <c r="H47" s="46">
        <v>2013</v>
      </c>
      <c r="I47" s="45" t="s">
        <v>169</v>
      </c>
      <c r="J47" s="138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</row>
    <row r="48" spans="1:25" s="140" customFormat="1" ht="36" x14ac:dyDescent="0.2">
      <c r="A48" s="40"/>
      <c r="B48" s="41" t="s">
        <v>296</v>
      </c>
      <c r="C48" s="40">
        <v>8</v>
      </c>
      <c r="D48" s="86">
        <v>9637</v>
      </c>
      <c r="E48" s="86">
        <v>77096</v>
      </c>
      <c r="F48" s="40" t="s">
        <v>15</v>
      </c>
      <c r="G48" s="39" t="s">
        <v>295</v>
      </c>
      <c r="H48" s="46">
        <v>2013</v>
      </c>
      <c r="I48" s="45" t="s">
        <v>169</v>
      </c>
      <c r="J48" s="138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</row>
    <row r="49" spans="1:25" s="140" customFormat="1" ht="24" x14ac:dyDescent="0.2">
      <c r="A49" s="40"/>
      <c r="B49" s="41" t="s">
        <v>292</v>
      </c>
      <c r="C49" s="40">
        <v>210</v>
      </c>
      <c r="D49" s="86">
        <v>20000</v>
      </c>
      <c r="E49" s="86">
        <v>4200000</v>
      </c>
      <c r="F49" s="40" t="s">
        <v>15</v>
      </c>
      <c r="G49" s="39" t="s">
        <v>291</v>
      </c>
      <c r="H49" s="46">
        <v>2013</v>
      </c>
      <c r="I49" s="45" t="s">
        <v>239</v>
      </c>
      <c r="J49" s="138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</row>
    <row r="50" spans="1:25" s="140" customFormat="1" ht="36" x14ac:dyDescent="0.2">
      <c r="A50" s="40"/>
      <c r="B50" s="41" t="s">
        <v>293</v>
      </c>
      <c r="C50" s="40">
        <v>4</v>
      </c>
      <c r="D50" s="86">
        <v>353890</v>
      </c>
      <c r="E50" s="86">
        <v>1415560</v>
      </c>
      <c r="F50" s="40" t="s">
        <v>15</v>
      </c>
      <c r="G50" s="39" t="s">
        <v>295</v>
      </c>
      <c r="H50" s="46">
        <v>2013</v>
      </c>
      <c r="I50" s="45" t="s">
        <v>239</v>
      </c>
      <c r="J50" s="138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</row>
    <row r="51" spans="1:25" s="140" customFormat="1" ht="36" x14ac:dyDescent="0.2">
      <c r="A51" s="40"/>
      <c r="B51" s="41" t="s">
        <v>296</v>
      </c>
      <c r="C51" s="40">
        <v>18</v>
      </c>
      <c r="D51" s="86">
        <v>9637</v>
      </c>
      <c r="E51" s="86">
        <v>173466</v>
      </c>
      <c r="F51" s="40" t="s">
        <v>15</v>
      </c>
      <c r="G51" s="39" t="s">
        <v>295</v>
      </c>
      <c r="H51" s="46">
        <v>2013</v>
      </c>
      <c r="I51" s="45" t="s">
        <v>239</v>
      </c>
      <c r="J51" s="138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</row>
    <row r="52" spans="1:25" s="140" customFormat="1" ht="24" x14ac:dyDescent="0.2">
      <c r="A52" s="40"/>
      <c r="B52" s="41" t="s">
        <v>292</v>
      </c>
      <c r="C52" s="40">
        <v>109</v>
      </c>
      <c r="D52" s="86">
        <v>20000</v>
      </c>
      <c r="E52" s="86">
        <v>2180000</v>
      </c>
      <c r="F52" s="40" t="s">
        <v>15</v>
      </c>
      <c r="G52" s="39" t="s">
        <v>291</v>
      </c>
      <c r="H52" s="46">
        <v>2013</v>
      </c>
      <c r="I52" s="45" t="s">
        <v>192</v>
      </c>
      <c r="J52" s="138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</row>
    <row r="53" spans="1:25" s="140" customFormat="1" ht="36" x14ac:dyDescent="0.2">
      <c r="A53" s="40"/>
      <c r="B53" s="41" t="s">
        <v>293</v>
      </c>
      <c r="C53" s="40">
        <v>3</v>
      </c>
      <c r="D53" s="86">
        <v>353890</v>
      </c>
      <c r="E53" s="86">
        <v>1061670</v>
      </c>
      <c r="F53" s="40" t="s">
        <v>15</v>
      </c>
      <c r="G53" s="39" t="s">
        <v>295</v>
      </c>
      <c r="H53" s="46">
        <v>2013</v>
      </c>
      <c r="I53" s="45" t="s">
        <v>192</v>
      </c>
      <c r="J53" s="138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</row>
    <row r="54" spans="1:25" s="140" customFormat="1" ht="36" x14ac:dyDescent="0.2">
      <c r="A54" s="40"/>
      <c r="B54" s="41" t="s">
        <v>296</v>
      </c>
      <c r="C54" s="40">
        <v>8</v>
      </c>
      <c r="D54" s="86">
        <v>39080</v>
      </c>
      <c r="E54" s="86">
        <v>312640</v>
      </c>
      <c r="F54" s="40" t="s">
        <v>15</v>
      </c>
      <c r="G54" s="39" t="s">
        <v>295</v>
      </c>
      <c r="H54" s="46">
        <v>2013</v>
      </c>
      <c r="I54" s="45" t="s">
        <v>192</v>
      </c>
      <c r="J54" s="138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</row>
    <row r="55" spans="1:25" s="140" customFormat="1" ht="24" x14ac:dyDescent="0.2">
      <c r="A55" s="40"/>
      <c r="B55" s="41" t="s">
        <v>292</v>
      </c>
      <c r="C55" s="40">
        <v>168</v>
      </c>
      <c r="D55" s="86">
        <v>20000</v>
      </c>
      <c r="E55" s="86">
        <v>3360000</v>
      </c>
      <c r="F55" s="40" t="s">
        <v>15</v>
      </c>
      <c r="G55" s="39" t="s">
        <v>291</v>
      </c>
      <c r="H55" s="46">
        <v>2013</v>
      </c>
      <c r="I55" s="45" t="s">
        <v>225</v>
      </c>
      <c r="J55" s="138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</row>
    <row r="56" spans="1:25" s="140" customFormat="1" ht="36" x14ac:dyDescent="0.2">
      <c r="A56" s="40"/>
      <c r="B56" s="41" t="s">
        <v>293</v>
      </c>
      <c r="C56" s="40">
        <v>4</v>
      </c>
      <c r="D56" s="86">
        <v>353890</v>
      </c>
      <c r="E56" s="86">
        <v>1415560</v>
      </c>
      <c r="F56" s="40" t="s">
        <v>15</v>
      </c>
      <c r="G56" s="39" t="s">
        <v>295</v>
      </c>
      <c r="H56" s="46">
        <v>2013</v>
      </c>
      <c r="I56" s="45" t="s">
        <v>225</v>
      </c>
      <c r="J56" s="138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</row>
    <row r="57" spans="1:25" s="140" customFormat="1" ht="36" x14ac:dyDescent="0.2">
      <c r="A57" s="40"/>
      <c r="B57" s="41" t="s">
        <v>296</v>
      </c>
      <c r="C57" s="40">
        <v>19</v>
      </c>
      <c r="D57" s="86">
        <v>9637</v>
      </c>
      <c r="E57" s="86">
        <v>183103</v>
      </c>
      <c r="F57" s="40" t="s">
        <v>15</v>
      </c>
      <c r="G57" s="39" t="s">
        <v>295</v>
      </c>
      <c r="H57" s="46">
        <v>2013</v>
      </c>
      <c r="I57" s="45" t="s">
        <v>225</v>
      </c>
      <c r="J57" s="138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</row>
    <row r="58" spans="1:25" s="140" customFormat="1" ht="24" x14ac:dyDescent="0.2">
      <c r="A58" s="40"/>
      <c r="B58" s="41" t="s">
        <v>292</v>
      </c>
      <c r="C58" s="40">
        <v>145</v>
      </c>
      <c r="D58" s="86">
        <v>20000</v>
      </c>
      <c r="E58" s="86">
        <v>2900000</v>
      </c>
      <c r="F58" s="40" t="s">
        <v>15</v>
      </c>
      <c r="G58" s="39" t="s">
        <v>291</v>
      </c>
      <c r="H58" s="46">
        <v>2013</v>
      </c>
      <c r="I58" s="45" t="s">
        <v>254</v>
      </c>
      <c r="J58" s="138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</row>
    <row r="59" spans="1:25" s="140" customFormat="1" ht="36" x14ac:dyDescent="0.2">
      <c r="A59" s="40"/>
      <c r="B59" s="41" t="s">
        <v>293</v>
      </c>
      <c r="C59" s="40">
        <v>3</v>
      </c>
      <c r="D59" s="86">
        <v>353890</v>
      </c>
      <c r="E59" s="86">
        <v>1061670</v>
      </c>
      <c r="F59" s="40" t="s">
        <v>15</v>
      </c>
      <c r="G59" s="39" t="s">
        <v>295</v>
      </c>
      <c r="H59" s="46">
        <v>2013</v>
      </c>
      <c r="I59" s="45" t="s">
        <v>254</v>
      </c>
      <c r="J59" s="138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</row>
    <row r="60" spans="1:25" s="140" customFormat="1" ht="36" x14ac:dyDescent="0.2">
      <c r="A60" s="40"/>
      <c r="B60" s="41" t="s">
        <v>296</v>
      </c>
      <c r="C60" s="40">
        <v>15</v>
      </c>
      <c r="D60" s="86">
        <v>9637</v>
      </c>
      <c r="E60" s="86">
        <v>144555</v>
      </c>
      <c r="F60" s="40" t="s">
        <v>15</v>
      </c>
      <c r="G60" s="39" t="s">
        <v>295</v>
      </c>
      <c r="H60" s="46">
        <v>2013</v>
      </c>
      <c r="I60" s="45" t="s">
        <v>254</v>
      </c>
      <c r="J60" s="138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</row>
    <row r="61" spans="1:25" s="140" customFormat="1" ht="36" x14ac:dyDescent="0.2">
      <c r="A61" s="40"/>
      <c r="B61" s="41" t="s">
        <v>367</v>
      </c>
      <c r="C61" s="40">
        <v>1</v>
      </c>
      <c r="D61" s="86">
        <v>102051</v>
      </c>
      <c r="E61" s="86">
        <v>102051</v>
      </c>
      <c r="F61" s="40" t="s">
        <v>15</v>
      </c>
      <c r="G61" s="39" t="s">
        <v>149</v>
      </c>
      <c r="H61" s="46">
        <v>2014</v>
      </c>
      <c r="I61" s="45" t="s">
        <v>21</v>
      </c>
      <c r="J61" s="138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</row>
    <row r="62" spans="1:25" s="140" customFormat="1" ht="36" x14ac:dyDescent="0.2">
      <c r="A62" s="40"/>
      <c r="B62" s="41" t="s">
        <v>368</v>
      </c>
      <c r="C62" s="40">
        <v>1</v>
      </c>
      <c r="D62" s="86">
        <v>29596</v>
      </c>
      <c r="E62" s="86">
        <v>29596</v>
      </c>
      <c r="F62" s="40" t="s">
        <v>15</v>
      </c>
      <c r="G62" s="39" t="s">
        <v>149</v>
      </c>
      <c r="H62" s="46">
        <v>2014</v>
      </c>
      <c r="I62" s="45" t="s">
        <v>21</v>
      </c>
      <c r="J62" s="138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</row>
    <row r="63" spans="1:25" s="140" customFormat="1" ht="48" x14ac:dyDescent="0.2">
      <c r="A63" s="40"/>
      <c r="B63" s="41" t="s">
        <v>393</v>
      </c>
      <c r="C63" s="46">
        <v>81</v>
      </c>
      <c r="D63" s="86"/>
      <c r="E63" s="86"/>
      <c r="F63" s="40" t="s">
        <v>15</v>
      </c>
      <c r="G63" s="39" t="s">
        <v>149</v>
      </c>
      <c r="H63" s="46">
        <v>2015</v>
      </c>
      <c r="I63" s="45" t="s">
        <v>21</v>
      </c>
      <c r="J63" s="138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</row>
    <row r="64" spans="1:25" s="140" customFormat="1" ht="48" x14ac:dyDescent="0.2">
      <c r="A64" s="40"/>
      <c r="B64" s="41" t="s">
        <v>393</v>
      </c>
      <c r="C64" s="46">
        <v>40</v>
      </c>
      <c r="D64" s="86"/>
      <c r="E64" s="86"/>
      <c r="F64" s="40" t="s">
        <v>15</v>
      </c>
      <c r="G64" s="39" t="s">
        <v>149</v>
      </c>
      <c r="H64" s="46">
        <v>2015</v>
      </c>
      <c r="I64" s="45" t="s">
        <v>225</v>
      </c>
      <c r="J64" s="138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</row>
    <row r="65" spans="1:25" s="140" customFormat="1" ht="48" x14ac:dyDescent="0.2">
      <c r="A65" s="40"/>
      <c r="B65" s="41" t="s">
        <v>393</v>
      </c>
      <c r="C65" s="46">
        <v>33</v>
      </c>
      <c r="D65" s="86"/>
      <c r="E65" s="86"/>
      <c r="F65" s="40" t="s">
        <v>15</v>
      </c>
      <c r="G65" s="39" t="s">
        <v>149</v>
      </c>
      <c r="H65" s="46">
        <v>2015</v>
      </c>
      <c r="I65" s="45" t="s">
        <v>239</v>
      </c>
      <c r="J65" s="138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</row>
    <row r="66" spans="1:25" s="140" customFormat="1" ht="48" x14ac:dyDescent="0.2">
      <c r="A66" s="40"/>
      <c r="B66" s="41" t="s">
        <v>393</v>
      </c>
      <c r="C66" s="46">
        <v>18</v>
      </c>
      <c r="D66" s="86"/>
      <c r="E66" s="86"/>
      <c r="F66" s="40" t="s">
        <v>15</v>
      </c>
      <c r="G66" s="39" t="s">
        <v>149</v>
      </c>
      <c r="H66" s="46">
        <v>2015</v>
      </c>
      <c r="I66" s="45" t="s">
        <v>169</v>
      </c>
      <c r="J66" s="138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</row>
    <row r="67" spans="1:25" s="140" customFormat="1" ht="48" x14ac:dyDescent="0.2">
      <c r="A67" s="40"/>
      <c r="B67" s="41" t="s">
        <v>393</v>
      </c>
      <c r="C67" s="46">
        <v>38</v>
      </c>
      <c r="D67" s="86"/>
      <c r="E67" s="86"/>
      <c r="F67" s="40" t="s">
        <v>15</v>
      </c>
      <c r="G67" s="39" t="s">
        <v>149</v>
      </c>
      <c r="H67" s="46">
        <v>2015</v>
      </c>
      <c r="I67" s="45" t="s">
        <v>254</v>
      </c>
      <c r="J67" s="138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</row>
    <row r="68" spans="1:25" s="140" customFormat="1" ht="48" x14ac:dyDescent="0.2">
      <c r="A68" s="40"/>
      <c r="B68" s="41" t="s">
        <v>393</v>
      </c>
      <c r="C68" s="46">
        <v>20</v>
      </c>
      <c r="D68" s="86"/>
      <c r="E68" s="86"/>
      <c r="F68" s="40" t="s">
        <v>15</v>
      </c>
      <c r="G68" s="39" t="s">
        <v>149</v>
      </c>
      <c r="H68" s="46">
        <v>2015</v>
      </c>
      <c r="I68" s="45" t="s">
        <v>192</v>
      </c>
      <c r="J68" s="138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</row>
    <row r="69" spans="1:25" s="140" customFormat="1" ht="24" x14ac:dyDescent="0.2">
      <c r="A69" s="40"/>
      <c r="B69" s="41" t="s">
        <v>272</v>
      </c>
      <c r="C69" s="40">
        <v>3</v>
      </c>
      <c r="D69" s="86">
        <v>22500</v>
      </c>
      <c r="E69" s="86">
        <v>67500</v>
      </c>
      <c r="F69" s="40" t="s">
        <v>15</v>
      </c>
      <c r="G69" s="39" t="s">
        <v>273</v>
      </c>
      <c r="H69" s="46" t="s">
        <v>268</v>
      </c>
      <c r="I69" s="45" t="s">
        <v>254</v>
      </c>
      <c r="J69" s="138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</row>
    <row r="70" spans="1:25" x14ac:dyDescent="0.2">
      <c r="A70" s="171" t="s">
        <v>401</v>
      </c>
      <c r="B70" s="171"/>
      <c r="C70" s="172"/>
      <c r="D70" s="170"/>
      <c r="E70" s="175">
        <f>SUM(E9:E69)</f>
        <v>55676581.799999997</v>
      </c>
      <c r="F70" s="173"/>
      <c r="G70" s="173"/>
      <c r="H70" s="174"/>
      <c r="I70" s="174"/>
    </row>
    <row r="71" spans="1:25" ht="27.75" customHeight="1" x14ac:dyDescent="0.2">
      <c r="B71" s="57"/>
      <c r="D71" s="127"/>
      <c r="E71" s="208"/>
      <c r="F71" s="208"/>
      <c r="G71" s="208"/>
      <c r="H71" s="208"/>
      <c r="I71" s="208"/>
    </row>
    <row r="72" spans="1:25" ht="63.75" customHeight="1" x14ac:dyDescent="0.2">
      <c r="C72" s="51"/>
      <c r="D72" s="99"/>
      <c r="F72" s="12"/>
      <c r="G72" s="10"/>
      <c r="H72" s="16"/>
      <c r="I72" s="59"/>
    </row>
  </sheetData>
  <sortState ref="A9:I61">
    <sortCondition ref="H9:H61"/>
  </sortState>
  <mergeCells count="7">
    <mergeCell ref="E71:I71"/>
    <mergeCell ref="A7:I7"/>
    <mergeCell ref="C1:I1"/>
    <mergeCell ref="C2:I2"/>
    <mergeCell ref="C3:I3"/>
    <mergeCell ref="A5:I5"/>
    <mergeCell ref="A6:I6"/>
  </mergeCells>
  <pageMargins left="0.25" right="0.25" top="0.75" bottom="0.75" header="0.3" footer="0.3"/>
  <pageSetup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DE INVENTARIOS</vt:lpstr>
      <vt:lpstr>HERRAMIENTAS</vt:lpstr>
      <vt:lpstr>Muebles, y equipos de oficina</vt:lpstr>
      <vt:lpstr>Equipos de comunicacion y compu</vt:lpstr>
      <vt:lpstr>Equipos de comedor, cocina, des</vt:lpstr>
      <vt:lpstr>Libros, publicaciones </vt:lpstr>
    </vt:vector>
  </TitlesOfParts>
  <Company>GOBERNACION NORTE DE SANTANDER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PC1</cp:lastModifiedBy>
  <cp:lastPrinted>2018-04-20T16:23:46Z</cp:lastPrinted>
  <dcterms:created xsi:type="dcterms:W3CDTF">2007-11-07T15:33:03Z</dcterms:created>
  <dcterms:modified xsi:type="dcterms:W3CDTF">2022-11-01T04:26:39Z</dcterms:modified>
</cp:coreProperties>
</file>