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Usuario\Desktop\"/>
    </mc:Choice>
  </mc:AlternateContent>
  <xr:revisionPtr revIDLastSave="0" documentId="8_{35B361FA-B8B9-48A5-9C87-D3F2B45AFE27}" xr6:coauthVersionLast="47" xr6:coauthVersionMax="47" xr10:uidLastSave="{00000000-0000-0000-0000-000000000000}"/>
  <bookViews>
    <workbookView xWindow="-120" yWindow="-120" windowWidth="20730" windowHeight="11160" firstSheet="1"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19" i="9"/>
  <c r="B9" i="8"/>
  <c r="B10" i="8"/>
  <c r="D9" i="8"/>
  <c r="D10" i="8"/>
  <c r="B7" i="10"/>
  <c r="B7" i="8"/>
  <c r="B18" i="10" l="1"/>
  <c r="D7" i="8"/>
</calcChain>
</file>

<file path=xl/sharedStrings.xml><?xml version="1.0" encoding="utf-8"?>
<sst xmlns="http://schemas.openxmlformats.org/spreadsheetml/2006/main" count="309" uniqueCount="210">
  <si>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</si>
  <si>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</si>
  <si>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</si>
  <si>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</si>
  <si>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</si>
  <si>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</si>
  <si>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</si>
  <si>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</si>
  <si>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</si>
  <si>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</si>
  <si>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</si>
  <si>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</si>
  <si>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</si>
  <si>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</si>
  <si>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</si>
  <si>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</si>
  <si>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</si>
  <si>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</si>
  <si>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</si>
  <si>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</si>
  <si>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</si>
  <si>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</si>
  <si>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</si>
  <si>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</si>
  <si>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</si>
  <si>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</si>
  <si>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</si>
  <si>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</si>
  <si>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</si>
  <si>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</si>
  <si>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</si>
  <si>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</si>
  <si>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</si>
  <si>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</si>
  <si>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</si>
  <si>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</si>
  <si>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</si>
  <si>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</si>
  <si>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</si>
  <si>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</si>
  <si>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</si>
  <si>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</si>
  <si>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</si>
  <si>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</si>
  <si>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</si>
  <si>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</si>
  <si>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</si>
  <si>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</si>
  <si>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</si>
  <si>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</si>
  <si>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</si>
  <si>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</si>
  <si>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</si>
  <si>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</si>
  <si>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</si>
  <si>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</si>
  <si>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</si>
  <si>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</si>
  <si>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</si>
  <si>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</si>
  <si>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</si>
  <si>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</si>
  <si>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</si>
  <si>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</si>
  <si>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</si>
  <si>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</si>
  <si>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</si>
  <si>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</si>
  <si>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</si>
  <si>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</si>
  <si>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</si>
  <si>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</si>
  <si>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</si>
  <si>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</si>
  <si>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</si>
  <si>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</si>
  <si>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</si>
  <si>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</si>
  <si>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</si>
  <si>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</si>
  <si>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</si>
  <si>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</si>
  <si>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</si>
  <si>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</si>
  <si>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</si>
  <si>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</si>
  <si>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</si>
  <si>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</si>
  <si>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</si>
  <si>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</si>
  <si>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</si>
  <si>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</si>
  <si>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</si>
  <si>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</si>
  <si>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</si>
  <si>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</si>
  <si>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</si>
  <si>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</si>
  <si>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</si>
  <si>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</si>
  <si>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</si>
  <si>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</si>
  <si>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</si>
  <si>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</si>
  <si>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</si>
  <si>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</si>
  <si>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</si>
  <si>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</si>
  <si>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</si>
  <si>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</si>
  <si>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</si>
  <si>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</si>
  <si>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</si>
  <si>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</si>
  <si>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</si>
  <si>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</si>
  <si>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</si>
  <si>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</si>
  <si>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</si>
  <si>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</si>
  <si>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</si>
  <si>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</si>
  <si>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</si>
  <si>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</si>
  <si>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</si>
  <si>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</si>
  <si>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</si>
  <si>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</si>
  <si>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</si>
  <si>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</si>
  <si>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</si>
  <si>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</si>
  <si>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</si>
  <si>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</si>
  <si>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</si>
  <si>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</si>
  <si>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</si>
  <si>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</si>
  <si>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</si>
  <si>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</si>
  <si>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</si>
  <si>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</si>
  <si>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</si>
  <si>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</si>
  <si>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</si>
  <si>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</si>
  <si>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</si>
  <si>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</si>
  <si>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</si>
  <si>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</si>
  <si>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</si>
  <si>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</si>
  <si>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</si>
  <si>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</si>
  <si>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</si>
  <si>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</si>
  <si>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</si>
  <si>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</si>
  <si>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</si>
  <si>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</si>
  <si>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</si>
  <si>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</si>
  <si>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</si>
  <si>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</si>
  <si>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</si>
  <si>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</si>
  <si>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</si>
  <si>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</si>
  <si>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</si>
  <si>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</si>
  <si>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</si>
  <si>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</si>
  <si>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</si>
  <si>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</si>
  <si>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</si>
  <si>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</si>
  <si>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</si>
  <si>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</si>
  <si>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</si>
  <si>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</si>
  <si>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</si>
  <si>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</si>
  <si>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</si>
  <si>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</si>
  <si>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</si>
  <si>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</si>
  <si>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</si>
  <si>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</si>
  <si>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 xml:space="preserve">INSTITUCION EDUCATIVA INSTITUTO AGRICOLA RISARALDA </t>
  </si>
  <si>
    <t xml:space="preserve">CENTRO POBLADO LA YE, ASTILLEROS </t>
  </si>
  <si>
    <t xml:space="preserve">Centro Poblado la Ye, Astilleros, Vereda La Martica, Vereda Risaralda, Vereda Cerro Leon,Vereda Astilleros, Vereda Guaduales, Vereda Pueblitos, Vereda Rancho Grande,Vereda Precosul, Vereda La Union, Vereda Cerro Gonzales,Vereda Santa Rosa.  </t>
  </si>
  <si>
    <t xml:space="preserve">AMPARO OCHOA BERBESI </t>
  </si>
  <si>
    <t>colrisaralda@gmail.com</t>
  </si>
  <si>
    <t xml:space="preserve">AGRESIONES VERBALES Y FISICAS </t>
  </si>
  <si>
    <t>1.Manual de Convivencia, Protocolos y formatos diseñados con responsabilidad.</t>
  </si>
  <si>
    <t xml:space="preserve">2. funcionalidad del comité de convivencia </t>
  </si>
  <si>
    <t>3.Proyectos pedagogicos Transversales adaptados al contexto.</t>
  </si>
  <si>
    <t>1.traslado constante del Orientador Escolar.</t>
  </si>
  <si>
    <t xml:space="preserve">2.El Contexto social y el uso inadecuado de las redes sociales </t>
  </si>
  <si>
    <t>3.Nucleos familiares dispersos, y poco apoyo en los procesos  academicos y de convivencia.</t>
  </si>
  <si>
    <t xml:space="preserve">Las agresiones verbales y fisicas son comunes dentro y fuera de la Institucion Educativa, en ocasiones se involucran las familias lo cual hace que se afecte la convivencia y la integridad fisica y psicologica del estudiante </t>
  </si>
  <si>
    <t>Espacios complementarios: salón multiuso, biblioteca, sala de proyecciones, área deportivas y recreación.</t>
  </si>
  <si>
    <r>
      <t>(Describa en un máximo de 100 palabras</t>
    </r>
    <r>
      <rPr>
        <b/>
        <i/>
        <sz val="11"/>
        <color theme="1"/>
        <rFont val="Arial"/>
        <family val="2"/>
      </rPr>
      <t xml:space="preserve"> las principales causas</t>
    </r>
    <r>
      <rPr>
        <i/>
        <sz val="11"/>
        <color theme="1"/>
        <rFont val="Arial"/>
        <family val="2"/>
      </rPr>
      <t xml:space="preserve"> de la situación de riesgo que genera los daños y afectaciones a la comunidad educativa. Las causas refieren a los factores o situaciones que originan el problema).La falta de tolerancia entre padres de familia, la falta de autoridad y baja escolaridad de algunos padres de familia, el consumo de algunas sustacias y bebidas alcoholicas por parte de los cuidadores y padres, el uso excesivo de las redes sociales,
la situacion de abandono y acompañamiento a los niños, niñas, adolecentes y jovenes, el nivel socioeconomico, el desplazamiento, y otros factores de riesgo. </t>
    </r>
  </si>
  <si>
    <r>
      <t>(Describa en un máximo de 100 palabras</t>
    </r>
    <r>
      <rPr>
        <b/>
        <i/>
        <sz val="11"/>
        <color theme="1"/>
        <rFont val="Arial"/>
        <family val="2"/>
      </rPr>
      <t xml:space="preserve"> las principales consecuencias</t>
    </r>
    <r>
      <rPr>
        <i/>
        <sz val="11"/>
        <color theme="1"/>
        <rFont val="Arial"/>
        <family val="2"/>
      </rPr>
      <t xml:space="preserve"> de la situación de riesgo que genera los daños y afectaciones a la comunidad educativa. Las consecuencias refieren a los factores o situaciones que se generan por la situación problema).
Problemas de salud mental.
Baja autoestima.
Miedo, estrés, ansiedad y conmoción psíquica.
Aislamiento.
Trastornos del sueño.
Trastornos alimentarios.
Bajo rendimiento academico, dificultad para el aprendizaje.
Desercion escolar 
Embarazos a temprana edad.
</t>
    </r>
  </si>
  <si>
    <t>Guiar los procedimientos para resolver oportuna y justamente los conflictos individuales o colectivos, incluyendo instancias de dialogo y concertación.</t>
  </si>
  <si>
    <t xml:space="preserve">Liderar el desarrollo de estrategias e instrumentos destinados a promover y evaluar la convivencia escolar, el 
ejercicio de los derechos humanos, sexuales y reproductivos.
</t>
  </si>
  <si>
    <t>Mejorar y fortalecer las relaciones interpersonales en la comunidad educativa y el desarrollo de habilidades y destrezas,</t>
  </si>
  <si>
    <t xml:space="preserve">Asignar los reemplazos de una manera agil y breve.
Gestionar ante las entidades municipales la ayuda profesional para la atencion de casos de convivencia escolar </t>
  </si>
  <si>
    <t>Realizar campañas junto con los padres de familia del manejo responsable y adecuado de las redes sociales.</t>
  </si>
  <si>
    <t xml:space="preserve">Organizar e inbstitucionalizar escuelas de padres y otras estrategias de participacion del padre de familia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</si>
</sst>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s>
  <cellStyleXfs count="2">
    <xf numFmtId="0" fontId="0" fillId="0" borderId="0"/>
    <xf numFmtId="0" fontId="36" fillId="0" borderId="0" applyNumberFormat="0" applyFill="0" applyBorder="0" applyAlignment="0" applyProtection="0"/>
  </cellStyleXfs>
  <cellXfs count="152">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2"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6" fillId="0" borderId="4" xfId="1" applyBorder="1" applyAlignment="1">
      <alignmen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1"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36" xfId="0" applyFont="1" applyFill="1" applyBorder="1" applyAlignment="1">
      <alignment vertical="center" wrapText="1"/>
    </xf>
    <xf numFmtId="0" fontId="20" fillId="2" borderId="45" xfId="0" applyFont="1" applyFill="1" applyBorder="1" applyAlignment="1">
      <alignment vertical="center" wrapText="1"/>
    </xf>
    <xf numFmtId="0" fontId="20" fillId="2" borderId="46" xfId="0" applyFont="1" applyFill="1" applyBorder="1" applyAlignment="1">
      <alignment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lrisarald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opLeftCell="A10" workbookViewId="0">
      <selection activeCell="C16" sqref="C16"/>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3" t="s">
        <v>89</v>
      </c>
      <c r="C2" s="104"/>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188</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189</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21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107</v>
      </c>
      <c r="C6" s="35" t="s">
        <v>190</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106</v>
      </c>
      <c r="C7" s="35" t="s">
        <v>108</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191</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2" t="s">
        <v>192</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50</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5" t="s">
        <v>60</v>
      </c>
      <c r="C15" s="106"/>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191</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4"/>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72086565-6091-476D-81C9-5CB14E80E8EB}">
      <formula1>$V$3:$V$40</formula1>
    </dataValidation>
    <dataValidation type="list" allowBlank="1" showInputMessage="1" showErrorMessage="1" sqref="C11" xr:uid="{1C21AC6A-7CC6-47A4-97B9-E2C08E4789F1}">
      <formula1>$R$2:$R$6</formula1>
    </dataValidation>
  </dataValidations>
  <hyperlinks>
    <hyperlink ref="C9" r:id="rId1" xr:uid="{080311D7-9C8D-432B-99E6-F1D961E41D4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7" zoomScale="80" zoomScaleNormal="80" workbookViewId="0">
      <selection activeCell="D10" sqref="D10:D12"/>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09" t="s">
        <v>90</v>
      </c>
      <c r="D2" s="11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7" t="s">
        <v>183</v>
      </c>
      <c r="D3" s="93" t="s">
        <v>122</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7"/>
      <c r="D4" s="93" t="s">
        <v>193</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7" t="s">
        <v>92</v>
      </c>
      <c r="D5" s="94"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08"/>
      <c r="D6" s="95" t="s">
        <v>194</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08"/>
      <c r="D7" s="95" t="s">
        <v>195</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08"/>
      <c r="D8" s="95" t="s">
        <v>196</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7" t="s">
        <v>94</v>
      </c>
      <c r="D9" s="94"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08"/>
      <c r="D10" s="95" t="s">
        <v>197</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08"/>
      <c r="D11" s="95" t="s">
        <v>198</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08"/>
      <c r="D12" s="95" t="s">
        <v>199</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4" workbookViewId="0">
      <selection activeCell="C10" sqref="C10: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1" t="s">
        <v>96</v>
      </c>
      <c r="C4" s="112"/>
      <c r="D4" s="5"/>
      <c r="E4" s="1"/>
      <c r="F4" s="1"/>
      <c r="G4" s="1"/>
      <c r="H4" s="1"/>
      <c r="I4" s="1"/>
      <c r="J4" s="47" t="s">
        <v>113</v>
      </c>
      <c r="K4" s="1"/>
      <c r="L4" s="71">
        <v>0</v>
      </c>
      <c r="M4" s="1"/>
      <c r="N4" s="1"/>
      <c r="O4" s="1"/>
      <c r="P4" s="1"/>
      <c r="Q4" s="1"/>
      <c r="R4" s="1"/>
      <c r="S4" s="1"/>
      <c r="T4" s="1"/>
      <c r="U4" s="1"/>
      <c r="V4" s="1"/>
      <c r="W4" s="1"/>
      <c r="X4" s="1"/>
      <c r="Y4" s="1"/>
      <c r="Z4" s="1"/>
    </row>
    <row r="5" spans="1:26" ht="135.75" customHeight="1" thickTop="1" thickBot="1" x14ac:dyDescent="0.3">
      <c r="A5" s="3"/>
      <c r="B5" s="68" t="s">
        <v>91</v>
      </c>
      <c r="C5" s="42" t="s">
        <v>200</v>
      </c>
      <c r="D5" s="5"/>
      <c r="E5" s="1"/>
      <c r="F5" s="47" t="s">
        <v>97</v>
      </c>
      <c r="G5" s="1"/>
      <c r="H5" s="48" t="s">
        <v>102</v>
      </c>
      <c r="I5" s="1"/>
      <c r="J5" s="49" t="s">
        <v>67</v>
      </c>
      <c r="K5" s="1"/>
      <c r="L5" s="50" t="s">
        <v>121</v>
      </c>
      <c r="M5" s="1"/>
      <c r="N5" s="46"/>
      <c r="O5" s="1"/>
      <c r="P5" s="1"/>
      <c r="Q5" s="1"/>
      <c r="R5" s="1"/>
      <c r="S5" s="1"/>
      <c r="T5" s="1"/>
      <c r="U5" s="1"/>
      <c r="V5" s="1"/>
      <c r="W5" s="1"/>
      <c r="X5" s="1"/>
      <c r="Y5" s="1"/>
      <c r="Z5" s="1"/>
    </row>
    <row r="6" spans="1:26" ht="52.5" customHeight="1" thickTop="1" thickBot="1" x14ac:dyDescent="0.25">
      <c r="A6" s="3"/>
      <c r="B6" s="92" t="s">
        <v>179</v>
      </c>
      <c r="C6" s="43" t="s">
        <v>98</v>
      </c>
      <c r="D6" s="5"/>
      <c r="E6" s="1"/>
      <c r="F6" s="47" t="s">
        <v>98</v>
      </c>
      <c r="G6" s="1"/>
      <c r="H6" s="48" t="s">
        <v>103</v>
      </c>
      <c r="I6" s="1"/>
      <c r="J6" s="49" t="s">
        <v>68</v>
      </c>
      <c r="K6" s="1"/>
      <c r="L6" s="50" t="s">
        <v>71</v>
      </c>
      <c r="M6" s="1"/>
      <c r="N6" s="46"/>
      <c r="O6" s="1"/>
      <c r="P6" s="1"/>
      <c r="Q6" s="1"/>
      <c r="R6" s="1"/>
      <c r="S6" s="1"/>
      <c r="T6" s="1"/>
      <c r="U6" s="1"/>
      <c r="V6" s="1"/>
      <c r="W6" s="1"/>
      <c r="X6" s="1"/>
      <c r="Y6" s="1"/>
      <c r="Z6" s="1"/>
    </row>
    <row r="7" spans="1:26" ht="68.25" customHeight="1" thickTop="1" thickBot="1" x14ac:dyDescent="0.25">
      <c r="A7" s="3"/>
      <c r="B7" s="44" t="s">
        <v>119</v>
      </c>
      <c r="C7" s="45" t="s">
        <v>201</v>
      </c>
      <c r="D7" s="5"/>
      <c r="E7" s="1"/>
      <c r="F7" s="47" t="s">
        <v>99</v>
      </c>
      <c r="G7" s="1"/>
      <c r="H7" s="48" t="s">
        <v>104</v>
      </c>
      <c r="I7" s="1"/>
      <c r="J7" s="49" t="s">
        <v>69</v>
      </c>
      <c r="K7" s="1"/>
      <c r="L7" s="50" t="s">
        <v>72</v>
      </c>
      <c r="M7" s="1"/>
      <c r="N7" s="46" t="s">
        <v>126</v>
      </c>
      <c r="O7" s="1"/>
      <c r="P7" s="1"/>
      <c r="Q7" s="1"/>
      <c r="R7" s="1"/>
      <c r="S7" s="1"/>
      <c r="T7" s="1"/>
      <c r="U7" s="1"/>
      <c r="V7" s="1"/>
      <c r="W7" s="1"/>
      <c r="X7" s="1"/>
      <c r="Y7" s="1"/>
      <c r="Z7" s="1"/>
    </row>
    <row r="8" spans="1:26" ht="65.25" customHeight="1" thickTop="1" thickBot="1" x14ac:dyDescent="0.25">
      <c r="A8" s="3"/>
      <c r="B8" s="44" t="s">
        <v>112</v>
      </c>
      <c r="C8" s="41" t="s">
        <v>70</v>
      </c>
      <c r="D8" s="5"/>
      <c r="E8" s="1"/>
      <c r="F8" s="47" t="s">
        <v>100</v>
      </c>
      <c r="G8" s="1"/>
      <c r="H8" s="48" t="s">
        <v>105</v>
      </c>
      <c r="I8" s="1"/>
      <c r="J8" s="49" t="s">
        <v>70</v>
      </c>
      <c r="K8" s="1"/>
      <c r="L8" s="50" t="s">
        <v>73</v>
      </c>
      <c r="M8" s="1"/>
      <c r="N8" s="46" t="s">
        <v>127</v>
      </c>
      <c r="O8" s="1"/>
      <c r="P8" s="1"/>
      <c r="Q8" s="1"/>
      <c r="R8" s="1"/>
      <c r="S8" s="1"/>
      <c r="T8" s="1"/>
      <c r="U8" s="1"/>
      <c r="V8" s="1"/>
      <c r="W8" s="1"/>
      <c r="X8" s="1"/>
      <c r="Y8" s="1"/>
      <c r="Z8" s="1"/>
    </row>
    <row r="9" spans="1:26" ht="65.25" customHeight="1" thickTop="1" thickBot="1" x14ac:dyDescent="0.25">
      <c r="A9" s="3"/>
      <c r="B9" s="44" t="s">
        <v>125</v>
      </c>
      <c r="C9" s="41" t="s">
        <v>127</v>
      </c>
      <c r="D9" s="5"/>
      <c r="E9" s="1"/>
      <c r="F9" s="47" t="s">
        <v>101</v>
      </c>
      <c r="G9" s="1"/>
      <c r="H9" s="69" t="s">
        <v>109</v>
      </c>
      <c r="I9" s="1"/>
      <c r="J9" s="47" t="s">
        <v>114</v>
      </c>
      <c r="K9" s="1"/>
      <c r="L9" s="50" t="s">
        <v>74</v>
      </c>
      <c r="M9" s="1"/>
      <c r="N9" s="46" t="s">
        <v>128</v>
      </c>
      <c r="O9" s="1"/>
      <c r="P9" s="1"/>
      <c r="Q9" s="1"/>
      <c r="R9" s="1"/>
      <c r="S9" s="1"/>
      <c r="T9" s="1"/>
      <c r="U9" s="1"/>
      <c r="V9" s="1"/>
      <c r="W9" s="1"/>
      <c r="X9" s="1"/>
      <c r="Y9" s="1"/>
      <c r="Z9" s="1"/>
    </row>
    <row r="10" spans="1:26" ht="63.75" customHeight="1" thickTop="1" thickBot="1" x14ac:dyDescent="0.25">
      <c r="A10" s="3"/>
      <c r="B10" s="44" t="s">
        <v>116</v>
      </c>
      <c r="C10" s="41" t="s">
        <v>72</v>
      </c>
      <c r="D10" s="5"/>
      <c r="E10" s="1"/>
      <c r="G10" s="1"/>
      <c r="H10" s="69" t="s">
        <v>110</v>
      </c>
      <c r="I10" s="1"/>
      <c r="J10" s="47" t="s">
        <v>115</v>
      </c>
      <c r="K10" s="1"/>
      <c r="M10" s="1"/>
      <c r="N10" s="46" t="s">
        <v>129</v>
      </c>
      <c r="O10" s="1"/>
      <c r="P10" s="1"/>
      <c r="Q10" s="1"/>
      <c r="R10" s="1"/>
      <c r="S10" s="1"/>
      <c r="T10" s="1"/>
      <c r="U10" s="1"/>
      <c r="V10" s="1"/>
      <c r="W10" s="1"/>
      <c r="X10" s="1"/>
      <c r="Y10" s="1"/>
      <c r="Z10" s="1"/>
    </row>
    <row r="11" spans="1:26" ht="66" customHeight="1" thickTop="1" thickBot="1" x14ac:dyDescent="0.25">
      <c r="A11" s="3"/>
      <c r="B11" s="44" t="s">
        <v>117</v>
      </c>
      <c r="C11" s="41" t="s">
        <v>72</v>
      </c>
      <c r="D11" s="5"/>
      <c r="E11" s="1"/>
      <c r="F11" s="1"/>
      <c r="G11" s="1"/>
      <c r="H11" s="70" t="s">
        <v>111</v>
      </c>
      <c r="I11" s="1"/>
      <c r="K11" s="1"/>
      <c r="L11" s="1"/>
      <c r="M11" s="1"/>
      <c r="N11" s="46" t="s">
        <v>130</v>
      </c>
      <c r="O11" s="1"/>
      <c r="P11" s="1"/>
      <c r="Q11" s="1"/>
      <c r="R11" s="1"/>
      <c r="S11" s="1"/>
      <c r="T11" s="1"/>
      <c r="U11" s="1"/>
      <c r="V11" s="1"/>
      <c r="W11" s="1"/>
      <c r="X11" s="1"/>
      <c r="Y11" s="1"/>
      <c r="Z11" s="1"/>
    </row>
    <row r="12" spans="1:26" ht="78.75" customHeight="1" thickTop="1" thickBot="1" x14ac:dyDescent="0.25">
      <c r="A12" s="3"/>
      <c r="B12" s="44" t="s">
        <v>118</v>
      </c>
      <c r="C12" s="41" t="s">
        <v>72</v>
      </c>
      <c r="D12" s="5"/>
      <c r="E12" s="1"/>
      <c r="F12" s="1"/>
      <c r="G12" s="1"/>
      <c r="I12" s="1"/>
      <c r="J12" s="1"/>
      <c r="K12" s="1"/>
      <c r="L12" s="1"/>
      <c r="M12" s="1"/>
      <c r="N12" s="46" t="s">
        <v>131</v>
      </c>
      <c r="O12" s="1"/>
      <c r="P12" s="1"/>
      <c r="Q12" s="1"/>
      <c r="R12" s="1"/>
      <c r="S12" s="1"/>
      <c r="T12" s="1"/>
      <c r="U12" s="1"/>
      <c r="V12" s="1"/>
      <c r="W12" s="1"/>
      <c r="X12" s="1"/>
      <c r="Y12" s="1"/>
      <c r="Z12" s="1"/>
    </row>
    <row r="13" spans="1:26" ht="78.75" customHeight="1" thickTop="1" thickBot="1" x14ac:dyDescent="0.25">
      <c r="A13" s="3"/>
      <c r="B13" s="44" t="s">
        <v>120</v>
      </c>
      <c r="C13" s="41" t="s">
        <v>72</v>
      </c>
      <c r="D13" s="5"/>
      <c r="E13" s="1"/>
      <c r="F13" s="1"/>
      <c r="G13" s="1"/>
      <c r="H13" s="70"/>
      <c r="I13" s="1"/>
      <c r="J13" s="1"/>
      <c r="K13" s="1"/>
      <c r="L13" s="1"/>
      <c r="M13" s="1"/>
      <c r="N13" s="46" t="s">
        <v>132</v>
      </c>
      <c r="O13" s="1"/>
      <c r="P13" s="1"/>
      <c r="Q13" s="1"/>
      <c r="R13" s="1"/>
      <c r="S13" s="1"/>
      <c r="T13" s="1"/>
      <c r="U13" s="1"/>
      <c r="V13" s="1"/>
      <c r="W13" s="1"/>
      <c r="X13" s="1"/>
      <c r="Y13" s="1"/>
      <c r="Z13" s="1"/>
    </row>
    <row r="14" spans="1:26" ht="120" customHeight="1" thickTop="1" thickBot="1" x14ac:dyDescent="0.25">
      <c r="A14" s="3"/>
      <c r="B14" s="72" t="s">
        <v>123</v>
      </c>
      <c r="C14" s="73" t="s">
        <v>202</v>
      </c>
      <c r="D14" s="5"/>
      <c r="E14" s="1"/>
      <c r="F14" s="1"/>
      <c r="G14" s="1"/>
      <c r="H14" s="1"/>
      <c r="I14" s="1"/>
      <c r="J14" s="1"/>
      <c r="K14" s="1"/>
      <c r="L14" s="1"/>
      <c r="M14" s="1"/>
      <c r="N14" s="46" t="s">
        <v>133</v>
      </c>
      <c r="O14" s="1"/>
      <c r="P14" s="1"/>
      <c r="Q14" s="1"/>
      <c r="R14" s="1"/>
      <c r="S14" s="1"/>
      <c r="T14" s="1"/>
      <c r="U14" s="1"/>
      <c r="V14" s="1"/>
      <c r="W14" s="1"/>
      <c r="X14" s="1"/>
      <c r="Y14" s="1"/>
      <c r="Z14" s="1"/>
    </row>
    <row r="15" spans="1:26" ht="117.75" customHeight="1" thickTop="1" thickBot="1" x14ac:dyDescent="0.25">
      <c r="A15" s="1"/>
      <c r="B15" s="72" t="s">
        <v>124</v>
      </c>
      <c r="C15" s="73" t="s">
        <v>203</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8E004E29-CBBA-4069-A08D-59E8D5FFB3A3}">
      <formula1>$L$4:$L$9</formula1>
    </dataValidation>
    <dataValidation type="list" allowBlank="1" showInputMessage="1" showErrorMessage="1" sqref="C6" xr:uid="{4BEA7320-02D3-433C-AA96-DF663B6F909F}">
      <formula1>$F$5:$F$9</formula1>
    </dataValidation>
    <dataValidation type="list" allowBlank="1" showInputMessage="1" showErrorMessage="1" sqref="C9" xr:uid="{BDAFA519-BAAB-4A43-9AC2-CACEC76CF4C3}">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7" zoomScale="80" zoomScaleNormal="80" workbookViewId="0">
      <selection activeCell="C13" sqref="C13"/>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7" t="s">
        <v>150</v>
      </c>
      <c r="C3" s="117"/>
      <c r="D3" s="117"/>
      <c r="E3" s="117"/>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91</v>
      </c>
      <c r="C4" s="113"/>
      <c r="D4" s="114"/>
      <c r="E4" s="114"/>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5"/>
      <c r="C5" s="116"/>
      <c r="D5" s="115"/>
      <c r="E5" s="116"/>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75</v>
      </c>
      <c r="D7" s="44" t="str">
        <f>'Ficha análisis situación '!D9</f>
        <v>Estos son los tres (3) factores que hacen que sea más probable que el riesgo se mantenga o empeore:</v>
      </c>
      <c r="E7" s="44" t="s">
        <v>76</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1.Manual de Convivencia, Protocolos y formatos diseñados con responsabilidad.</v>
      </c>
      <c r="C8" s="44" t="s">
        <v>204</v>
      </c>
      <c r="D8" s="44" t="str">
        <f>'Ficha análisis situación '!D10</f>
        <v>1.traslado constante del Orientador Escolar.</v>
      </c>
      <c r="E8" s="44" t="s">
        <v>207</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 xml:space="preserve">2. funcionalidad del comité de convivencia </v>
      </c>
      <c r="C9" s="44" t="s">
        <v>205</v>
      </c>
      <c r="D9" s="44" t="str">
        <f>'Ficha análisis situación '!D11</f>
        <v xml:space="preserve">2.El Contexto social y el uso inadecuado de las redes sociales </v>
      </c>
      <c r="E9" s="44" t="s">
        <v>208</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3.Proyectos pedagogicos Transversales adaptados al contexto.</v>
      </c>
      <c r="C10" s="44" t="s">
        <v>206</v>
      </c>
      <c r="D10" s="44" t="str">
        <f>'Ficha análisis situación '!D12</f>
        <v>3.Nucleos familiares dispersos, y poco apoyo en los procesos  academicos y de convivencia.</v>
      </c>
      <c r="E10" s="44" t="s">
        <v>209</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abSelected="1" zoomScale="90" zoomScaleNormal="90" workbookViewId="0">
      <selection activeCell="B25" sqref="B25:B27"/>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1" t="s">
        <v>151</v>
      </c>
      <c r="C3" s="122"/>
      <c r="D3" s="122"/>
      <c r="E3" s="122"/>
      <c r="F3" s="122"/>
      <c r="G3" s="122"/>
      <c r="H3" s="122"/>
      <c r="I3" s="122"/>
      <c r="J3" s="122"/>
      <c r="K3" s="122"/>
      <c r="L3" s="122"/>
      <c r="M3" s="122"/>
      <c r="N3" s="123"/>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18" t="s">
        <v>77</v>
      </c>
      <c r="C4" s="119"/>
      <c r="D4" s="119"/>
      <c r="E4" s="119"/>
      <c r="F4" s="119"/>
      <c r="G4" s="119"/>
      <c r="H4" s="119"/>
      <c r="I4" s="119"/>
      <c r="J4" s="119"/>
      <c r="K4" s="119"/>
      <c r="L4" s="119"/>
      <c r="M4" s="119"/>
      <c r="N4" s="120"/>
      <c r="O4" s="16"/>
      <c r="P4" s="12"/>
      <c r="Q4" s="12"/>
      <c r="R4" s="12"/>
      <c r="S4" s="12"/>
      <c r="T4" s="59" t="s">
        <v>80</v>
      </c>
      <c r="U4" s="12"/>
      <c r="V4" s="67" t="s">
        <v>85</v>
      </c>
      <c r="W4" s="12"/>
      <c r="X4" s="12"/>
      <c r="Z4" s="12"/>
      <c r="AA4" s="12"/>
      <c r="AB4" s="12"/>
      <c r="AC4" s="12"/>
      <c r="AD4" s="12"/>
      <c r="AE4" s="12"/>
      <c r="AF4" s="12"/>
      <c r="AG4" s="12"/>
    </row>
    <row r="5" spans="1:33" ht="50.25" customHeight="1" thickTop="1" thickBot="1" x14ac:dyDescent="0.25">
      <c r="A5" s="15"/>
      <c r="B5" s="130" t="s">
        <v>2</v>
      </c>
      <c r="C5" s="124" t="s">
        <v>147</v>
      </c>
      <c r="D5" s="124"/>
      <c r="E5" s="137" t="s">
        <v>186</v>
      </c>
      <c r="F5" s="124" t="s">
        <v>187</v>
      </c>
      <c r="G5" s="124" t="s">
        <v>149</v>
      </c>
      <c r="H5" s="124" t="s">
        <v>152</v>
      </c>
      <c r="I5" s="124" t="s">
        <v>153</v>
      </c>
      <c r="J5" s="124" t="s">
        <v>154</v>
      </c>
      <c r="K5" s="124"/>
      <c r="L5" s="125" t="s">
        <v>157</v>
      </c>
      <c r="M5" s="126"/>
      <c r="N5" s="126"/>
      <c r="O5" s="16"/>
      <c r="P5" s="12"/>
      <c r="Q5" s="12"/>
      <c r="R5" s="12"/>
      <c r="S5" s="12"/>
      <c r="T5" s="59" t="s">
        <v>148</v>
      </c>
      <c r="U5" s="12"/>
      <c r="V5" s="59" t="s">
        <v>86</v>
      </c>
      <c r="W5" s="12"/>
      <c r="X5" s="59" t="s">
        <v>137</v>
      </c>
      <c r="Z5" s="12"/>
      <c r="AA5" s="12"/>
      <c r="AB5" s="12"/>
      <c r="AC5" s="12"/>
      <c r="AD5" s="12"/>
      <c r="AE5" s="12"/>
      <c r="AF5" s="12"/>
      <c r="AG5" s="12"/>
    </row>
    <row r="6" spans="1:33" ht="81.75" customHeight="1" thickTop="1" thickBot="1" x14ac:dyDescent="0.25">
      <c r="A6" s="15"/>
      <c r="B6" s="130"/>
      <c r="C6" s="76" t="s">
        <v>184</v>
      </c>
      <c r="D6" s="77" t="s">
        <v>185</v>
      </c>
      <c r="E6" s="137"/>
      <c r="F6" s="124"/>
      <c r="G6" s="124"/>
      <c r="H6" s="130"/>
      <c r="I6" s="130"/>
      <c r="J6" s="78" t="s">
        <v>155</v>
      </c>
      <c r="K6" s="78" t="s">
        <v>156</v>
      </c>
      <c r="L6" s="78" t="s">
        <v>180</v>
      </c>
      <c r="M6" s="78" t="s">
        <v>181</v>
      </c>
      <c r="N6" s="78" t="s">
        <v>158</v>
      </c>
      <c r="O6" s="16"/>
      <c r="P6" s="12"/>
      <c r="Q6" s="12"/>
      <c r="R6" s="12"/>
      <c r="S6" s="12"/>
      <c r="T6" s="59" t="s">
        <v>81</v>
      </c>
      <c r="U6" s="12"/>
      <c r="V6" s="59" t="s">
        <v>87</v>
      </c>
      <c r="W6" s="12"/>
      <c r="X6" s="59" t="s">
        <v>138</v>
      </c>
      <c r="Z6" s="12"/>
      <c r="AA6" s="12"/>
      <c r="AB6" s="12"/>
      <c r="AC6" s="12"/>
      <c r="AD6" s="12"/>
      <c r="AE6" s="12"/>
      <c r="AF6" s="12"/>
      <c r="AG6" s="12"/>
    </row>
    <row r="7" spans="1:33" ht="29.25" customHeight="1" thickTop="1" thickBot="1" x14ac:dyDescent="0.25">
      <c r="A7" s="15"/>
      <c r="B7" s="136" t="str">
        <f>Medidas!C8</f>
        <v>Guiar los procedimientos para resolver oportuna y justamente los conflictos individuales o colectivos, incluyendo instancias de dialogo y concertación.</v>
      </c>
      <c r="C7" s="131"/>
      <c r="D7" s="132"/>
      <c r="E7" s="132"/>
      <c r="F7" s="132"/>
      <c r="G7" s="57" t="s">
        <v>64</v>
      </c>
      <c r="H7" s="58" t="s">
        <v>64</v>
      </c>
      <c r="I7" s="55"/>
      <c r="J7" s="55"/>
      <c r="K7" s="55"/>
      <c r="L7" s="55"/>
      <c r="M7" s="79"/>
      <c r="N7" s="79"/>
      <c r="O7" s="16"/>
      <c r="P7" s="12"/>
      <c r="Q7" s="12"/>
      <c r="R7" s="12"/>
      <c r="S7" s="12"/>
      <c r="T7" s="59" t="s">
        <v>82</v>
      </c>
      <c r="U7" s="12"/>
      <c r="V7" s="59" t="s">
        <v>88</v>
      </c>
      <c r="W7" s="12"/>
      <c r="X7" s="59" t="s">
        <v>139</v>
      </c>
      <c r="Z7" s="12"/>
      <c r="AA7" s="12"/>
      <c r="AB7" s="12"/>
      <c r="AC7" s="12"/>
      <c r="AD7" s="12"/>
      <c r="AE7" s="12"/>
      <c r="AF7" s="12"/>
      <c r="AG7" s="12"/>
    </row>
    <row r="8" spans="1:33" ht="29.25" customHeight="1" thickTop="1" thickBot="1" x14ac:dyDescent="0.25">
      <c r="A8" s="15"/>
      <c r="B8" s="116"/>
      <c r="C8" s="131"/>
      <c r="D8" s="132"/>
      <c r="E8" s="132"/>
      <c r="F8" s="132"/>
      <c r="G8" s="57" t="s">
        <v>65</v>
      </c>
      <c r="H8" s="58" t="s">
        <v>65</v>
      </c>
      <c r="I8" s="55"/>
      <c r="J8" s="55"/>
      <c r="K8" s="55"/>
      <c r="L8" s="55"/>
      <c r="M8" s="79"/>
      <c r="N8" s="79"/>
      <c r="O8" s="16"/>
      <c r="P8" s="12"/>
      <c r="Q8" s="12"/>
      <c r="R8" s="12"/>
      <c r="S8" s="12"/>
      <c r="U8" s="12"/>
      <c r="V8" s="59" t="s">
        <v>86</v>
      </c>
      <c r="W8" s="12"/>
      <c r="X8" s="59" t="s">
        <v>140</v>
      </c>
      <c r="Y8" s="12"/>
      <c r="Z8" s="12"/>
      <c r="AA8" s="12"/>
      <c r="AB8" s="12"/>
      <c r="AC8" s="12"/>
      <c r="AD8" s="12"/>
      <c r="AE8" s="12"/>
      <c r="AF8" s="12"/>
      <c r="AG8" s="12"/>
    </row>
    <row r="9" spans="1:33" ht="29.25" customHeight="1" thickTop="1" thickBot="1" x14ac:dyDescent="0.25">
      <c r="A9" s="15"/>
      <c r="B9" s="116"/>
      <c r="C9" s="131"/>
      <c r="D9" s="132"/>
      <c r="E9" s="132"/>
      <c r="F9" s="132"/>
      <c r="G9" s="57" t="s">
        <v>66</v>
      </c>
      <c r="H9" s="58" t="s">
        <v>66</v>
      </c>
      <c r="I9" s="56"/>
      <c r="J9" s="55"/>
      <c r="K9" s="55"/>
      <c r="L9" s="55"/>
      <c r="M9" s="79"/>
      <c r="N9" s="79"/>
      <c r="O9" s="16"/>
      <c r="P9" s="12"/>
      <c r="Q9" s="12"/>
      <c r="R9" s="12"/>
      <c r="S9" s="12"/>
      <c r="T9" s="12"/>
      <c r="U9" s="12"/>
      <c r="V9" s="12"/>
      <c r="W9" s="12"/>
      <c r="X9" s="59" t="s">
        <v>141</v>
      </c>
      <c r="Y9" s="12"/>
      <c r="Z9" s="12"/>
      <c r="AA9" s="12"/>
      <c r="AB9" s="12"/>
      <c r="AC9" s="12"/>
      <c r="AD9" s="12"/>
      <c r="AE9" s="12"/>
      <c r="AF9" s="12"/>
      <c r="AG9" s="12"/>
    </row>
    <row r="10" spans="1:33" ht="27.75" customHeight="1" thickTop="1" thickBot="1" x14ac:dyDescent="0.25">
      <c r="A10" s="15"/>
      <c r="B10" s="136" t="s">
        <v>205</v>
      </c>
      <c r="C10" s="131"/>
      <c r="D10" s="132"/>
      <c r="E10" s="132"/>
      <c r="F10" s="132"/>
      <c r="G10" s="57" t="s">
        <v>64</v>
      </c>
      <c r="H10" s="58" t="s">
        <v>64</v>
      </c>
      <c r="I10" s="55"/>
      <c r="J10" s="55"/>
      <c r="K10" s="55"/>
      <c r="L10" s="55"/>
      <c r="M10" s="79"/>
      <c r="N10" s="79"/>
      <c r="O10" s="16"/>
      <c r="P10" s="12"/>
      <c r="Q10" s="12"/>
      <c r="R10" s="12"/>
      <c r="S10" s="12"/>
      <c r="T10" s="12"/>
      <c r="U10" s="12"/>
      <c r="V10" s="12"/>
      <c r="W10" s="12"/>
      <c r="X10" s="59" t="s">
        <v>142</v>
      </c>
      <c r="Y10" s="12"/>
      <c r="Z10" s="12"/>
      <c r="AA10" s="12"/>
      <c r="AB10" s="12"/>
      <c r="AC10" s="12"/>
      <c r="AD10" s="12"/>
      <c r="AE10" s="12"/>
      <c r="AF10" s="12"/>
      <c r="AG10" s="12"/>
    </row>
    <row r="11" spans="1:33" ht="27.75" customHeight="1" thickTop="1" thickBot="1" x14ac:dyDescent="0.25">
      <c r="A11" s="15"/>
      <c r="B11" s="116"/>
      <c r="C11" s="131"/>
      <c r="D11" s="132"/>
      <c r="E11" s="132"/>
      <c r="F11" s="132"/>
      <c r="G11" s="58" t="s">
        <v>65</v>
      </c>
      <c r="H11" s="58" t="s">
        <v>65</v>
      </c>
      <c r="I11" s="55"/>
      <c r="J11" s="55"/>
      <c r="K11" s="55"/>
      <c r="L11" s="55"/>
      <c r="M11" s="79"/>
      <c r="N11" s="79"/>
      <c r="O11" s="16"/>
      <c r="P11" s="12"/>
      <c r="Q11" s="12"/>
      <c r="R11" s="12"/>
      <c r="S11" s="12"/>
      <c r="T11" s="12"/>
      <c r="U11" s="12"/>
      <c r="V11" s="12"/>
      <c r="W11" s="12"/>
      <c r="X11" s="59" t="s">
        <v>146</v>
      </c>
      <c r="Y11" s="12"/>
      <c r="Z11" s="12"/>
      <c r="AA11" s="12"/>
      <c r="AB11" s="12"/>
      <c r="AC11" s="12"/>
      <c r="AD11" s="12"/>
      <c r="AE11" s="12"/>
      <c r="AF11" s="12"/>
      <c r="AG11" s="12"/>
    </row>
    <row r="12" spans="1:33" ht="27.75" customHeight="1" thickTop="1" thickBot="1" x14ac:dyDescent="0.25">
      <c r="A12" s="15"/>
      <c r="B12" s="116"/>
      <c r="C12" s="131"/>
      <c r="D12" s="132"/>
      <c r="E12" s="132"/>
      <c r="F12" s="132"/>
      <c r="G12" s="58" t="s">
        <v>78</v>
      </c>
      <c r="H12" s="58" t="s">
        <v>66</v>
      </c>
      <c r="I12" s="56"/>
      <c r="J12" s="55"/>
      <c r="K12" s="55"/>
      <c r="L12" s="55"/>
      <c r="M12" s="79"/>
      <c r="N12" s="79"/>
      <c r="O12" s="16"/>
      <c r="P12" s="12"/>
      <c r="Q12" s="12"/>
      <c r="R12" s="12"/>
      <c r="S12" s="12"/>
      <c r="T12" s="12"/>
      <c r="U12" s="12"/>
      <c r="V12" s="12"/>
      <c r="W12" s="12"/>
      <c r="X12" s="59" t="s">
        <v>143</v>
      </c>
      <c r="Y12" s="12"/>
      <c r="Z12" s="12"/>
      <c r="AA12" s="12"/>
      <c r="AB12" s="12"/>
      <c r="AC12" s="12"/>
      <c r="AD12" s="12"/>
      <c r="AE12" s="12"/>
      <c r="AF12" s="12"/>
      <c r="AG12" s="12"/>
    </row>
    <row r="13" spans="1:33" ht="31.5" customHeight="1" thickTop="1" thickBot="1" x14ac:dyDescent="0.25">
      <c r="A13" s="15"/>
      <c r="B13" s="136" t="s">
        <v>206</v>
      </c>
      <c r="C13" s="131"/>
      <c r="D13" s="132"/>
      <c r="E13" s="132"/>
      <c r="F13" s="132"/>
      <c r="G13" s="57" t="s">
        <v>64</v>
      </c>
      <c r="H13" s="58" t="s">
        <v>64</v>
      </c>
      <c r="I13" s="55"/>
      <c r="J13" s="55"/>
      <c r="K13" s="55"/>
      <c r="L13" s="55"/>
      <c r="M13" s="79"/>
      <c r="N13" s="79"/>
      <c r="O13" s="16"/>
      <c r="P13" s="12"/>
      <c r="Q13" s="12"/>
      <c r="R13" s="12"/>
      <c r="S13" s="12"/>
      <c r="T13" s="12"/>
      <c r="U13" s="12"/>
      <c r="V13" s="12"/>
      <c r="W13" s="12"/>
      <c r="X13" s="59" t="s">
        <v>144</v>
      </c>
      <c r="Y13" s="12"/>
      <c r="Z13" s="12"/>
      <c r="AA13" s="12"/>
      <c r="AB13" s="12"/>
      <c r="AC13" s="12"/>
      <c r="AD13" s="12"/>
      <c r="AE13" s="12"/>
      <c r="AF13" s="12"/>
      <c r="AG13" s="12"/>
    </row>
    <row r="14" spans="1:33" ht="31.5" customHeight="1" thickTop="1" thickBot="1" x14ac:dyDescent="0.25">
      <c r="A14" s="15"/>
      <c r="B14" s="116"/>
      <c r="C14" s="131"/>
      <c r="D14" s="132"/>
      <c r="E14" s="132"/>
      <c r="F14" s="132"/>
      <c r="G14" s="58" t="s">
        <v>65</v>
      </c>
      <c r="H14" s="58" t="s">
        <v>65</v>
      </c>
      <c r="I14" s="55"/>
      <c r="J14" s="55"/>
      <c r="K14" s="55"/>
      <c r="L14" s="55"/>
      <c r="M14" s="79"/>
      <c r="N14" s="79"/>
      <c r="O14" s="16"/>
      <c r="P14" s="12"/>
      <c r="Q14" s="12"/>
      <c r="R14" s="12"/>
      <c r="S14" s="12"/>
      <c r="T14" s="12"/>
      <c r="U14" s="12"/>
      <c r="V14" s="12"/>
      <c r="W14" s="12"/>
      <c r="X14" s="59" t="s">
        <v>145</v>
      </c>
      <c r="Y14" s="12"/>
      <c r="Z14" s="12"/>
      <c r="AA14" s="12"/>
      <c r="AB14" s="12"/>
      <c r="AC14" s="12"/>
      <c r="AD14" s="12"/>
      <c r="AE14" s="12"/>
      <c r="AF14" s="12"/>
      <c r="AG14" s="12"/>
    </row>
    <row r="15" spans="1:33" ht="31.5" customHeight="1" thickTop="1" thickBot="1" x14ac:dyDescent="0.25">
      <c r="A15" s="15"/>
      <c r="B15" s="116"/>
      <c r="C15" s="131"/>
      <c r="D15" s="132"/>
      <c r="E15" s="132"/>
      <c r="F15" s="132"/>
      <c r="G15" s="58" t="s">
        <v>78</v>
      </c>
      <c r="H15" s="58" t="s">
        <v>66</v>
      </c>
      <c r="I15" s="56"/>
      <c r="J15" s="55"/>
      <c r="K15" s="55"/>
      <c r="L15" s="55"/>
      <c r="M15" s="79"/>
      <c r="N15" s="79"/>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27" t="s">
        <v>79</v>
      </c>
      <c r="C16" s="128"/>
      <c r="D16" s="128"/>
      <c r="E16" s="128"/>
      <c r="F16" s="128"/>
      <c r="G16" s="128"/>
      <c r="H16" s="128"/>
      <c r="I16" s="128"/>
      <c r="J16" s="128"/>
      <c r="K16" s="128"/>
      <c r="L16" s="128"/>
      <c r="M16" s="128"/>
      <c r="N16" s="129"/>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0" t="s">
        <v>3</v>
      </c>
      <c r="C17" s="124" t="s">
        <v>147</v>
      </c>
      <c r="D17" s="124"/>
      <c r="E17" s="137" t="s">
        <v>186</v>
      </c>
      <c r="F17" s="124" t="s">
        <v>187</v>
      </c>
      <c r="G17" s="124" t="s">
        <v>149</v>
      </c>
      <c r="H17" s="124" t="s">
        <v>152</v>
      </c>
      <c r="I17" s="124" t="s">
        <v>153</v>
      </c>
      <c r="J17" s="124" t="s">
        <v>154</v>
      </c>
      <c r="K17" s="124"/>
      <c r="L17" s="125" t="s">
        <v>157</v>
      </c>
      <c r="M17" s="126"/>
      <c r="N17" s="126"/>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30"/>
      <c r="C18" s="76" t="s">
        <v>184</v>
      </c>
      <c r="D18" s="77" t="s">
        <v>185</v>
      </c>
      <c r="E18" s="137"/>
      <c r="F18" s="124"/>
      <c r="G18" s="124"/>
      <c r="H18" s="130"/>
      <c r="I18" s="130"/>
      <c r="J18" s="78" t="s">
        <v>155</v>
      </c>
      <c r="K18" s="78" t="s">
        <v>156</v>
      </c>
      <c r="L18" s="78" t="s">
        <v>180</v>
      </c>
      <c r="M18" s="78" t="s">
        <v>181</v>
      </c>
      <c r="N18" s="78" t="s">
        <v>158</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36" t="str">
        <f>Medidas!E8</f>
        <v xml:space="preserve">Asignar los reemplazos de una manera agil y breve.
Gestionar ante las entidades municipales la ayuda profesional para la atencion de casos de convivencia escolar </v>
      </c>
      <c r="C19" s="132"/>
      <c r="D19" s="132"/>
      <c r="E19" s="132"/>
      <c r="F19" s="132"/>
      <c r="G19" s="57" t="s">
        <v>64</v>
      </c>
      <c r="H19" s="58" t="s">
        <v>64</v>
      </c>
      <c r="I19" s="55"/>
      <c r="J19" s="55"/>
      <c r="K19" s="55"/>
      <c r="L19" s="55"/>
      <c r="M19" s="79"/>
      <c r="N19" s="79"/>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6"/>
      <c r="C20" s="132"/>
      <c r="D20" s="132"/>
      <c r="E20" s="132"/>
      <c r="F20" s="132"/>
      <c r="G20" s="58" t="s">
        <v>65</v>
      </c>
      <c r="H20" s="58" t="s">
        <v>65</v>
      </c>
      <c r="I20" s="55"/>
      <c r="J20" s="55"/>
      <c r="K20" s="55"/>
      <c r="L20" s="55"/>
      <c r="M20" s="79"/>
      <c r="N20" s="79"/>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16"/>
      <c r="C21" s="132"/>
      <c r="D21" s="132"/>
      <c r="E21" s="132"/>
      <c r="F21" s="132"/>
      <c r="G21" s="58" t="s">
        <v>78</v>
      </c>
      <c r="H21" s="58" t="s">
        <v>66</v>
      </c>
      <c r="I21" s="56"/>
      <c r="J21" s="55"/>
      <c r="K21" s="55"/>
      <c r="L21" s="55"/>
      <c r="M21" s="79"/>
      <c r="N21" s="79"/>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3" t="s">
        <v>208</v>
      </c>
      <c r="C22" s="132"/>
      <c r="D22" s="132"/>
      <c r="E22" s="132"/>
      <c r="F22" s="132"/>
      <c r="G22" s="57" t="s">
        <v>64</v>
      </c>
      <c r="H22" s="58" t="s">
        <v>64</v>
      </c>
      <c r="I22" s="55"/>
      <c r="J22" s="55"/>
      <c r="K22" s="55"/>
      <c r="L22" s="55"/>
      <c r="M22" s="79"/>
      <c r="N22" s="79"/>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34"/>
      <c r="C23" s="132"/>
      <c r="D23" s="132"/>
      <c r="E23" s="132"/>
      <c r="F23" s="132"/>
      <c r="G23" s="58" t="s">
        <v>65</v>
      </c>
      <c r="H23" s="58" t="s">
        <v>65</v>
      </c>
      <c r="I23" s="55"/>
      <c r="J23" s="55"/>
      <c r="K23" s="55"/>
      <c r="L23" s="55"/>
      <c r="M23" s="79"/>
      <c r="N23" s="79"/>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35"/>
      <c r="C24" s="132"/>
      <c r="D24" s="132"/>
      <c r="E24" s="132"/>
      <c r="F24" s="132"/>
      <c r="G24" s="58" t="s">
        <v>78</v>
      </c>
      <c r="H24" s="58" t="s">
        <v>66</v>
      </c>
      <c r="I24" s="56"/>
      <c r="J24" s="55"/>
      <c r="K24" s="55"/>
      <c r="L24" s="55"/>
      <c r="M24" s="79"/>
      <c r="N24" s="79"/>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3" t="s">
        <v>209</v>
      </c>
      <c r="C25" s="132"/>
      <c r="D25" s="132"/>
      <c r="E25" s="132"/>
      <c r="F25" s="132"/>
      <c r="G25" s="57" t="s">
        <v>64</v>
      </c>
      <c r="H25" s="58" t="s">
        <v>64</v>
      </c>
      <c r="I25" s="55"/>
      <c r="J25" s="55"/>
      <c r="K25" s="55"/>
      <c r="L25" s="55"/>
      <c r="M25" s="79"/>
      <c r="N25" s="79"/>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34"/>
      <c r="C26" s="132"/>
      <c r="D26" s="132"/>
      <c r="E26" s="132"/>
      <c r="F26" s="132"/>
      <c r="G26" s="58" t="s">
        <v>65</v>
      </c>
      <c r="H26" s="58" t="s">
        <v>65</v>
      </c>
      <c r="I26" s="55"/>
      <c r="J26" s="55"/>
      <c r="K26" s="55"/>
      <c r="L26" s="55"/>
      <c r="M26" s="79"/>
      <c r="N26" s="79"/>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35"/>
      <c r="C27" s="132"/>
      <c r="D27" s="132"/>
      <c r="E27" s="132"/>
      <c r="F27" s="132"/>
      <c r="G27" s="58" t="s">
        <v>78</v>
      </c>
      <c r="H27" s="58" t="s">
        <v>66</v>
      </c>
      <c r="I27" s="56"/>
      <c r="J27" s="55"/>
      <c r="K27" s="55"/>
      <c r="L27" s="55"/>
      <c r="M27" s="79"/>
      <c r="N27" s="79"/>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7" t="s">
        <v>170</v>
      </c>
      <c r="C3" s="117"/>
      <c r="D3" s="117"/>
      <c r="E3" s="117"/>
      <c r="F3" s="117"/>
      <c r="G3" s="117"/>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0" t="s">
        <v>172</v>
      </c>
      <c r="C4" s="141"/>
      <c r="D4" s="141"/>
      <c r="E4" s="141"/>
      <c r="F4" s="141"/>
      <c r="G4" s="142"/>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9" t="s">
        <v>83</v>
      </c>
      <c r="C5" s="139"/>
      <c r="D5" s="139"/>
      <c r="E5" s="139"/>
      <c r="F5" s="139"/>
      <c r="G5" s="139"/>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159</v>
      </c>
      <c r="E6" s="82" t="s">
        <v>167</v>
      </c>
      <c r="F6" s="83" t="s">
        <v>168</v>
      </c>
      <c r="G6" s="84" t="s">
        <v>169</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8" t="str">
        <f>Medidas!C8</f>
        <v>Guiar los procedimientos para resolver oportuna y justamente los conflictos individuales o colectivos, incluyendo instancias de dialogo y concertación.</v>
      </c>
      <c r="C7" s="66" t="str">
        <f>'Cómo planeamos'!G7</f>
        <v>1.</v>
      </c>
      <c r="D7" s="55"/>
      <c r="E7" s="55"/>
      <c r="F7" s="55"/>
      <c r="G7" s="55"/>
      <c r="H7" s="16"/>
      <c r="I7" s="12"/>
      <c r="J7" s="12"/>
      <c r="K7" s="59" t="s">
        <v>160</v>
      </c>
      <c r="L7" s="12"/>
      <c r="M7" s="12"/>
      <c r="N7" s="12"/>
      <c r="O7" s="12"/>
      <c r="P7" s="12"/>
      <c r="Q7" s="12"/>
      <c r="R7" s="12"/>
      <c r="S7" s="12"/>
      <c r="T7" s="12"/>
      <c r="U7" s="12"/>
      <c r="V7" s="12"/>
      <c r="W7" s="12"/>
      <c r="X7" s="12"/>
      <c r="Y7" s="12"/>
      <c r="Z7" s="12"/>
      <c r="AA7" s="12"/>
      <c r="AB7" s="12"/>
    </row>
    <row r="8" spans="1:28" ht="30" customHeight="1" thickTop="1" thickBot="1" x14ac:dyDescent="0.25">
      <c r="A8" s="15"/>
      <c r="B8" s="116"/>
      <c r="C8" s="66" t="str">
        <f>'Cómo planeamos'!G8</f>
        <v>2.</v>
      </c>
      <c r="D8" s="55"/>
      <c r="E8" s="55"/>
      <c r="F8" s="55"/>
      <c r="G8" s="55"/>
      <c r="H8" s="16"/>
      <c r="I8" s="12"/>
      <c r="J8" s="12"/>
      <c r="K8" s="59" t="s">
        <v>161</v>
      </c>
      <c r="L8" s="12"/>
      <c r="M8" s="12"/>
      <c r="N8" s="12"/>
      <c r="O8" s="12"/>
      <c r="P8" s="12"/>
      <c r="Q8" s="12"/>
      <c r="R8" s="12"/>
      <c r="S8" s="12"/>
      <c r="T8" s="12"/>
      <c r="U8" s="12"/>
      <c r="V8" s="12"/>
      <c r="W8" s="12"/>
      <c r="X8" s="12"/>
      <c r="Y8" s="12"/>
      <c r="Z8" s="12"/>
      <c r="AA8" s="12"/>
      <c r="AB8" s="12"/>
    </row>
    <row r="9" spans="1:28" ht="30" customHeight="1" thickTop="1" thickBot="1" x14ac:dyDescent="0.25">
      <c r="A9" s="15"/>
      <c r="B9" s="116"/>
      <c r="C9" s="66" t="str">
        <f>'Cómo planeamos'!G9</f>
        <v>3.</v>
      </c>
      <c r="D9" s="55"/>
      <c r="E9" s="56"/>
      <c r="F9" s="55"/>
      <c r="G9" s="55"/>
      <c r="H9" s="16"/>
      <c r="I9" s="12"/>
      <c r="J9" s="12"/>
      <c r="K9" s="59" t="s">
        <v>162</v>
      </c>
      <c r="L9" s="12"/>
      <c r="M9" s="12"/>
      <c r="N9" s="12"/>
      <c r="O9" s="12"/>
      <c r="P9" s="12"/>
      <c r="Q9" s="12"/>
      <c r="R9" s="12"/>
      <c r="S9" s="12"/>
      <c r="T9" s="12"/>
      <c r="U9" s="12"/>
      <c r="V9" s="12"/>
      <c r="W9" s="12"/>
      <c r="X9" s="12"/>
      <c r="Y9" s="12"/>
      <c r="Z9" s="12"/>
      <c r="AA9" s="12"/>
      <c r="AB9" s="12"/>
    </row>
    <row r="10" spans="1:28" ht="30.75" customHeight="1" thickTop="1" thickBot="1" x14ac:dyDescent="0.25">
      <c r="A10" s="15"/>
      <c r="B10" s="138" t="str">
        <f>Medidas!C9</f>
        <v xml:space="preserve">Liderar el desarrollo de estrategias e instrumentos destinados a promover y evaluar la convivencia escolar, el 
ejercicio de los derechos humanos, sexuales y reproductivos.
</v>
      </c>
      <c r="C10" s="66" t="str">
        <f>'Cómo planeamos'!G10</f>
        <v>1.</v>
      </c>
      <c r="D10" s="55"/>
      <c r="E10" s="55"/>
      <c r="F10" s="55"/>
      <c r="G10" s="55"/>
      <c r="H10" s="16"/>
      <c r="I10" s="12"/>
      <c r="J10" s="12"/>
      <c r="K10" s="59" t="s">
        <v>163</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6"/>
      <c r="C11" s="66" t="str">
        <f>'Cómo planeamos'!G11</f>
        <v>2.</v>
      </c>
      <c r="D11" s="55"/>
      <c r="E11" s="55"/>
      <c r="F11" s="55"/>
      <c r="G11" s="55"/>
      <c r="H11" s="16"/>
      <c r="I11" s="12"/>
      <c r="J11" s="12"/>
      <c r="K11" s="59" t="s">
        <v>164</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6"/>
      <c r="C12" s="66" t="str">
        <f>'Cómo planeamos'!G12</f>
        <v xml:space="preserve">3. </v>
      </c>
      <c r="D12" s="55"/>
      <c r="E12" s="55"/>
      <c r="F12" s="55"/>
      <c r="G12" s="55"/>
      <c r="H12" s="16"/>
      <c r="I12" s="12"/>
      <c r="J12" s="12"/>
      <c r="K12" s="59" t="s">
        <v>165</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8" t="str">
        <f>Medidas!C10</f>
        <v>Mejorar y fortalecer las relaciones interpersonales en la comunidad educativa y el desarrollo de habilidades y destrezas,</v>
      </c>
      <c r="C13" s="66" t="str">
        <f>'Cómo planeamos'!G13</f>
        <v>1.</v>
      </c>
      <c r="D13" s="55"/>
      <c r="E13" s="55"/>
      <c r="F13" s="55"/>
      <c r="G13" s="55"/>
      <c r="H13" s="16"/>
      <c r="I13" s="12"/>
      <c r="J13" s="12"/>
      <c r="K13" s="59" t="s">
        <v>166</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6"/>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6"/>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9" t="s">
        <v>84</v>
      </c>
      <c r="C16" s="139"/>
      <c r="D16" s="139"/>
      <c r="E16" s="139"/>
      <c r="F16" s="139"/>
      <c r="G16" s="139"/>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8" t="str">
        <f>Medidas!E8</f>
        <v xml:space="preserve">Asignar los reemplazos de una manera agil y breve.
Gestionar ante las entidades municipales la ayuda profesional para la atencion de casos de convivencia escolar </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6"/>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6"/>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8">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6"/>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6"/>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8" t="str">
        <f>Medidas!E9</f>
        <v>Realizar campañas junto con los padres de familia del manejo responsable y adecuado de las redes sociales.</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6"/>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6"/>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7" t="s">
        <v>171</v>
      </c>
      <c r="C3" s="117"/>
      <c r="D3" s="117"/>
      <c r="E3" s="117"/>
      <c r="F3" s="117"/>
      <c r="G3" s="117"/>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0" t="s">
        <v>173</v>
      </c>
      <c r="C4" s="141"/>
      <c r="D4" s="141"/>
      <c r="E4" s="141"/>
      <c r="F4" s="141"/>
      <c r="G4" s="142"/>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9" t="s">
        <v>83</v>
      </c>
      <c r="C5" s="139"/>
      <c r="D5" s="139"/>
      <c r="E5" s="139"/>
      <c r="F5" s="139"/>
      <c r="G5" s="139"/>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159</v>
      </c>
      <c r="E6" s="82" t="s">
        <v>167</v>
      </c>
      <c r="F6" s="83" t="s">
        <v>168</v>
      </c>
      <c r="G6" s="84" t="s">
        <v>169</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8" t="str">
        <f>Medidas!C8</f>
        <v>Guiar los procedimientos para resolver oportuna y justamente los conflictos individuales o colectivos, incluyendo instancias de dialogo y concertación.</v>
      </c>
      <c r="C7" s="66" t="str">
        <f>'Cómo planeamos'!G7</f>
        <v>1.</v>
      </c>
      <c r="D7" s="55"/>
      <c r="E7" s="55"/>
      <c r="F7" s="55"/>
      <c r="G7" s="55"/>
      <c r="H7" s="16"/>
      <c r="I7" s="12"/>
      <c r="J7" s="12"/>
      <c r="K7" s="59" t="s">
        <v>160</v>
      </c>
      <c r="L7" s="12"/>
      <c r="M7" s="12"/>
      <c r="N7" s="12"/>
      <c r="O7" s="12"/>
      <c r="P7" s="12"/>
      <c r="Q7" s="12"/>
      <c r="R7" s="12"/>
      <c r="S7" s="12"/>
      <c r="T7" s="12"/>
      <c r="U7" s="12"/>
      <c r="V7" s="12"/>
      <c r="W7" s="12"/>
      <c r="X7" s="12"/>
      <c r="Y7" s="12"/>
      <c r="Z7" s="12"/>
      <c r="AA7" s="12"/>
      <c r="AB7" s="12"/>
    </row>
    <row r="8" spans="1:28" ht="30" customHeight="1" thickTop="1" thickBot="1" x14ac:dyDescent="0.25">
      <c r="A8" s="15"/>
      <c r="B8" s="116"/>
      <c r="C8" s="66" t="str">
        <f>'Cómo planeamos'!G8</f>
        <v>2.</v>
      </c>
      <c r="D8" s="55"/>
      <c r="E8" s="55"/>
      <c r="F8" s="55"/>
      <c r="G8" s="55"/>
      <c r="H8" s="16"/>
      <c r="I8" s="12"/>
      <c r="J8" s="12"/>
      <c r="K8" s="59" t="s">
        <v>161</v>
      </c>
      <c r="L8" s="12"/>
      <c r="M8" s="12"/>
      <c r="N8" s="12"/>
      <c r="O8" s="12"/>
      <c r="P8" s="12"/>
      <c r="Q8" s="12"/>
      <c r="R8" s="12"/>
      <c r="S8" s="12"/>
      <c r="T8" s="12"/>
      <c r="U8" s="12"/>
      <c r="V8" s="12"/>
      <c r="W8" s="12"/>
      <c r="X8" s="12"/>
      <c r="Y8" s="12"/>
      <c r="Z8" s="12"/>
      <c r="AA8" s="12"/>
      <c r="AB8" s="12"/>
    </row>
    <row r="9" spans="1:28" ht="30" customHeight="1" thickTop="1" thickBot="1" x14ac:dyDescent="0.25">
      <c r="A9" s="15"/>
      <c r="B9" s="116"/>
      <c r="C9" s="66" t="str">
        <f>'Cómo planeamos'!G9</f>
        <v>3.</v>
      </c>
      <c r="D9" s="55"/>
      <c r="E9" s="56"/>
      <c r="F9" s="55"/>
      <c r="G9" s="55"/>
      <c r="H9" s="16"/>
      <c r="I9" s="12"/>
      <c r="J9" s="12"/>
      <c r="K9" s="59" t="s">
        <v>162</v>
      </c>
      <c r="L9" s="12"/>
      <c r="M9" s="12"/>
      <c r="N9" s="12"/>
      <c r="O9" s="12"/>
      <c r="P9" s="12"/>
      <c r="Q9" s="12"/>
      <c r="R9" s="12"/>
      <c r="S9" s="12"/>
      <c r="T9" s="12"/>
      <c r="U9" s="12"/>
      <c r="V9" s="12"/>
      <c r="W9" s="12"/>
      <c r="X9" s="12"/>
      <c r="Y9" s="12"/>
      <c r="Z9" s="12"/>
      <c r="AA9" s="12"/>
      <c r="AB9" s="12"/>
    </row>
    <row r="10" spans="1:28" ht="30.75" customHeight="1" thickTop="1" thickBot="1" x14ac:dyDescent="0.25">
      <c r="A10" s="15"/>
      <c r="B10" s="138" t="str">
        <f>Medidas!C9</f>
        <v xml:space="preserve">Liderar el desarrollo de estrategias e instrumentos destinados a promover y evaluar la convivencia escolar, el 
ejercicio de los derechos humanos, sexuales y reproductivos.
</v>
      </c>
      <c r="C10" s="66" t="str">
        <f>'Cómo planeamos'!G10</f>
        <v>1.</v>
      </c>
      <c r="D10" s="55"/>
      <c r="E10" s="55"/>
      <c r="F10" s="55"/>
      <c r="G10" s="55"/>
      <c r="H10" s="16"/>
      <c r="I10" s="12"/>
      <c r="J10" s="12"/>
      <c r="K10" s="59" t="s">
        <v>163</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6"/>
      <c r="C11" s="66" t="str">
        <f>'Cómo planeamos'!G11</f>
        <v>2.</v>
      </c>
      <c r="D11" s="55"/>
      <c r="E11" s="55"/>
      <c r="F11" s="55"/>
      <c r="G11" s="55"/>
      <c r="H11" s="16"/>
      <c r="I11" s="12"/>
      <c r="J11" s="12"/>
      <c r="K11" s="59" t="s">
        <v>164</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6"/>
      <c r="C12" s="66" t="str">
        <f>'Cómo planeamos'!G12</f>
        <v xml:space="preserve">3. </v>
      </c>
      <c r="D12" s="55"/>
      <c r="E12" s="55"/>
      <c r="F12" s="55"/>
      <c r="G12" s="55"/>
      <c r="H12" s="16"/>
      <c r="I12" s="12"/>
      <c r="J12" s="12"/>
      <c r="K12" s="59" t="s">
        <v>165</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8" t="str">
        <f>Medidas!C10</f>
        <v>Mejorar y fortalecer las relaciones interpersonales en la comunidad educativa y el desarrollo de habilidades y destrezas,</v>
      </c>
      <c r="C13" s="66" t="str">
        <f>'Cómo planeamos'!G13</f>
        <v>1.</v>
      </c>
      <c r="D13" s="55"/>
      <c r="E13" s="55"/>
      <c r="F13" s="55"/>
      <c r="G13" s="55"/>
      <c r="H13" s="16"/>
      <c r="I13" s="12"/>
      <c r="J13" s="12"/>
      <c r="K13" s="59" t="s">
        <v>166</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6"/>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6"/>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9" t="s">
        <v>84</v>
      </c>
      <c r="C16" s="139"/>
      <c r="D16" s="139"/>
      <c r="E16" s="139"/>
      <c r="F16" s="139"/>
      <c r="G16" s="139"/>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8" t="str">
        <f>Medidas!E8</f>
        <v xml:space="preserve">Asignar los reemplazos de una manera agil y breve.
Gestionar ante las entidades municipales la ayuda profesional para la atencion de casos de convivencia escolar </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6"/>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6"/>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8">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6"/>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6"/>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8" t="str">
        <f>Medidas!E9</f>
        <v>Realizar campañas junto con los padres de familia del manejo responsable y adecuado de las redes sociales.</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6"/>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6"/>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topLeftCell="A4"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3" t="s">
        <v>174</v>
      </c>
      <c r="C3" s="144"/>
      <c r="D3" s="144"/>
      <c r="E3" s="144"/>
      <c r="F3" s="144"/>
      <c r="G3" s="144"/>
      <c r="H3" s="145"/>
    </row>
    <row r="4" spans="1:27" ht="15.75" customHeight="1" thickTop="1" thickBot="1" x14ac:dyDescent="0.3">
      <c r="A4" s="15"/>
      <c r="B4" s="139" t="s">
        <v>83</v>
      </c>
      <c r="C4" s="139"/>
      <c r="D4" s="139"/>
      <c r="E4" s="139"/>
      <c r="F4" s="139"/>
      <c r="G4" s="139"/>
      <c r="H4" s="139"/>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175</v>
      </c>
      <c r="D5" s="77" t="s">
        <v>176</v>
      </c>
      <c r="E5" s="77" t="s">
        <v>134</v>
      </c>
      <c r="F5" s="77" t="s">
        <v>136</v>
      </c>
      <c r="G5" s="77" t="s">
        <v>135</v>
      </c>
      <c r="H5" s="77" t="s">
        <v>177</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Guiar los procedimientos para resolver oportuna y justamente los conflictos individuales o colectivos, incluyendo instancias de dialogo y concertación.</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 xml:space="preserve">Liderar el desarrollo de estrategias e instrumentos destinados a promover y evaluar la convivencia escolar, el 
ejercicio de los derechos humanos, sexuales y reproductivos.
</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Mejorar y fortalecer las relaciones interpersonales en la comunidad educativa y el desarrollo de habilidades y destrezas,</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9" t="s">
        <v>84</v>
      </c>
      <c r="C9" s="139"/>
      <c r="D9" s="139"/>
      <c r="E9" s="139"/>
      <c r="F9" s="139"/>
      <c r="G9" s="139"/>
      <c r="H9" s="139"/>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178</v>
      </c>
      <c r="D10" s="91" t="s">
        <v>176</v>
      </c>
      <c r="E10" s="91" t="s">
        <v>134</v>
      </c>
      <c r="F10" s="91" t="s">
        <v>136</v>
      </c>
      <c r="G10" s="91" t="s">
        <v>135</v>
      </c>
      <c r="H10" s="91" t="s">
        <v>177</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 xml:space="preserve">Asignar los reemplazos de una manera agil y breve.
Gestionar ante las entidades municipales la ayuda profesional para la atencion de casos de convivencia escolar </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Realizar campañas junto con los padres de familia del manejo responsable y adecuado de las redes sociales.</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 xml:space="preserve">Organizar e inbstitucionalizar escuelas de padres y otras estrategias de participacion del padre de familia </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6" t="s">
        <v>182</v>
      </c>
      <c r="C15" s="147"/>
      <c r="D15" s="147"/>
      <c r="E15" s="147"/>
      <c r="F15" s="147"/>
      <c r="G15" s="147"/>
      <c r="H15" s="148"/>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49"/>
      <c r="C16" s="150"/>
      <c r="D16" s="150"/>
      <c r="E16" s="150"/>
      <c r="F16" s="150"/>
      <c r="G16" s="150"/>
      <c r="H16" s="151"/>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2022-10-27T23:07:22Z</dcterms:modified>
</cp:coreProperties>
</file>