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usuario\OneDrive\Documentos\HISTORIA CER\CER 2022\CONTROL DE DOCUMENTO ENJAMBRE\CARPETA 5. GESTION PPT\"/>
    </mc:Choice>
  </mc:AlternateContent>
  <xr:revisionPtr revIDLastSave="0" documentId="13_ncr:1_{BC7A2F34-5DE7-435C-8604-E729FA3CE991}" xr6:coauthVersionLast="44" xr6:coauthVersionMax="44" xr10:uidLastSave="{00000000-0000-0000-0000-000000000000}"/>
  <bookViews>
    <workbookView xWindow="-120" yWindow="-120" windowWidth="20730" windowHeight="11160" firstSheet="4" activeTab="6"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 name="Hoja1" sheetId="9" r:id="rId9"/>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0" i="7" l="1"/>
  <c r="C18" i="7" l="1"/>
  <c r="B6" i="8" l="1"/>
  <c r="B13" i="8"/>
  <c r="B12" i="8"/>
  <c r="B11" i="8"/>
  <c r="B8" i="8"/>
  <c r="B7" i="8"/>
  <c r="B24" i="7"/>
  <c r="C23" i="7"/>
  <c r="C22" i="7"/>
  <c r="C21" i="7"/>
  <c r="C19" i="7"/>
  <c r="B18" i="7"/>
  <c r="B13" i="7"/>
  <c r="C12" i="7"/>
  <c r="C11" i="7"/>
  <c r="C10" i="7"/>
  <c r="B10" i="7"/>
  <c r="C9" i="7"/>
  <c r="C8" i="7"/>
  <c r="C7" i="7"/>
  <c r="B7" i="7"/>
  <c r="B24" i="6"/>
  <c r="C23" i="6"/>
  <c r="C22" i="6"/>
  <c r="C21" i="6"/>
  <c r="C20" i="6"/>
  <c r="C19" i="6"/>
  <c r="C18" i="6"/>
  <c r="B18" i="6"/>
  <c r="B13" i="6"/>
  <c r="C12" i="6"/>
  <c r="C11" i="6"/>
  <c r="C10" i="6"/>
  <c r="B10" i="6"/>
  <c r="C9" i="6"/>
  <c r="C8" i="6"/>
  <c r="C7" i="6"/>
  <c r="B7" i="6"/>
  <c r="B19" i="5"/>
  <c r="D10" i="4"/>
  <c r="B10" i="4"/>
  <c r="D9" i="4"/>
  <c r="B9" i="4"/>
  <c r="D8" i="4"/>
  <c r="B8" i="4"/>
  <c r="D7" i="4"/>
  <c r="B7" i="4"/>
</calcChain>
</file>

<file path=xl/sharedStrings.xml><?xml version="1.0" encoding="utf-8"?>
<sst xmlns="http://schemas.openxmlformats.org/spreadsheetml/2006/main" count="518" uniqueCount="323">
  <si>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</si>
  <si>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</si>
  <si>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</si>
  <si>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</si>
  <si>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CENTRO EDUCATIVO RURAL JUANA BERBESI</t>
  </si>
  <si>
    <t>Rural</t>
  </si>
  <si>
    <t>Ábrego</t>
  </si>
  <si>
    <t>Dirección de la sede principal:</t>
  </si>
  <si>
    <t xml:space="preserve">VEREDA LA CUCHILLA </t>
  </si>
  <si>
    <r>
      <rPr>
        <b/>
        <sz val="11"/>
        <rFont val="Arial"/>
      </rPr>
      <t xml:space="preserve">Municipio:
</t>
    </r>
    <r>
      <rPr>
        <i/>
        <sz val="10"/>
        <rFont val="Arial"/>
      </rPr>
      <t>(seleccione de la lista desplegable)</t>
    </r>
  </si>
  <si>
    <t>DURANIA</t>
  </si>
  <si>
    <t>Arboledas</t>
  </si>
  <si>
    <t>Barrio o barrios en los que se encuentran ubicadas las sedes:</t>
  </si>
  <si>
    <t>VEREDA LA CUCHILLA, BUENAVISTA, ALMENDRAL, GOLONDRINA, LA MONTUOSA, SANTA ELENA, SEPULTURAS, SAN JUAN, CEDRO, CUAJADORAS, PLATANALA, RETIRO, EL INMENSO, LA CHUSPA, HATOVIEJO Y EL LIBANO</t>
  </si>
  <si>
    <t>Más de 4</t>
  </si>
  <si>
    <t>Bochalema</t>
  </si>
  <si>
    <t>Comuna (as):</t>
  </si>
  <si>
    <t>(Si la sede se ubica en más de una comuna, escríbalas de modo consecutivo y separados por comas)</t>
  </si>
  <si>
    <t>Bucarasica</t>
  </si>
  <si>
    <t>Nombre completo del rector(a):</t>
  </si>
  <si>
    <t>MAURICIO BALLESTEROS ALBA</t>
  </si>
  <si>
    <t>Cáchira</t>
  </si>
  <si>
    <t>Correo electrónico del establecimiento educativo:</t>
  </si>
  <si>
    <t>cerjb.principal@gmail.com</t>
  </si>
  <si>
    <t>Cácota</t>
  </si>
  <si>
    <r>
      <rPr>
        <b/>
        <sz val="11"/>
        <rFont val="Arial"/>
      </rPr>
      <t xml:space="preserve">Sector:
</t>
    </r>
    <r>
      <rPr>
        <i/>
        <sz val="10"/>
        <rFont val="Arial"/>
      </rPr>
      <t>(seleccione de la lista desplegable)</t>
    </r>
  </si>
  <si>
    <t>RURAL</t>
  </si>
  <si>
    <t>Chinácota</t>
  </si>
  <si>
    <r>
      <rPr>
        <b/>
        <sz val="11"/>
        <rFont val="Arial"/>
      </rPr>
      <t xml:space="preserve">Cantidad de sedes:
</t>
    </r>
    <r>
      <rPr>
        <i/>
        <sz val="10"/>
        <rFont val="Arial"/>
      </rPr>
      <t>(seleccione de la lista desplegable)</t>
    </r>
  </si>
  <si>
    <t>Convención</t>
  </si>
  <si>
    <r>
      <rPr>
        <b/>
        <sz val="11"/>
        <rFont val="Arial"/>
      </rPr>
      <t xml:space="preserve">Total de estudiantes matriculados en todas las sedes:
</t>
    </r>
    <r>
      <rPr>
        <i/>
        <sz val="10"/>
        <rFont val="Arial"/>
      </rPr>
      <t>(Escriba el número sin utilizar puntos u otros signos ortográficos)</t>
    </r>
  </si>
  <si>
    <t>Cucutilla</t>
  </si>
  <si>
    <t>Número de docentes:</t>
  </si>
  <si>
    <t>Durania</t>
  </si>
  <si>
    <t>Número de directivos docentes:</t>
  </si>
  <si>
    <t>El Tarra</t>
  </si>
  <si>
    <t>DATOS DE CONTACTO</t>
  </si>
  <si>
    <t>El Zulia</t>
  </si>
  <si>
    <r>
      <rPr>
        <b/>
        <sz val="11"/>
        <rFont val="Arial"/>
      </rPr>
      <t xml:space="preserve">Persona de contacto:
</t>
    </r>
    <r>
      <rPr>
        <i/>
        <sz val="10"/>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</si>
  <si>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</si>
  <si>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</si>
  <si>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</si>
  <si>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</si>
  <si>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</si>
  <si>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</si>
  <si>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</si>
  <si>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</si>
  <si>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</si>
  <si>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</si>
  <si>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</si>
  <si>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</si>
  <si>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</si>
  <si>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</si>
  <si>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</si>
  <si>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</si>
  <si>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</si>
  <si>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</si>
  <si>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</si>
  <si>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</si>
  <si>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</si>
  <si>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</si>
  <si>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</si>
  <si>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</si>
  <si>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</si>
  <si>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</si>
  <si>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</si>
  <si>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</si>
  <si>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</si>
  <si>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</si>
  <si>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Pérdida de roles de las figuras de autoridad por la ausencia de límites y normas claras.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</si>
  <si>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</si>
  <si>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</si>
  <si>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Manejo de la estrategia Escuela de Padres. Comunicación continua y permanente  a través de apoyos tecnologicos ( llamadas telefonicas y via whatsapp).</t>
  </si>
  <si>
    <t>Disponibilidad del recurso humano y apoyo de instituciones municipales(Personeria, comisaria de familia y policia nacional).Orientaciones por parte de los docentes a las comunidades  educativas ante las  dificultades presentadas.</t>
  </si>
  <si>
    <t>Los organismos de participación en el C.E.R y Asequibiliad del contexto de las comunidades para brindar a los estudiantes un ambiente agradable en su entorno familiar.</t>
  </si>
  <si>
    <t>¿Qué vulnerabilidades presentes en el establecimiento educativo hacen más probable que el riesgo se mantenga o empeore?</t>
  </si>
  <si>
    <t>Estos son los tres (3) factores que hacen que sea más probable que el riesgo se mantenga o empeore:</t>
  </si>
  <si>
    <t>Bajo interés y grado de escolaridad de algunos padres de familia. El impacto emocional que genero el cambio de estrategia pedagogica (trabajo en casa) dentro del nucleo familiar.</t>
  </si>
  <si>
    <t>La perdida de valores en la familia. Falta de acompañamiento continuo en las actividades escolares.</t>
  </si>
  <si>
    <t xml:space="preserve">Ausencia de normas y /o esceso de autoridad por parte de los padres de familia. El mal uso de los medios tecnológicos. </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</si>
  <si>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</si>
  <si>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</si>
  <si>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</si>
  <si>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</si>
  <si>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</si>
  <si>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</si>
  <si>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</si>
  <si>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rFont val="Arial"/>
      </rPr>
      <t>¿Con qué frecuencia se presenta la situación de riesgo priorizada?</t>
    </r>
    <r>
      <rPr>
        <sz val="11"/>
        <rFont val="Arial"/>
      </rPr>
      <t xml:space="preserve">
</t>
    </r>
    <r>
      <rPr>
        <i/>
        <sz val="10"/>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</si>
  <si>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</si>
  <si>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</si>
  <si>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</si>
  <si>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</si>
  <si>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rFont val="Arial"/>
      </rPr>
      <t>¿En qué espacios escolares se presenta con mayor frecuencia la situación de riesgo?</t>
    </r>
    <r>
      <rPr>
        <sz val="11"/>
        <rFont val="Arial"/>
      </rPr>
      <t xml:space="preserve">
</t>
    </r>
    <r>
      <rPr>
        <i/>
        <sz val="10"/>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</si>
  <si>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</si>
  <si>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</si>
  <si>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</si>
  <si>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</si>
  <si>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</si>
  <si>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</si>
  <si>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rFont val="Arial"/>
      </rPr>
      <t>¿En qué momentos se presenta con mayor frecuencia la situación de riesgo?</t>
    </r>
    <r>
      <rPr>
        <sz val="11"/>
        <rFont val="Arial"/>
      </rPr>
      <t xml:space="preserve">
</t>
    </r>
    <r>
      <rPr>
        <i/>
        <sz val="10"/>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</si>
  <si>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</si>
  <si>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</si>
  <si>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</si>
  <si>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</si>
  <si>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</si>
  <si>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rFont val="Arial"/>
      </rPr>
      <t>¿Desde hace cuánto tiempo estima que se viene presentando la situación de riesgo priorizada?</t>
    </r>
    <r>
      <rPr>
        <sz val="11"/>
        <rFont val="Arial"/>
      </rPr>
      <t xml:space="preserve">
</t>
    </r>
    <r>
      <rPr>
        <i/>
        <sz val="10"/>
        <rFont val="Arial"/>
      </rPr>
      <t>(seleccione de la lista desplegable)</t>
    </r>
  </si>
  <si>
    <t>Tres años.</t>
  </si>
  <si>
    <t>Pocas veces al año.</t>
  </si>
  <si>
    <r>
      <rPr>
        <b/>
        <sz val="11"/>
        <rFont val="Arial"/>
      </rPr>
      <t>Espacios periféricos:</t>
    </r>
    <r>
      <rPr>
        <sz val="11"/>
        <rFont val="Arial"/>
      </rPr>
      <t xml:space="preserve"> salida-entrada, calles contiguas, parques, locales comerciales, ventas ambulantes. </t>
    </r>
  </si>
  <si>
    <t>Durante la salida de clases.</t>
  </si>
  <si>
    <t>Entre el 81% y el 100%</t>
  </si>
  <si>
    <t>Dos años.</t>
  </si>
  <si>
    <r>
      <rPr>
        <b/>
        <sz val="11"/>
        <rFont val="Arial"/>
      </rPr>
      <t>¿Qué porcentaje estimado de la población estudiantil se ve afectada por la situación de riesgo?</t>
    </r>
    <r>
      <rPr>
        <sz val="11"/>
        <rFont val="Arial"/>
      </rPr>
      <t xml:space="preserve">
</t>
    </r>
    <r>
      <rPr>
        <i/>
        <sz val="10"/>
        <rFont val="Arial"/>
      </rPr>
      <t>(seleccione de la lista desplegable)</t>
    </r>
  </si>
  <si>
    <r>
      <rPr>
        <b/>
        <sz val="11"/>
        <rFont val="Arial"/>
      </rPr>
      <t>Espacios virtuales:</t>
    </r>
    <r>
      <rPr>
        <sz val="11"/>
        <rFont val="Arial"/>
      </rPr>
      <t xml:space="preserve"> redes sociales y plataformas virtuales.</t>
    </r>
  </si>
  <si>
    <t>Durante las jornadas culturales, deportivas y/o complementarias.</t>
  </si>
  <si>
    <r>
      <rPr>
        <b/>
        <sz val="11"/>
        <rFont val="Arial"/>
      </rPr>
      <t>¿Qué porcentaje estimado de docentes se ven afectados por la situación de riesgo?</t>
    </r>
    <r>
      <rPr>
        <sz val="11"/>
        <rFont val="Arial"/>
      </rPr>
      <t xml:space="preserve">
</t>
    </r>
    <r>
      <rPr>
        <i/>
        <sz val="10"/>
        <rFont val="Arial"/>
      </rPr>
      <t>(seleccione de la lista desplegable)</t>
    </r>
  </si>
  <si>
    <t xml:space="preserve">Otros espacios. </t>
  </si>
  <si>
    <t>Cuatro años.</t>
  </si>
  <si>
    <r>
      <rPr>
        <b/>
        <sz val="11"/>
        <rFont val="Arial"/>
      </rPr>
      <t>¿Qué porcentaje estimado de directivos docentes se ven afectados por la situación de riesgo?</t>
    </r>
    <r>
      <rPr>
        <sz val="11"/>
        <rFont val="Arial"/>
      </rPr>
      <t xml:space="preserve">
</t>
    </r>
    <r>
      <rPr>
        <i/>
        <sz val="10"/>
        <rFont val="Arial"/>
      </rPr>
      <t>(seleccione de la lista desplegable)</t>
    </r>
  </si>
  <si>
    <t>Cinco años.</t>
  </si>
  <si>
    <r>
      <rPr>
        <b/>
        <sz val="11"/>
        <rFont val="Arial"/>
      </rPr>
      <t>¿Qué porcentaje estimado de padres de familia, acudientes, titulares o cuidadores  se ven afectados por la situación de riesgo?</t>
    </r>
    <r>
      <rPr>
        <sz val="11"/>
        <rFont val="Arial"/>
      </rPr>
      <t xml:space="preserve">
</t>
    </r>
    <r>
      <rPr>
        <i/>
        <sz val="10"/>
        <rFont val="Arial"/>
      </rPr>
      <t>(seleccione de la lista desplegable)</t>
    </r>
  </si>
  <si>
    <t>Entre seis y diez años.</t>
  </si>
  <si>
    <t>¿Cuáles considera que son las principales causas de la situación de riesgo priorizada?</t>
  </si>
  <si>
    <t xml:space="preserve">Las sedes educativas del centro JUANA BERBESI, con bases a las experiencias vividas  a diario con nuestras comunidades, ha detectado que la  forma arbitraria de los padres de familia del cómo se dirigen a los hijos, donde el padre o madre de familia quiere demostrar su autoridad sin tener un dialogo comprensivo y afectuoso con la familia.
 La permisividad ante las conductas inadecuadas de sus hijos, los cuales se comportan asumiendo roles de adultos en la toma de decisiones en cuanto a gustos y forma de vida equivocada que los conducen a fracasos, de igual manera las políticas implementadas conllevan a la pérdida de autoridad de los padres.
</t>
  </si>
  <si>
    <t>Más de diez años.</t>
  </si>
  <si>
    <t>¿Cuáles considera que son las principales consecuencias de la situación de riesgo priorizada?</t>
  </si>
  <si>
    <t xml:space="preserve">La falta de autoridad de los padres tiene consecuencias negativas que van mucho más allá de la mala conducta actual de tu hijo. La ausencia de límites, hace que los niños crezcan consentidos, acostumbrados a imponer su criterio, son  incapaces de aceptar normas (horarios, compromisos, normas de convivencia, no entienden el NO. Se nota  inseguridad, falta de tolerancia y en muchos casos frustración e incapaces de auto controlar su conducta.
Entre otras podríamos mencionar las malas relaciones intrafamiliares, maltrato intrafamiliar, abandono de hogar, irrespeto mutuo entre padres e hijos, desconfianza para contar los problemas, bajo rendimiento escolar, perdida de interés por el estudio y de lo que hace.
</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</si>
  <si>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</si>
  <si>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</si>
  <si>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</si>
  <si>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</si>
  <si>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</si>
  <si>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</si>
  <si>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 xml:space="preserve">Llamadas constantes donde se pueda verificar la armonia familiar. charlas con padres de familia al instante que se genere el problema. </t>
  </si>
  <si>
    <t>Brindar apoyo permanente a las familias con el fin de lograr la adaptacion al cambio. Generar los espacios para dialogar con la comunidad educativa a través de escuela de padres</t>
  </si>
  <si>
    <t xml:space="preserve"> Realizacion de videos  de apoyo emocional, ademas mensajes textuales como folletos. Planeación de actividades en las Sedes Educativas con el apoyo de otras Instituciones</t>
  </si>
  <si>
    <t>Concientizacion a  los padres   de familia y estudiantes para lograr la organización de las actividades diarias. Fomentar talleres para el rescate de valores.</t>
  </si>
  <si>
    <t>Conocimiento real del contexto familiar a través de las caracterizaciones realizadas. Insentivar a la participación activa de Padres de Familia y estudiantes.</t>
  </si>
  <si>
    <t>Charlar permanentes de orientacion  familiar basadas en el amor y el respeto para fortalecer los vinculos familiares.Concientizar al padre de familia en la forma adecuada de que sus hijos utilicen los medios tecnologicos.</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</si>
  <si>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</si>
  <si>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</si>
  <si>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</si>
  <si>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</si>
  <si>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</si>
  <si>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rFont val="Arial"/>
      </rPr>
      <t xml:space="preserve">¿Con qué instancia de gobierno y participación institucional se debe gestionar la medida?
- Actor clave-
</t>
    </r>
    <r>
      <rPr>
        <i/>
        <sz val="9"/>
        <rFont val="Arial"/>
      </rPr>
      <t>(seleccione de la lista desplegable)</t>
    </r>
  </si>
  <si>
    <r>
      <rPr>
        <b/>
        <sz val="12"/>
        <rFont val="Arial"/>
      </rPr>
      <t xml:space="preserve">Articulación con los Proyectos Pedagógicos Transversales (PPT)
</t>
    </r>
    <r>
      <rPr>
        <i/>
        <sz val="9"/>
        <rFont val="Arial"/>
      </rPr>
      <t>(Seleccione de la lista desplegable el proyecto pedagógico transversal que tiene relación directa con la medida).</t>
    </r>
  </si>
  <si>
    <r>
      <rPr>
        <b/>
        <sz val="12"/>
        <rFont val="Arial"/>
      </rPr>
      <t xml:space="preserve">Actividades clave
</t>
    </r>
    <r>
      <rPr>
        <i/>
        <sz val="10"/>
        <rFont val="Arial"/>
      </rPr>
      <t>Mencione tres (3) actividades clave relacionadas con la medida.</t>
    </r>
  </si>
  <si>
    <r>
      <rPr>
        <b/>
        <sz val="12"/>
        <rFont val="Arial"/>
      </rPr>
      <t xml:space="preserve">Producto / resultado
</t>
    </r>
    <r>
      <rPr>
        <i/>
        <sz val="10"/>
        <rFont val="Arial"/>
      </rPr>
      <t>Mencione los productos esperados que se derivan de las actividades clave.</t>
    </r>
  </si>
  <si>
    <r>
      <rPr>
        <b/>
        <sz val="12"/>
        <rFont val="Arial"/>
      </rPr>
      <t xml:space="preserve">Fecha
</t>
    </r>
    <r>
      <rPr>
        <i/>
        <sz val="10"/>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</si>
  <si>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</si>
  <si>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</si>
  <si>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</si>
  <si>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</si>
  <si>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</si>
  <si>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rFont val="Arial"/>
      </rPr>
      <t>ÁREA DE GESTIÓN</t>
    </r>
    <r>
      <rPr>
        <b/>
        <sz val="12"/>
        <rFont val="Arial"/>
      </rPr>
      <t xml:space="preserve">
</t>
    </r>
    <r>
      <rPr>
        <sz val="9"/>
        <rFont val="Arial"/>
      </rPr>
      <t>S</t>
    </r>
    <r>
      <rPr>
        <i/>
        <sz val="9"/>
        <rFont val="Arial"/>
      </rPr>
      <t>eleccione de la lista desplegable el área de gestión que se relaciona con la implementación de la medida.</t>
    </r>
  </si>
  <si>
    <r>
      <rPr>
        <b/>
        <sz val="10"/>
        <rFont val="Arial"/>
      </rPr>
      <t xml:space="preserve">PROCESO
</t>
    </r>
    <r>
      <rPr>
        <i/>
        <sz val="9"/>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</si>
  <si>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</si>
  <si>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</si>
  <si>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rFont val="Arial"/>
      </rPr>
      <t xml:space="preserve">Recursos humanos: 
</t>
    </r>
    <r>
      <rPr>
        <sz val="10"/>
        <rFont val="Arial"/>
      </rPr>
      <t xml:space="preserve">mencione y describa brevemente los recursos humanos requeridos para ejecutar la actividad. </t>
    </r>
  </si>
  <si>
    <r>
      <rPr>
        <b/>
        <sz val="10"/>
        <rFont val="Arial"/>
      </rPr>
      <t>Recursos físicos:</t>
    </r>
    <r>
      <rPr>
        <sz val="10"/>
        <rFont val="Arial"/>
      </rPr>
      <t xml:space="preserve"> 
mencione y describa brevemente los recursos físicos requeridos para ejecutar la actividad. </t>
    </r>
  </si>
  <si>
    <r>
      <rPr>
        <b/>
        <sz val="10"/>
        <rFont val="Arial"/>
      </rPr>
      <t>Recursos financieros:</t>
    </r>
    <r>
      <rPr>
        <sz val="10"/>
        <rFont val="Arial"/>
      </rPr>
      <t xml:space="preserve"> mencione el monto y el origen de los recursos financieros requeridos para ejecutar la actividad.</t>
    </r>
  </si>
  <si>
    <t>Área de gestión Académica</t>
  </si>
  <si>
    <t xml:space="preserve">La Educación para la justicia y la paz </t>
  </si>
  <si>
    <t>El Consejo Académico.</t>
  </si>
  <si>
    <t>Mecanismos de comunicación</t>
  </si>
  <si>
    <t>El Consejo de Padres de Familia.</t>
  </si>
  <si>
    <t>Charlas educativas con el fin de mejorar la convivencia</t>
  </si>
  <si>
    <t>Comunicación asertiva con padres de familia.</t>
  </si>
  <si>
    <t xml:space="preserve">Durante el año </t>
  </si>
  <si>
    <t>Rubén Dario Mendoza Bautista</t>
  </si>
  <si>
    <t>Docentes de cada sede Educativa.</t>
  </si>
  <si>
    <t>Caltereras, Videos, exposiciones</t>
  </si>
  <si>
    <t>Área de gestión Comunitaria</t>
  </si>
  <si>
    <t>La Educación Sexual </t>
  </si>
  <si>
    <t>El Rector o Director.</t>
  </si>
  <si>
    <t>sensibilizacion y difusion  de campañas de justicia  y paz.</t>
  </si>
  <si>
    <t>seguimiento por via telefonica del proceso.</t>
  </si>
  <si>
    <t xml:space="preserve">Cada periodo </t>
  </si>
  <si>
    <t>Josefa Sandoval Diaz</t>
  </si>
  <si>
    <t>El Comité de Convivencia.</t>
  </si>
  <si>
    <t>monitoreo y evaluacion de la experiencia.</t>
  </si>
  <si>
    <t>escuela de padre o charlas motivacionales donde se promueva la resolucion de conflictos.</t>
  </si>
  <si>
    <t xml:space="preserve">cada periodo </t>
  </si>
  <si>
    <t>Nubia Judith Carrillo A.</t>
  </si>
  <si>
    <t>La Asamblea General de Padres de Familia.</t>
  </si>
  <si>
    <t>Manejo de conflictos</t>
  </si>
  <si>
    <t>1. -Dialogo permanete para  acercamiento en la comunidad educativa.</t>
  </si>
  <si>
    <t>1.Una mejor convivencia en la comunidad educativa.</t>
  </si>
  <si>
    <t>Maria del Rosario Contreras</t>
  </si>
  <si>
    <t>Geraldin oOrozco personera municipal,  Cesar Orozco psicologo de la comisaria de familia, Carlos Saul Jaimes  Parroco municipal.</t>
  </si>
  <si>
    <t xml:space="preserve">Folletos , Mensages  de motivacion y reflexion por via whatsapp, llamadas telefonicas </t>
  </si>
  <si>
    <t xml:space="preserve">2.- .Charlas  telefonicas </t>
  </si>
  <si>
    <t>2. Motivacion continua de la comunidad</t>
  </si>
  <si>
    <t>Elcida Gelvez Perez.</t>
  </si>
  <si>
    <t>Geraldin oOrozco personera municipal,  Cesar Orozco psicologo de la comisaria de familia, Carlos Saul Jaimes  Parroco municipal y cada docente.</t>
  </si>
  <si>
    <t>Folletos , Mensages  de motivacion y reflexion por via whatsapp, llamadas telefonicas, grupos de whatsapp</t>
  </si>
  <si>
    <t>La Asociación de Padres de Familia.</t>
  </si>
  <si>
    <t>3. -Realizar videos con apoyo de intituciones externas.</t>
  </si>
  <si>
    <t>3.-  Mejorar la convivencia en el hogar.</t>
  </si>
  <si>
    <t xml:space="preserve">Ana Zoraida Chacon </t>
  </si>
  <si>
    <t>El Consejo Estudiantil.</t>
  </si>
  <si>
    <t xml:space="preserve">Escuela de padres </t>
  </si>
  <si>
    <t>1.</t>
  </si>
  <si>
    <t>El Personero Estudiantil.</t>
  </si>
  <si>
    <t>2.</t>
  </si>
  <si>
    <t>Las Comisiones de Evaluación y Promoción.</t>
  </si>
  <si>
    <t xml:space="preserve">3. </t>
  </si>
  <si>
    <t>3.</t>
  </si>
  <si>
    <t>Medidas para mitigar o reducir vulnerabilidades</t>
  </si>
  <si>
    <t>Medida</t>
  </si>
  <si>
    <r>
      <rPr>
        <b/>
        <sz val="10"/>
        <rFont val="Arial"/>
      </rPr>
      <t xml:space="preserve">¿Con qué instancia de gobierno y participación institucional se debe gestionar la medida?
- Actor clave-
</t>
    </r>
    <r>
      <rPr>
        <i/>
        <sz val="9"/>
        <rFont val="Arial"/>
      </rPr>
      <t>(seleccione de la lista desplegable)</t>
    </r>
  </si>
  <si>
    <r>
      <rPr>
        <b/>
        <sz val="12"/>
        <rFont val="Arial"/>
      </rPr>
      <t xml:space="preserve">Articulación con los Proyectos Pedagógicos Transversales (PPT)
</t>
    </r>
    <r>
      <rPr>
        <i/>
        <sz val="9"/>
        <rFont val="Arial"/>
      </rPr>
      <t>(Seleccione de la lista desplegable el proyecto pedagógico transversal que tiene relación directa con la medida).</t>
    </r>
  </si>
  <si>
    <r>
      <rPr>
        <b/>
        <sz val="12"/>
        <rFont val="Arial"/>
      </rPr>
      <t xml:space="preserve">Actividades clave
</t>
    </r>
    <r>
      <rPr>
        <i/>
        <sz val="10"/>
        <rFont val="Arial"/>
      </rPr>
      <t>Mencione tres (3) actividades clave relacionadas con la medida.</t>
    </r>
  </si>
  <si>
    <r>
      <rPr>
        <b/>
        <sz val="12"/>
        <rFont val="Arial"/>
      </rPr>
      <t xml:space="preserve">Producto / resultado
</t>
    </r>
    <r>
      <rPr>
        <i/>
        <sz val="10"/>
        <rFont val="Arial"/>
      </rPr>
      <t>Mencione los productos esperados que se derivan de las actividades clave.</t>
    </r>
  </si>
  <si>
    <r>
      <rPr>
        <b/>
        <sz val="12"/>
        <rFont val="Arial"/>
      </rPr>
      <t xml:space="preserve">Fecha
</t>
    </r>
    <r>
      <rPr>
        <i/>
        <sz val="10"/>
        <rFont val="Arial"/>
      </rPr>
      <t>Mencione una fecha del calendario académico escolar para desarrollar la actividad.</t>
    </r>
  </si>
  <si>
    <r>
      <rPr>
        <b/>
        <sz val="10"/>
        <rFont val="Arial"/>
      </rPr>
      <t>ÁREA DE GESTIÓN</t>
    </r>
    <r>
      <rPr>
        <b/>
        <sz val="12"/>
        <rFont val="Arial"/>
      </rPr>
      <t xml:space="preserve">
</t>
    </r>
    <r>
      <rPr>
        <sz val="9"/>
        <rFont val="Arial"/>
      </rPr>
      <t>S</t>
    </r>
    <r>
      <rPr>
        <i/>
        <sz val="9"/>
        <rFont val="Arial"/>
      </rPr>
      <t>eleccione de la lista desplegable el área de gestión que se relaciona con la implementación de la medida.</t>
    </r>
  </si>
  <si>
    <r>
      <rPr>
        <b/>
        <sz val="10"/>
        <rFont val="Arial"/>
      </rPr>
      <t xml:space="preserve">PROCESO
</t>
    </r>
    <r>
      <rPr>
        <i/>
        <sz val="9"/>
        <rFont val="Arial"/>
      </rPr>
      <t>Mencione el proceso del área de gestión que se relaciona con la implementación de la medida.</t>
    </r>
  </si>
  <si>
    <r>
      <rPr>
        <b/>
        <sz val="10"/>
        <rFont val="Arial"/>
      </rPr>
      <t xml:space="preserve">Recursos humanos: 
</t>
    </r>
    <r>
      <rPr>
        <sz val="10"/>
        <rFont val="Arial"/>
      </rPr>
      <t xml:space="preserve">mencione y describa brevemente los recursos humanos requeridos para ejecutar la actividad. </t>
    </r>
  </si>
  <si>
    <r>
      <rPr>
        <b/>
        <sz val="10"/>
        <rFont val="Arial"/>
      </rPr>
      <t>Recursos físicos:</t>
    </r>
    <r>
      <rPr>
        <sz val="10"/>
        <rFont val="Arial"/>
      </rPr>
      <t xml:space="preserve"> 
mencione y describa brevemente los recursos físicos requeridos para ejecutar la actividad. </t>
    </r>
  </si>
  <si>
    <r>
      <rPr>
        <b/>
        <sz val="10"/>
        <rFont val="Arial"/>
      </rPr>
      <t>Recursos financieros:</t>
    </r>
    <r>
      <rPr>
        <sz val="10"/>
        <rFont val="Arial"/>
      </rPr>
      <t xml:space="preserve"> mencione el monto y el origen de los recursos financieros requeridos para ejecutar la actividad.</t>
    </r>
  </si>
  <si>
    <t>Dialogo constante con la comunidad educativa</t>
  </si>
  <si>
    <t>Motivacion a la comunidad educativa.</t>
  </si>
  <si>
    <t>Lisbeth  Duran</t>
  </si>
  <si>
    <t>Director</t>
  </si>
  <si>
    <t>videos, carteleras, exposiciones</t>
  </si>
  <si>
    <t>Talleres de empatia y resolucion de conflictos donde se envolucre la comunidad educativa.</t>
  </si>
  <si>
    <t>participacion activa de la comunidad educativa</t>
  </si>
  <si>
    <t>promover la importancia de los valores desde el hogar a traves de escuelas de padres.</t>
  </si>
  <si>
    <t>apoyo constante a miembros de la comunidad educativa.</t>
  </si>
  <si>
    <t>rubén Dario Mendoza Bautista</t>
  </si>
  <si>
    <t>docentes de cada sede Educativa.</t>
  </si>
  <si>
    <t>1. Llamadas telefonicas</t>
  </si>
  <si>
    <t>1. Motivacion de la comunidad educativa.</t>
  </si>
  <si>
    <t>Jose Vicente Bauti</t>
  </si>
  <si>
    <t>Celular, eqipo de computo, datos de internet</t>
  </si>
  <si>
    <t>2. Mensaje de whatsapp</t>
  </si>
  <si>
    <t>2.Reflexion de los integrantes de la comunidad educativa.</t>
  </si>
  <si>
    <t xml:space="preserve">3. Videos y audios </t>
  </si>
  <si>
    <t>3. Toma de conciencia  y participacion activa  y responsable de  la comunidad  en el proceso de formacion.</t>
  </si>
  <si>
    <r>
      <rPr>
        <b/>
        <sz val="14"/>
        <color rgb="FF083C92"/>
        <rFont val="Arial"/>
      </rPr>
      <t xml:space="preserve">
FICHA DE PRIMER SEGUIMIENTO A LAS MEDIDAS PARA AFRONTAR LA SITUACIÓN DE RIESGO
</t>
    </r>
    <r>
      <rPr>
        <b/>
        <sz val="12"/>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</si>
  <si>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</si>
  <si>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</si>
  <si>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</si>
  <si>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rFont val="Arial"/>
      </rPr>
      <t xml:space="preserve">Estado de actividad
</t>
    </r>
    <r>
      <rPr>
        <sz val="10"/>
        <rFont val="Arial"/>
      </rPr>
      <t>(Estime el porcentaje de desarrollo de la actividad)</t>
    </r>
  </si>
  <si>
    <t>¿Qué aspecto facilitó el desarrollo de la actividad?</t>
  </si>
  <si>
    <t>¿Qué aspecto dificultó el desarrollo de la actividad?</t>
  </si>
  <si>
    <t>¿Qué se debe hacer para avanzar?</t>
  </si>
  <si>
    <t>Entre 61% y 80%</t>
  </si>
  <si>
    <t>0% (No ejecutada)</t>
  </si>
  <si>
    <t xml:space="preserve">Entre 1% y 20% </t>
  </si>
  <si>
    <t>Entre 21% y 40%</t>
  </si>
  <si>
    <t>Entre 41% y 60%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</si>
  <si>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</si>
  <si>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</si>
  <si>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</si>
  <si>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</si>
  <si>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</si>
  <si>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</si>
  <si>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</si>
  <si>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</si>
  <si>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</si>
  <si>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rFont val="Arial"/>
      </rPr>
      <t xml:space="preserve">Estado de actividad
</t>
    </r>
    <r>
      <rPr>
        <sz val="10"/>
        <rFont val="Arial"/>
      </rPr>
      <t>(Estime el porcentaje de desarrollo de la actividad)</t>
    </r>
  </si>
  <si>
    <r>
      <rPr>
        <b/>
        <sz val="14"/>
        <color rgb="FF083C92"/>
        <rFont val="Arial"/>
      </rPr>
      <t xml:space="preserve">
FICHA DE LECCIONES APRENDIDAS FRENTE A LA INTERVENCIÓN DE LA SITUACIÓN DE RIESGO
</t>
    </r>
    <r>
      <rPr>
        <b/>
        <sz val="12"/>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</si>
  <si>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</si>
  <si>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</si>
  <si>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</si>
  <si>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</si>
  <si>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</si>
  <si>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</si>
  <si>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</si>
  <si>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</si>
  <si>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Realizar charlas mensualmente.</t>
  </si>
  <si>
    <t>Distanciamiento entre las charlas</t>
  </si>
  <si>
    <t xml:space="preserve">Canales de comunicación </t>
  </si>
  <si>
    <t>La existencia de un grupo de wasap  con los  padres de familia.</t>
  </si>
  <si>
    <t>Recurso economico para recarga de dato, falta de conectividad y señal deficiente.</t>
  </si>
  <si>
    <t>Enviar folletos impresos a cada familia.</t>
  </si>
  <si>
    <t>Personal capcitado de instituciones externas.</t>
  </si>
  <si>
    <t>Falta de gestion para la vinculacion de las entidades con el centro,</t>
  </si>
  <si>
    <t>Solicitar apoyo a todas las entidades externas.</t>
  </si>
  <si>
    <t>Confirmacion de asistencia  e informacion de eventualidades y actividades.</t>
  </si>
  <si>
    <t>Falta de disponibilidad de tiempo.</t>
  </si>
  <si>
    <t>Concertacion de horarios y espacios.</t>
  </si>
  <si>
    <t>La existencia de un grupo de whatsapp.</t>
  </si>
  <si>
    <t xml:space="preserve">falta de plan de datos de algunos padres </t>
  </si>
  <si>
    <t>Elaborar materal impreso para complementar.</t>
  </si>
  <si>
    <t>Claridad en orientaciones y comprension del mensaje.</t>
  </si>
  <si>
    <t>Falta de material audio visual.</t>
  </si>
  <si>
    <t>Solicitar asesoria y apoyo a personal capacitado.</t>
  </si>
  <si>
    <t>oncientizacion a  los padres   de familia y estudiantes para lograr la organización de las actividades diarias. Fomentar talleres para el rescate de valores.</t>
  </si>
  <si>
    <t xml:space="preserve">Falta de plan de datos de algunos padres. </t>
  </si>
  <si>
    <t>1. escuelas de padres</t>
  </si>
  <si>
    <t xml:space="preserve"> la participacion de la comunidad educativa</t>
  </si>
  <si>
    <t>Algunos padres no apoyan en la participación de sus hijos en las diferentes actividades.</t>
  </si>
  <si>
    <t>seguir en el desarrollo de las  acciones de sensibilización, reflexión crítica, difusión e información de convivencia escolar.</t>
  </si>
  <si>
    <t>2. videos educativos (valores)</t>
  </si>
  <si>
    <t>3. talleres en casa</t>
  </si>
  <si>
    <t>la conformacion de los grupos de whatsapp</t>
  </si>
  <si>
    <t>falta de coberura</t>
  </si>
  <si>
    <t>establecer taller en las sedes</t>
  </si>
  <si>
    <t>taller escuela de padres</t>
  </si>
  <si>
    <t>socializar todo tipo de evento de la comunidad</t>
  </si>
  <si>
    <t>romper los hielos de comunicación entre la comunidad educativa</t>
  </si>
  <si>
    <t>falta de material de consulta</t>
  </si>
  <si>
    <t>la falta de tiempo</t>
  </si>
  <si>
    <t>personal idoneo</t>
  </si>
  <si>
    <t>temas tratados</t>
  </si>
  <si>
    <t>participacion de la comunidad educativa</t>
  </si>
  <si>
    <t>tomas de evidencia</t>
  </si>
  <si>
    <t>dar mas tiempo</t>
  </si>
  <si>
    <t>crear canales de comunicacon</t>
  </si>
  <si>
    <t>realizar ajustes</t>
  </si>
  <si>
    <t>realizar entrevistas familiares</t>
  </si>
  <si>
    <t>realizar ficha familiar</t>
  </si>
  <si>
    <t>dar importancia al observador del estudiante</t>
  </si>
  <si>
    <t>el distanciamiento</t>
  </si>
  <si>
    <t>la disposicion de los docentes</t>
  </si>
  <si>
    <t>la ejecucion del formato</t>
  </si>
  <si>
    <t>el observador del estudiante</t>
  </si>
  <si>
    <t xml:space="preserve">falta de material </t>
  </si>
  <si>
    <t>falta de formato digital</t>
  </si>
  <si>
    <t>disponer de tiempo</t>
  </si>
  <si>
    <t>institucionalizar el observador del estudiante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</si>
</sst>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font>
    <font>
      <sz val="11"/>
      <name val="Arial"/>
    </font>
    <font>
      <b/>
      <sz val="10"/>
      <name val="Arial"/>
    </font>
    <font>
      <b/>
      <sz val="14"/>
      <color rgb="FF3F3F3F"/>
      <name val="Arial"/>
    </font>
    <font>
      <sz val="10"/>
      <name val="Arial"/>
    </font>
    <font>
      <sz val="10"/>
      <color rgb="FF222222"/>
      <name val="Arial"/>
    </font>
    <font>
      <b/>
      <sz val="11"/>
      <name val="Arial"/>
    </font>
    <font>
      <i/>
      <sz val="10"/>
      <name val="Arial"/>
    </font>
    <font>
      <b/>
      <sz val="10"/>
      <color rgb="FF222222"/>
      <name val="Arial"/>
    </font>
    <font>
      <u/>
      <sz val="10"/>
      <name val="Arial"/>
    </font>
    <font>
      <b/>
      <sz val="10"/>
      <color rgb="FF000000"/>
      <name val="Arial"/>
    </font>
    <font>
      <b/>
      <sz val="11"/>
      <color rgb="FF3F3F3F"/>
      <name val="Arial"/>
    </font>
    <font>
      <i/>
      <sz val="12"/>
      <name val="Arial"/>
    </font>
    <font>
      <sz val="12"/>
      <name val="Arial"/>
    </font>
    <font>
      <b/>
      <sz val="12"/>
      <color rgb="FF3F3F3F"/>
      <name val="Arial"/>
    </font>
    <font>
      <sz val="10"/>
      <name val="Arial"/>
    </font>
    <font>
      <sz val="11"/>
      <color rgb="FF000000"/>
      <name val="Arial"/>
    </font>
    <font>
      <i/>
      <sz val="11"/>
      <name val="Arial"/>
    </font>
    <font>
      <b/>
      <sz val="14"/>
      <name val="Arial"/>
    </font>
    <font>
      <b/>
      <sz val="12"/>
      <name val="Arial"/>
    </font>
    <font>
      <b/>
      <sz val="11"/>
      <name val="Arial"/>
    </font>
    <font>
      <sz val="11"/>
      <color rgb="FF000000"/>
      <name val="Calibri"/>
    </font>
    <font>
      <b/>
      <sz val="14"/>
      <color rgb="FF083C92"/>
      <name val="Arial"/>
    </font>
    <font>
      <b/>
      <sz val="11"/>
      <color rgb="FF000000"/>
      <name val="Arial"/>
    </font>
    <font>
      <i/>
      <sz val="9"/>
      <name val="Arial"/>
    </font>
    <font>
      <sz val="9"/>
      <name val="Arial"/>
    </font>
    <font>
      <i/>
      <sz val="11"/>
      <color rgb="FF3F3F3F"/>
      <name val="Arial"/>
    </font>
    <font>
      <sz val="11"/>
      <color rgb="FF000000"/>
      <name val="Calibri"/>
      <family val="2"/>
    </font>
    <font>
      <sz val="11"/>
      <color theme="1"/>
      <name val="Arial"/>
    </font>
    <font>
      <sz val="12"/>
      <name val="Calibri"/>
      <family val="2"/>
    </font>
    <font>
      <sz val="10"/>
      <name val="Calibri"/>
      <family val="2"/>
    </font>
    <font>
      <sz val="11"/>
      <name val="Calibri"/>
      <family val="2"/>
    </font>
    <font>
      <sz val="11"/>
      <color theme="1"/>
      <name val="Calibri"/>
      <family val="2"/>
    </font>
  </fonts>
  <fills count="17">
    <fill>
      <patternFill patternType="none"/>
    </fill>
    <fill>
      <patternFill patternType="gray125"/>
    </fill>
    <fill>
      <patternFill patternType="solid">
        <fgColor rgb="FFF0F0F0"/>
        <bgColor rgb="FFF0F0F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FFFF00"/>
        <bgColor rgb="FFFFFF00"/>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2"/>
        <bgColor rgb="FFFFFF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45">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0" fillId="2" borderId="6" xfId="0" applyFont="1" applyFill="1" applyBorder="1"/>
    <xf numFmtId="0" fontId="1" fillId="0" borderId="7" xfId="0" applyFont="1" applyBorder="1" applyAlignment="1">
      <alignment wrapText="1"/>
    </xf>
    <xf numFmtId="0" fontId="6" fillId="0" borderId="8" xfId="0" applyFont="1" applyBorder="1" applyAlignment="1">
      <alignment wrapText="1"/>
    </xf>
    <xf numFmtId="0" fontId="7"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8"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0" fillId="0" borderId="0" xfId="0" applyFont="1"/>
    <xf numFmtId="0" fontId="6" fillId="0" borderId="8" xfId="0" applyFont="1" applyBorder="1" applyAlignment="1">
      <alignment vertical="center" wrapText="1"/>
    </xf>
    <xf numFmtId="0" fontId="6" fillId="0" borderId="8" xfId="0" applyFont="1" applyBorder="1" applyAlignment="1">
      <alignment vertical="center" wrapText="1"/>
    </xf>
    <xf numFmtId="0" fontId="9" fillId="0" borderId="8" xfId="0" applyFont="1" applyBorder="1" applyAlignment="1">
      <alignment horizontal="right" wrapText="1"/>
    </xf>
    <xf numFmtId="0" fontId="6" fillId="0" borderId="8" xfId="0" applyFont="1" applyBorder="1" applyAlignment="1">
      <alignment wrapText="1"/>
    </xf>
    <xf numFmtId="0" fontId="1" fillId="0" borderId="8" xfId="0" applyFont="1" applyBorder="1" applyAlignment="1">
      <alignment horizontal="right" wrapText="1"/>
    </xf>
    <xf numFmtId="0" fontId="10" fillId="0" borderId="0" xfId="0" applyFont="1"/>
    <xf numFmtId="0" fontId="1" fillId="0" borderId="8" xfId="0" applyFont="1" applyBorder="1" applyAlignment="1">
      <alignment wrapText="1"/>
    </xf>
    <xf numFmtId="0" fontId="5" fillId="4" borderId="13" xfId="0" applyFont="1" applyFill="1" applyBorder="1" applyAlignment="1">
      <alignment horizontal="left" vertical="center"/>
    </xf>
    <xf numFmtId="0" fontId="8" fillId="4" borderId="14" xfId="0" applyFont="1" applyFill="1" applyBorder="1" applyAlignment="1">
      <alignment horizontal="left" vertical="center"/>
    </xf>
    <xf numFmtId="0" fontId="0" fillId="2" borderId="15" xfId="0" applyFont="1" applyFill="1" applyBorder="1"/>
    <xf numFmtId="0" fontId="0"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12" fillId="0" borderId="8" xfId="0" applyFont="1" applyBorder="1" applyAlignment="1">
      <alignment horizontal="left" vertical="center" wrapText="1"/>
    </xf>
    <xf numFmtId="0" fontId="2" fillId="5" borderId="8" xfId="0" applyFont="1" applyFill="1" applyBorder="1" applyAlignment="1">
      <alignment horizontal="left" vertical="center" wrapText="1"/>
    </xf>
    <xf numFmtId="0" fontId="13"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5" fillId="0" borderId="1" xfId="0" applyFont="1" applyBorder="1" applyAlignment="1">
      <alignment wrapText="1"/>
    </xf>
    <xf numFmtId="9" fontId="1" fillId="0" borderId="1" xfId="0" applyNumberFormat="1" applyFont="1" applyBorder="1" applyAlignment="1">
      <alignment horizontal="center" wrapText="1"/>
    </xf>
    <xf numFmtId="0" fontId="6" fillId="0" borderId="25" xfId="0" applyFont="1" applyBorder="1" applyAlignment="1">
      <alignment horizontal="left" wrapText="1"/>
    </xf>
    <xf numFmtId="0" fontId="16" fillId="0" borderId="0" xfId="0" applyFont="1" applyAlignment="1">
      <alignment horizontal="left" vertical="center" wrapText="1"/>
    </xf>
    <xf numFmtId="0" fontId="15"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25" xfId="0" applyFont="1" applyBorder="1" applyAlignment="1">
      <alignment horizontal="left" vertical="top" wrapText="1"/>
    </xf>
    <xf numFmtId="0" fontId="17" fillId="0" borderId="25" xfId="0" applyFont="1" applyBorder="1" applyAlignment="1">
      <alignment horizontal="left" vertical="top" wrapText="1"/>
    </xf>
    <xf numFmtId="0" fontId="15" fillId="0" borderId="22" xfId="0" applyFont="1" applyBorder="1" applyAlignment="1">
      <alignment wrapText="1"/>
    </xf>
    <xf numFmtId="0" fontId="15" fillId="0" borderId="7" xfId="0" applyFont="1" applyBorder="1" applyAlignment="1">
      <alignment wrapText="1"/>
    </xf>
    <xf numFmtId="0" fontId="15" fillId="0" borderId="0" xfId="0" applyFont="1" applyAlignment="1">
      <alignment wrapText="1"/>
    </xf>
    <xf numFmtId="0" fontId="15" fillId="0" borderId="9" xfId="0" applyFont="1" applyBorder="1" applyAlignment="1">
      <alignment wrapText="1"/>
    </xf>
    <xf numFmtId="0" fontId="18" fillId="3" borderId="25" xfId="0" applyFont="1" applyFill="1" applyBorder="1" applyAlignment="1">
      <alignment horizontal="left" vertical="center" wrapText="1"/>
    </xf>
    <xf numFmtId="0" fontId="19" fillId="6" borderId="25" xfId="0" applyFont="1" applyFill="1" applyBorder="1" applyAlignment="1">
      <alignment horizontal="center" vertical="center" wrapText="1"/>
    </xf>
    <xf numFmtId="0" fontId="19" fillId="7" borderId="25" xfId="0" applyFont="1" applyFill="1" applyBorder="1" applyAlignment="1">
      <alignment horizontal="center" vertical="center" wrapText="1"/>
    </xf>
    <xf numFmtId="0" fontId="15" fillId="8" borderId="11" xfId="0" applyFont="1" applyFill="1" applyBorder="1" applyAlignment="1">
      <alignment vertical="center" wrapText="1"/>
    </xf>
    <xf numFmtId="0" fontId="13" fillId="8" borderId="27" xfId="0" applyFont="1" applyFill="1" applyBorder="1" applyAlignment="1">
      <alignment vertical="center" wrapText="1"/>
    </xf>
    <xf numFmtId="0" fontId="15" fillId="8" borderId="27" xfId="0" applyFont="1" applyFill="1" applyBorder="1" applyAlignment="1">
      <alignment vertical="center" wrapText="1"/>
    </xf>
    <xf numFmtId="0" fontId="15" fillId="8" borderId="28" xfId="0" applyFont="1" applyFill="1" applyBorder="1" applyAlignment="1">
      <alignment vertical="center" wrapText="1"/>
    </xf>
    <xf numFmtId="0" fontId="13" fillId="8" borderId="29" xfId="0" applyFont="1" applyFill="1" applyBorder="1" applyAlignment="1">
      <alignment vertical="center" wrapText="1"/>
    </xf>
    <xf numFmtId="0" fontId="15" fillId="8" borderId="29" xfId="0" applyFont="1" applyFill="1" applyBorder="1" applyAlignment="1">
      <alignment vertical="center" wrapText="1"/>
    </xf>
    <xf numFmtId="0" fontId="15" fillId="8" borderId="30" xfId="0" applyFont="1" applyFill="1" applyBorder="1" applyAlignment="1">
      <alignment vertical="center" wrapText="1"/>
    </xf>
    <xf numFmtId="0" fontId="15" fillId="8" borderId="34" xfId="0" applyFont="1" applyFill="1" applyBorder="1" applyAlignment="1">
      <alignment vertical="center" wrapText="1"/>
    </xf>
    <xf numFmtId="0" fontId="19" fillId="7" borderId="25" xfId="0" applyFont="1" applyFill="1" applyBorder="1" applyAlignment="1">
      <alignment horizontal="left" vertical="center" wrapText="1"/>
    </xf>
    <xf numFmtId="0" fontId="2" fillId="7" borderId="25" xfId="0" applyFont="1" applyFill="1" applyBorder="1" applyAlignment="1">
      <alignment horizontal="left" vertical="center" wrapText="1"/>
    </xf>
    <xf numFmtId="0" fontId="15" fillId="7" borderId="25" xfId="0" applyFont="1" applyFill="1" applyBorder="1" applyAlignment="1">
      <alignment horizontal="center" vertical="center" wrapText="1"/>
    </xf>
    <xf numFmtId="0" fontId="16" fillId="8" borderId="25" xfId="0" applyFont="1" applyFill="1" applyBorder="1" applyAlignment="1">
      <alignment vertical="center" wrapText="1"/>
    </xf>
    <xf numFmtId="0" fontId="1" fillId="8" borderId="25" xfId="0" applyFont="1" applyFill="1" applyBorder="1" applyAlignment="1">
      <alignment vertical="center" wrapText="1"/>
    </xf>
    <xf numFmtId="0" fontId="15" fillId="8" borderId="25" xfId="0" applyFont="1" applyFill="1" applyBorder="1" applyAlignment="1">
      <alignment vertical="center" wrapText="1"/>
    </xf>
    <xf numFmtId="3" fontId="15" fillId="8" borderId="25" xfId="0" applyNumberFormat="1" applyFont="1" applyFill="1" applyBorder="1" applyAlignment="1">
      <alignment vertical="center" wrapText="1"/>
    </xf>
    <xf numFmtId="164" fontId="1" fillId="8" borderId="25" xfId="0" applyNumberFormat="1" applyFont="1" applyFill="1" applyBorder="1" applyAlignment="1">
      <alignment vertical="center" wrapText="1"/>
    </xf>
    <xf numFmtId="0" fontId="16" fillId="10" borderId="25" xfId="0" applyFont="1" applyFill="1" applyBorder="1" applyAlignment="1">
      <alignment vertical="center" wrapText="1"/>
    </xf>
    <xf numFmtId="0" fontId="1" fillId="10" borderId="25" xfId="0" applyFont="1" applyFill="1" applyBorder="1" applyAlignment="1">
      <alignment vertical="center" wrapText="1"/>
    </xf>
    <xf numFmtId="0" fontId="15" fillId="10" borderId="25" xfId="0" applyFont="1" applyFill="1" applyBorder="1" applyAlignment="1">
      <alignment vertical="center" wrapText="1"/>
    </xf>
    <xf numFmtId="164" fontId="1" fillId="10" borderId="25" xfId="0" applyNumberFormat="1" applyFont="1" applyFill="1" applyBorder="1" applyAlignment="1">
      <alignment vertical="center" wrapText="1"/>
    </xf>
    <xf numFmtId="3" fontId="1" fillId="8" borderId="25" xfId="0" applyNumberFormat="1" applyFont="1" applyFill="1" applyBorder="1" applyAlignment="1">
      <alignment vertical="center" wrapText="1"/>
    </xf>
    <xf numFmtId="0" fontId="13" fillId="8" borderId="41" xfId="0" applyFont="1" applyFill="1" applyBorder="1" applyAlignment="1">
      <alignment vertical="center" wrapText="1"/>
    </xf>
    <xf numFmtId="0" fontId="15" fillId="8" borderId="41" xfId="0" applyFont="1" applyFill="1" applyBorder="1" applyAlignment="1">
      <alignment vertical="center" wrapText="1"/>
    </xf>
    <xf numFmtId="0" fontId="13" fillId="8" borderId="11" xfId="0" applyFont="1" applyFill="1" applyBorder="1" applyAlignment="1">
      <alignment vertical="center" wrapText="1"/>
    </xf>
    <xf numFmtId="0" fontId="19" fillId="11" borderId="25" xfId="0" applyFont="1" applyFill="1" applyBorder="1" applyAlignment="1">
      <alignment horizontal="center" vertical="center" wrapText="1"/>
    </xf>
    <xf numFmtId="0" fontId="19" fillId="12" borderId="25"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19" fillId="15" borderId="25" xfId="0" applyFont="1" applyFill="1" applyBorder="1" applyAlignment="1">
      <alignment horizontal="center" vertical="center" wrapText="1"/>
    </xf>
    <xf numFmtId="0" fontId="19" fillId="11" borderId="25" xfId="0" applyFont="1" applyFill="1" applyBorder="1" applyAlignment="1">
      <alignment vertical="center" wrapText="1"/>
    </xf>
    <xf numFmtId="0" fontId="19" fillId="12" borderId="25" xfId="0" applyFont="1" applyFill="1" applyBorder="1" applyAlignment="1">
      <alignment vertical="center" wrapText="1"/>
    </xf>
    <xf numFmtId="0" fontId="19" fillId="13" borderId="25" xfId="0" applyFont="1" applyFill="1" applyBorder="1" applyAlignment="1">
      <alignment vertical="center" wrapText="1"/>
    </xf>
    <xf numFmtId="0" fontId="19" fillId="14" borderId="25" xfId="0" applyFont="1" applyFill="1" applyBorder="1" applyAlignment="1">
      <alignment vertical="center" wrapText="1"/>
    </xf>
    <xf numFmtId="0" fontId="19" fillId="15" borderId="25" xfId="0" applyFont="1" applyFill="1" applyBorder="1" applyAlignment="1">
      <alignment vertical="center" wrapText="1"/>
    </xf>
    <xf numFmtId="0" fontId="21" fillId="0" borderId="25" xfId="0" applyFont="1" applyBorder="1" applyAlignment="1">
      <alignment vertical="center" wrapText="1"/>
    </xf>
    <xf numFmtId="0" fontId="21" fillId="0" borderId="25" xfId="0" applyFont="1" applyBorder="1" applyAlignment="1">
      <alignment vertical="center"/>
    </xf>
    <xf numFmtId="0" fontId="13" fillId="8" borderId="25" xfId="0" applyFont="1" applyFill="1" applyBorder="1" applyAlignment="1">
      <alignment vertical="center" wrapText="1"/>
    </xf>
    <xf numFmtId="0" fontId="19" fillId="7" borderId="42" xfId="0" applyFont="1" applyFill="1" applyBorder="1" applyAlignment="1">
      <alignment horizontal="center" vertical="center" wrapText="1"/>
    </xf>
    <xf numFmtId="0" fontId="2" fillId="7" borderId="42" xfId="0" applyFont="1" applyFill="1" applyBorder="1" applyAlignment="1">
      <alignment horizontal="left" vertical="center" wrapText="1"/>
    </xf>
    <xf numFmtId="0" fontId="13" fillId="8" borderId="43" xfId="0" applyFont="1" applyFill="1" applyBorder="1" applyAlignment="1">
      <alignment vertical="center" wrapText="1"/>
    </xf>
    <xf numFmtId="0" fontId="15" fillId="8" borderId="43" xfId="0" applyFont="1" applyFill="1" applyBorder="1" applyAlignment="1">
      <alignment vertical="center" wrapText="1"/>
    </xf>
    <xf numFmtId="0" fontId="13" fillId="0" borderId="0" xfId="0" applyFont="1" applyAlignment="1">
      <alignment vertical="center"/>
    </xf>
    <xf numFmtId="0" fontId="13" fillId="0" borderId="47" xfId="0" applyFont="1" applyBorder="1" applyAlignment="1">
      <alignment vertical="center"/>
    </xf>
    <xf numFmtId="0" fontId="13" fillId="0" borderId="48" xfId="0" applyFont="1" applyBorder="1" applyAlignment="1">
      <alignment vertical="center"/>
    </xf>
    <xf numFmtId="0" fontId="13" fillId="0" borderId="49" xfId="0" applyFont="1" applyBorder="1" applyAlignment="1">
      <alignment vertical="center"/>
    </xf>
    <xf numFmtId="0" fontId="13" fillId="0" borderId="50" xfId="0" applyFont="1" applyBorder="1" applyAlignment="1">
      <alignment vertical="center"/>
    </xf>
    <xf numFmtId="0" fontId="13" fillId="0" borderId="51" xfId="0" applyFont="1" applyBorder="1" applyAlignment="1">
      <alignment vertical="center"/>
    </xf>
    <xf numFmtId="0" fontId="7" fillId="0" borderId="25" xfId="0" applyFont="1" applyBorder="1" applyAlignment="1">
      <alignment vertical="top" wrapText="1"/>
    </xf>
    <xf numFmtId="0" fontId="27" fillId="0" borderId="25" xfId="0" applyFont="1" applyBorder="1" applyAlignment="1">
      <alignment vertical="center"/>
    </xf>
    <xf numFmtId="0" fontId="28" fillId="8" borderId="25" xfId="0" applyFont="1" applyFill="1" applyBorder="1" applyAlignment="1">
      <alignment vertical="center" wrapText="1"/>
    </xf>
    <xf numFmtId="0" fontId="16" fillId="16" borderId="25" xfId="0" applyFont="1" applyFill="1" applyBorder="1" applyAlignment="1">
      <alignment vertical="center" wrapText="1"/>
    </xf>
    <xf numFmtId="0" fontId="1" fillId="16" borderId="25" xfId="0"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6" fillId="3" borderId="2" xfId="0" applyFont="1" applyFill="1" applyBorder="1" applyAlignment="1">
      <alignment horizontal="center" vertical="center" wrapText="1"/>
    </xf>
    <xf numFmtId="0" fontId="2" fillId="0" borderId="18" xfId="0" applyFont="1" applyBorder="1" applyAlignment="1">
      <alignment horizontal="left" wrapText="1"/>
    </xf>
    <xf numFmtId="0" fontId="4" fillId="0" borderId="20" xfId="0" applyFont="1" applyBorder="1"/>
    <xf numFmtId="0" fontId="4" fillId="0" borderId="19" xfId="0" applyFont="1" applyBorder="1"/>
    <xf numFmtId="0" fontId="11" fillId="0" borderId="2" xfId="0" applyFont="1" applyBorder="1" applyAlignment="1">
      <alignment horizontal="center" wrapText="1"/>
    </xf>
    <xf numFmtId="0" fontId="14" fillId="0" borderId="23" xfId="0" applyFont="1" applyBorder="1" applyAlignment="1">
      <alignment horizontal="center" wrapText="1"/>
    </xf>
    <xf numFmtId="0" fontId="4" fillId="0" borderId="24" xfId="0" applyFont="1" applyBorder="1"/>
    <xf numFmtId="0" fontId="13" fillId="0" borderId="23" xfId="0" applyFont="1" applyBorder="1" applyAlignment="1">
      <alignment horizontal="center" vertical="center" wrapText="1"/>
    </xf>
    <xf numFmtId="0" fontId="4" fillId="0" borderId="26" xfId="0" applyFont="1" applyBorder="1"/>
    <xf numFmtId="0" fontId="15" fillId="0" borderId="23" xfId="0" applyFont="1" applyBorder="1" applyAlignment="1">
      <alignment wrapText="1"/>
    </xf>
    <xf numFmtId="0" fontId="11" fillId="0" borderId="23" xfId="0" applyFont="1" applyBorder="1" applyAlignment="1">
      <alignment horizontal="center" wrapText="1"/>
    </xf>
    <xf numFmtId="0" fontId="13" fillId="8" borderId="38" xfId="0" applyFont="1" applyFill="1" applyBorder="1" applyAlignment="1">
      <alignment vertical="center" wrapText="1"/>
    </xf>
    <xf numFmtId="0" fontId="4" fillId="0" borderId="40" xfId="0" applyFont="1" applyBorder="1"/>
    <xf numFmtId="0" fontId="4" fillId="0" borderId="39" xfId="0" applyFont="1" applyBorder="1"/>
    <xf numFmtId="0" fontId="13" fillId="8" borderId="38" xfId="0" applyFont="1" applyFill="1" applyBorder="1" applyAlignment="1">
      <alignment horizontal="center" vertical="center" wrapText="1"/>
    </xf>
    <xf numFmtId="0" fontId="19" fillId="7" borderId="38"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19" fillId="9"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9" fillId="9" borderId="23" xfId="0" applyFont="1" applyFill="1" applyBorder="1" applyAlignment="1">
      <alignment horizontal="center" vertical="center" wrapText="1"/>
    </xf>
    <xf numFmtId="0" fontId="20" fillId="3" borderId="23" xfId="0" applyFont="1" applyFill="1" applyBorder="1" applyAlignment="1">
      <alignment horizontal="center" wrapText="1"/>
    </xf>
    <xf numFmtId="0" fontId="11" fillId="0" borderId="23" xfId="0" applyFont="1" applyBorder="1" applyAlignment="1">
      <alignment horizontal="left" wrapText="1"/>
    </xf>
    <xf numFmtId="0" fontId="19" fillId="6"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3" fillId="0" borderId="44" xfId="0" applyFont="1" applyBorder="1" applyAlignment="1">
      <alignment horizontal="center" vertical="center"/>
    </xf>
    <xf numFmtId="0" fontId="29" fillId="8" borderId="38" xfId="0" applyFont="1" applyFill="1" applyBorder="1" applyAlignment="1">
      <alignment vertical="center" wrapText="1"/>
    </xf>
    <xf numFmtId="0" fontId="27" fillId="0" borderId="25" xfId="0" applyFont="1" applyBorder="1" applyAlignment="1">
      <alignment vertical="center" wrapText="1"/>
    </xf>
    <xf numFmtId="0" fontId="30" fillId="0" borderId="40" xfId="0" applyFont="1" applyBorder="1"/>
    <xf numFmtId="0" fontId="30" fillId="0" borderId="39" xfId="0" applyFont="1" applyBorder="1"/>
    <xf numFmtId="0" fontId="31" fillId="8" borderId="25" xfId="0" applyFont="1" applyFill="1" applyBorder="1" applyAlignment="1">
      <alignment vertical="center" wrapText="1"/>
    </xf>
    <xf numFmtId="0" fontId="32" fillId="8" borderId="25"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3381375" cy="1228725"/>
    <xdr:pic>
      <xdr:nvPicPr>
        <xdr:cNvPr id="4" name="image6.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7.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8.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9.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10.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3.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14.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15.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6.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1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8.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2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2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2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5.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26.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7.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2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29.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30.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erjb.principal@gmail.com" TargetMode="External"/><Relationship Id="rId1" Type="http://schemas.openxmlformats.org/officeDocument/2006/relationships/hyperlink" Target="mailto:cerjb.principal@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240"/>
  <sheetViews>
    <sheetView topLeftCell="A7" workbookViewId="0">
      <selection activeCell="B15" sqref="B15:C15"/>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6" t="s">
        <v>0</v>
      </c>
      <c r="C2" s="107"/>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x14ac:dyDescent="0.25">
      <c r="A6" s="7"/>
      <c r="B6" s="8" t="s">
        <v>12</v>
      </c>
      <c r="C6" s="9" t="s">
        <v>13</v>
      </c>
      <c r="D6" s="10"/>
      <c r="E6" s="1"/>
      <c r="F6" s="1"/>
      <c r="G6" s="1"/>
      <c r="H6" s="1"/>
      <c r="I6" s="1"/>
      <c r="J6" s="1"/>
      <c r="K6" s="1"/>
      <c r="L6" s="1"/>
      <c r="M6" s="1"/>
      <c r="N6" s="1"/>
      <c r="O6" s="1"/>
      <c r="P6" s="1"/>
      <c r="Q6" s="1"/>
      <c r="R6" s="3" t="s">
        <v>14</v>
      </c>
      <c r="S6" s="15"/>
      <c r="T6" s="1"/>
      <c r="U6" s="11">
        <v>54099</v>
      </c>
      <c r="V6" s="12" t="s">
        <v>15</v>
      </c>
      <c r="W6" s="13">
        <v>7020</v>
      </c>
      <c r="X6" s="13">
        <v>171</v>
      </c>
      <c r="Y6" s="13">
        <v>1058</v>
      </c>
      <c r="Z6" s="13">
        <v>23.9</v>
      </c>
      <c r="AA6" s="14">
        <v>1759</v>
      </c>
    </row>
    <row r="7" spans="1:27" ht="32.25" customHeight="1" x14ac:dyDescent="0.2">
      <c r="A7" s="7"/>
      <c r="B7" s="16" t="s">
        <v>16</v>
      </c>
      <c r="C7" s="9" t="s">
        <v>17</v>
      </c>
      <c r="D7" s="10"/>
      <c r="E7" s="1"/>
      <c r="F7" s="1"/>
      <c r="G7" s="1"/>
      <c r="H7" s="1"/>
      <c r="I7" s="1"/>
      <c r="J7" s="1"/>
      <c r="K7" s="1"/>
      <c r="L7" s="1"/>
      <c r="M7" s="1"/>
      <c r="N7" s="1"/>
      <c r="O7" s="1"/>
      <c r="P7" s="1"/>
      <c r="Q7" s="1"/>
      <c r="R7" s="15"/>
      <c r="S7" s="3"/>
      <c r="T7" s="1"/>
      <c r="U7" s="11">
        <v>54109</v>
      </c>
      <c r="V7" s="12" t="s">
        <v>18</v>
      </c>
      <c r="W7" s="13">
        <v>4570</v>
      </c>
      <c r="X7" s="13">
        <v>263</v>
      </c>
      <c r="Y7" s="13">
        <v>1100</v>
      </c>
      <c r="Z7" s="13">
        <v>23.3</v>
      </c>
      <c r="AA7" s="14">
        <v>1870</v>
      </c>
    </row>
    <row r="8" spans="1:27" ht="21" customHeight="1" x14ac:dyDescent="0.25">
      <c r="A8" s="7"/>
      <c r="B8" s="17" t="s">
        <v>19</v>
      </c>
      <c r="C8" s="8"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19.5" customHeight="1" x14ac:dyDescent="0.2">
      <c r="A9" s="7"/>
      <c r="B9" s="17" t="s">
        <v>22</v>
      </c>
      <c r="C9" s="18" t="s">
        <v>23</v>
      </c>
      <c r="D9" s="10"/>
      <c r="E9" s="1"/>
      <c r="F9" s="1"/>
      <c r="G9" s="1"/>
      <c r="H9" s="1"/>
      <c r="I9" s="1"/>
      <c r="J9" s="1"/>
      <c r="K9" s="1"/>
      <c r="L9" s="1"/>
      <c r="M9" s="1"/>
      <c r="N9" s="1"/>
      <c r="O9" s="1"/>
      <c r="P9" s="1"/>
      <c r="Q9" s="1"/>
      <c r="R9" s="3"/>
      <c r="S9" s="3"/>
      <c r="T9" s="1"/>
      <c r="U9" s="11">
        <v>54125</v>
      </c>
      <c r="V9" s="12" t="s">
        <v>24</v>
      </c>
      <c r="W9" s="13">
        <v>1873</v>
      </c>
      <c r="X9" s="13">
        <v>135</v>
      </c>
      <c r="Y9" s="13">
        <v>2400</v>
      </c>
      <c r="Z9" s="13">
        <v>15.4</v>
      </c>
      <c r="AA9" s="14">
        <v>1760</v>
      </c>
    </row>
    <row r="10" spans="1:27" ht="32.25" customHeight="1" x14ac:dyDescent="0.2">
      <c r="A10" s="7"/>
      <c r="B10" s="19" t="s">
        <v>25</v>
      </c>
      <c r="C10" s="20" t="s">
        <v>26</v>
      </c>
      <c r="D10" s="10"/>
      <c r="E10" s="1"/>
      <c r="F10" s="1"/>
      <c r="G10" s="1"/>
      <c r="H10" s="1"/>
      <c r="I10" s="1"/>
      <c r="J10" s="1"/>
      <c r="K10" s="1"/>
      <c r="L10" s="1"/>
      <c r="M10" s="1"/>
      <c r="N10" s="1"/>
      <c r="O10" s="1"/>
      <c r="P10" s="1"/>
      <c r="Q10" s="1"/>
      <c r="R10" s="21"/>
      <c r="T10" s="1"/>
      <c r="U10" s="11">
        <v>54172</v>
      </c>
      <c r="V10" s="12" t="s">
        <v>27</v>
      </c>
      <c r="W10" s="13">
        <v>16513</v>
      </c>
      <c r="X10" s="13">
        <v>187</v>
      </c>
      <c r="Y10" s="13">
        <v>1230</v>
      </c>
      <c r="Z10" s="13">
        <v>20</v>
      </c>
      <c r="AA10" s="14">
        <v>1535</v>
      </c>
    </row>
    <row r="11" spans="1:27" ht="32.25" customHeight="1" x14ac:dyDescent="0.2">
      <c r="A11" s="7"/>
      <c r="B11" s="19" t="s">
        <v>28</v>
      </c>
      <c r="C11" s="20" t="s">
        <v>14</v>
      </c>
      <c r="D11" s="10"/>
      <c r="E11" s="1"/>
      <c r="F11" s="1"/>
      <c r="G11" s="1"/>
      <c r="H11" s="1"/>
      <c r="I11" s="1"/>
      <c r="J11" s="1"/>
      <c r="K11" s="1"/>
      <c r="L11" s="1"/>
      <c r="M11" s="1"/>
      <c r="N11" s="1"/>
      <c r="O11" s="1"/>
      <c r="P11" s="1"/>
      <c r="Q11" s="1"/>
      <c r="R11" s="21"/>
      <c r="S11" s="1"/>
      <c r="T11" s="1"/>
      <c r="U11" s="11">
        <v>54206</v>
      </c>
      <c r="V11" s="12" t="s">
        <v>29</v>
      </c>
      <c r="W11" s="13">
        <v>13296</v>
      </c>
      <c r="X11" s="13">
        <v>907</v>
      </c>
      <c r="Y11" s="13">
        <v>1020</v>
      </c>
      <c r="Z11" s="13">
        <v>21.9</v>
      </c>
      <c r="AA11" s="14">
        <v>1829</v>
      </c>
    </row>
    <row r="12" spans="1:27" ht="32.25" customHeight="1" x14ac:dyDescent="0.2">
      <c r="A12" s="1"/>
      <c r="B12" s="19" t="s">
        <v>30</v>
      </c>
      <c r="C12" s="22"/>
      <c r="D12" s="1"/>
      <c r="E12" s="1"/>
      <c r="F12" s="1"/>
      <c r="G12" s="1"/>
      <c r="H12" s="1"/>
      <c r="I12" s="1"/>
      <c r="J12" s="1"/>
      <c r="K12" s="1"/>
      <c r="L12" s="1"/>
      <c r="M12" s="1"/>
      <c r="N12" s="1"/>
      <c r="O12" s="1"/>
      <c r="P12" s="1"/>
      <c r="Q12" s="1"/>
      <c r="R12" s="2"/>
      <c r="S12" s="1"/>
      <c r="T12" s="1"/>
      <c r="U12" s="11">
        <v>54223</v>
      </c>
      <c r="V12" s="12" t="s">
        <v>31</v>
      </c>
      <c r="W12" s="13">
        <v>7625</v>
      </c>
      <c r="X12" s="13">
        <v>367</v>
      </c>
      <c r="Y12" s="13">
        <v>1300</v>
      </c>
      <c r="Z12" s="13">
        <v>20.5</v>
      </c>
      <c r="AA12" s="14">
        <v>1780</v>
      </c>
    </row>
    <row r="13" spans="1:27" ht="19.5" customHeight="1" x14ac:dyDescent="0.2">
      <c r="A13" s="1"/>
      <c r="B13" s="16" t="s">
        <v>32</v>
      </c>
      <c r="C13" s="22">
        <v>17</v>
      </c>
      <c r="D13" s="1"/>
      <c r="E13" s="1"/>
      <c r="F13" s="1"/>
      <c r="G13" s="1"/>
      <c r="H13" s="1"/>
      <c r="I13" s="1"/>
      <c r="J13" s="1"/>
      <c r="K13" s="1"/>
      <c r="L13" s="1"/>
      <c r="M13" s="1"/>
      <c r="N13" s="1"/>
      <c r="O13" s="1"/>
      <c r="P13" s="1"/>
      <c r="Q13" s="1"/>
      <c r="R13" s="2"/>
      <c r="S13" s="1"/>
      <c r="T13" s="1"/>
      <c r="U13" s="11">
        <v>54239</v>
      </c>
      <c r="V13" s="12" t="s">
        <v>33</v>
      </c>
      <c r="W13" s="13">
        <v>3735</v>
      </c>
      <c r="X13" s="13">
        <v>170</v>
      </c>
      <c r="Y13" s="13">
        <v>950</v>
      </c>
      <c r="Z13" s="13">
        <v>24</v>
      </c>
      <c r="AA13" s="14">
        <v>1890</v>
      </c>
    </row>
    <row r="14" spans="1:27" ht="19.5" customHeight="1" x14ac:dyDescent="0.2">
      <c r="A14" s="1"/>
      <c r="B14" s="16" t="s">
        <v>34</v>
      </c>
      <c r="C14" s="22">
        <v>1</v>
      </c>
      <c r="D14" s="1"/>
      <c r="E14" s="1"/>
      <c r="F14" s="1"/>
      <c r="G14" s="1"/>
      <c r="H14" s="1"/>
      <c r="I14" s="1"/>
      <c r="J14" s="1"/>
      <c r="K14" s="1"/>
      <c r="L14" s="1"/>
      <c r="M14" s="1"/>
      <c r="N14" s="1"/>
      <c r="O14" s="1"/>
      <c r="P14" s="1"/>
      <c r="Q14" s="1"/>
      <c r="R14" s="2"/>
      <c r="S14" s="1"/>
      <c r="T14" s="1"/>
      <c r="U14" s="11">
        <v>54250</v>
      </c>
      <c r="V14" s="12" t="s">
        <v>35</v>
      </c>
      <c r="W14" s="13">
        <v>10974</v>
      </c>
      <c r="X14" s="13">
        <v>687</v>
      </c>
      <c r="Y14" s="13">
        <v>150</v>
      </c>
      <c r="Z14" s="13">
        <v>26.8</v>
      </c>
      <c r="AA14" s="14">
        <v>1943</v>
      </c>
    </row>
    <row r="15" spans="1:27" ht="19.5" customHeight="1" x14ac:dyDescent="0.2">
      <c r="A15" s="1"/>
      <c r="B15" s="108" t="s">
        <v>36</v>
      </c>
      <c r="C15" s="107"/>
      <c r="D15" s="1"/>
      <c r="E15" s="1"/>
      <c r="F15" s="1"/>
      <c r="G15" s="1"/>
      <c r="H15" s="1"/>
      <c r="I15" s="1"/>
      <c r="J15" s="1"/>
      <c r="K15" s="1"/>
      <c r="L15" s="1"/>
      <c r="M15" s="1"/>
      <c r="N15" s="1"/>
      <c r="O15" s="1"/>
      <c r="P15" s="1"/>
      <c r="Q15" s="1"/>
      <c r="R15" s="2"/>
      <c r="S15" s="1"/>
      <c r="T15" s="1"/>
      <c r="U15" s="11">
        <v>54261</v>
      </c>
      <c r="V15" s="12" t="s">
        <v>37</v>
      </c>
      <c r="W15" s="13">
        <v>23107</v>
      </c>
      <c r="X15" s="13">
        <v>528</v>
      </c>
      <c r="Y15" s="13">
        <v>204</v>
      </c>
      <c r="Z15" s="13">
        <v>27.2</v>
      </c>
      <c r="AA15" s="14">
        <v>1750</v>
      </c>
    </row>
    <row r="16" spans="1:27" ht="30.75" customHeight="1" x14ac:dyDescent="0.2">
      <c r="A16" s="1"/>
      <c r="B16" s="16" t="s">
        <v>38</v>
      </c>
      <c r="C16" s="20" t="s">
        <v>20</v>
      </c>
      <c r="D16" s="1"/>
      <c r="E16" s="1"/>
      <c r="F16" s="1"/>
      <c r="G16" s="1"/>
      <c r="H16" s="1"/>
      <c r="I16" s="1"/>
      <c r="J16" s="1"/>
      <c r="K16" s="1"/>
      <c r="L16" s="1"/>
      <c r="M16" s="1"/>
      <c r="N16" s="1"/>
      <c r="O16" s="1"/>
      <c r="P16" s="1"/>
      <c r="Q16" s="1"/>
      <c r="R16" s="2"/>
      <c r="S16" s="1"/>
      <c r="T16" s="1"/>
      <c r="U16" s="11">
        <v>54313</v>
      </c>
      <c r="V16" s="12" t="s">
        <v>39</v>
      </c>
      <c r="W16" s="13">
        <v>5512</v>
      </c>
      <c r="X16" s="13">
        <v>145</v>
      </c>
      <c r="Y16" s="13">
        <v>1047</v>
      </c>
      <c r="Z16" s="13">
        <v>22.4</v>
      </c>
      <c r="AA16" s="14">
        <v>1857</v>
      </c>
    </row>
    <row r="17" spans="1:27" ht="18.75" customHeight="1" x14ac:dyDescent="0.25">
      <c r="A17" s="1"/>
      <c r="B17" s="8" t="s">
        <v>40</v>
      </c>
      <c r="C17" s="22">
        <v>3106198919</v>
      </c>
      <c r="D17" s="1"/>
      <c r="E17" s="1"/>
      <c r="F17" s="1"/>
      <c r="G17" s="1"/>
      <c r="H17" s="1"/>
      <c r="I17" s="1"/>
      <c r="J17" s="1"/>
      <c r="K17" s="1"/>
      <c r="L17" s="1"/>
      <c r="M17" s="1"/>
      <c r="N17" s="1"/>
      <c r="O17" s="1"/>
      <c r="P17" s="1"/>
      <c r="Q17" s="1"/>
      <c r="R17" s="2"/>
      <c r="S17" s="1"/>
      <c r="T17" s="1"/>
      <c r="U17" s="11">
        <v>54344</v>
      </c>
      <c r="V17" s="12" t="s">
        <v>41</v>
      </c>
      <c r="W17" s="13">
        <v>10722</v>
      </c>
      <c r="X17" s="13">
        <v>597</v>
      </c>
      <c r="Y17" s="13">
        <v>1000</v>
      </c>
      <c r="Z17" s="13">
        <v>22.8</v>
      </c>
      <c r="AA17" s="14">
        <v>1780</v>
      </c>
    </row>
    <row r="18" spans="1:27" ht="21" customHeight="1" x14ac:dyDescent="0.2">
      <c r="A18" s="1"/>
      <c r="B18" s="16" t="s">
        <v>42</v>
      </c>
      <c r="C18" s="18" t="s">
        <v>23</v>
      </c>
      <c r="D18" s="1"/>
      <c r="E18" s="1"/>
      <c r="F18" s="1"/>
      <c r="G18" s="1"/>
      <c r="H18" s="1"/>
      <c r="I18" s="1"/>
      <c r="J18" s="1"/>
      <c r="K18" s="1"/>
      <c r="L18" s="1"/>
      <c r="M18" s="1"/>
      <c r="N18" s="1"/>
      <c r="O18" s="1"/>
      <c r="P18" s="1"/>
      <c r="Q18" s="1"/>
      <c r="R18" s="2"/>
      <c r="S18" s="1"/>
      <c r="T18" s="1"/>
      <c r="U18" s="11">
        <v>54347</v>
      </c>
      <c r="V18" s="12" t="s">
        <v>43</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44</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45</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46</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47</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48</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49</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50</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51</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52</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53</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54</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55</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56</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57</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58</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59</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60</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61</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62</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63</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64</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3">
        <v>54874</v>
      </c>
      <c r="V40" s="24" t="s">
        <v>65</v>
      </c>
      <c r="W40" s="25"/>
      <c r="X40" s="25"/>
      <c r="Y40" s="25"/>
      <c r="Z40" s="25"/>
      <c r="AA40" s="26"/>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sheetData>
  <mergeCells count="2">
    <mergeCell ref="B2:C2"/>
    <mergeCell ref="B15:C15"/>
  </mergeCells>
  <dataValidations count="3">
    <dataValidation type="list" allowBlank="1" showErrorMessage="1" sqref="C10" xr:uid="{00000000-0002-0000-0000-000000000000}">
      <formula1>$S$2:$S$9</formula1>
    </dataValidation>
    <dataValidation type="list" allowBlank="1" showErrorMessage="1" sqref="C11" xr:uid="{00000000-0002-0000-0000-000001000000}">
      <formula1>$R$2:$R$6</formula1>
    </dataValidation>
    <dataValidation type="list" allowBlank="1" showErrorMessage="1" sqref="C5" xr:uid="{00000000-0002-0000-0000-000002000000}">
      <formula1>$V$3:$V$40</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X220"/>
  <sheetViews>
    <sheetView showGridLines="0" workbookViewId="0"/>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4"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7"/>
      <c r="C2" s="112" t="s">
        <v>66</v>
      </c>
      <c r="D2" s="107"/>
      <c r="E2" s="10"/>
      <c r="F2" s="1"/>
      <c r="G2" s="1"/>
      <c r="H2" s="1"/>
      <c r="I2" s="1"/>
      <c r="J2" s="1"/>
      <c r="K2" s="1"/>
      <c r="L2" s="1"/>
      <c r="M2" s="1"/>
      <c r="N2" s="1"/>
      <c r="O2" s="1"/>
      <c r="P2" s="1"/>
      <c r="Q2" s="1"/>
      <c r="R2" s="1"/>
      <c r="S2" s="1"/>
      <c r="T2" s="1"/>
      <c r="U2" s="1"/>
      <c r="V2" s="1"/>
      <c r="W2" s="1"/>
      <c r="X2" s="1"/>
    </row>
    <row r="3" spans="1:24" ht="154.5" customHeight="1" x14ac:dyDescent="0.2">
      <c r="A3" s="7"/>
      <c r="B3" s="28"/>
      <c r="C3" s="109" t="s">
        <v>67</v>
      </c>
      <c r="D3" s="9" t="s">
        <v>68</v>
      </c>
      <c r="E3" s="10"/>
      <c r="F3" s="1"/>
      <c r="G3" s="1"/>
      <c r="H3" s="1"/>
      <c r="I3" s="1"/>
      <c r="J3" s="1"/>
      <c r="K3" s="1"/>
      <c r="L3" s="1"/>
      <c r="M3" s="1"/>
      <c r="N3" s="1"/>
      <c r="O3" s="1"/>
      <c r="P3" s="1"/>
      <c r="Q3" s="1"/>
      <c r="R3" s="1"/>
      <c r="S3" s="1"/>
      <c r="T3" s="1"/>
      <c r="U3" s="1"/>
      <c r="V3" s="1"/>
      <c r="W3" s="1"/>
      <c r="X3" s="1"/>
    </row>
    <row r="4" spans="1:24" ht="51.75" customHeight="1" x14ac:dyDescent="0.2">
      <c r="A4" s="7"/>
      <c r="B4" s="28"/>
      <c r="C4" s="111"/>
      <c r="D4" s="29" t="s">
        <v>69</v>
      </c>
      <c r="E4" s="10"/>
      <c r="F4" s="1"/>
      <c r="G4" s="1"/>
      <c r="H4" s="1"/>
      <c r="I4" s="1"/>
      <c r="J4" s="1"/>
      <c r="K4" s="1"/>
      <c r="L4" s="1"/>
      <c r="M4" s="1"/>
      <c r="N4" s="1"/>
      <c r="O4" s="1"/>
      <c r="P4" s="1"/>
      <c r="Q4" s="1"/>
      <c r="R4" s="1"/>
      <c r="S4" s="1"/>
      <c r="T4" s="1"/>
      <c r="U4" s="1"/>
      <c r="V4" s="1"/>
      <c r="W4" s="1"/>
      <c r="X4" s="1"/>
    </row>
    <row r="5" spans="1:24" ht="36.75" customHeight="1" x14ac:dyDescent="0.2">
      <c r="A5" s="7"/>
      <c r="B5" s="28"/>
      <c r="C5" s="109" t="s">
        <v>70</v>
      </c>
      <c r="D5" s="30" t="s">
        <v>71</v>
      </c>
      <c r="E5" s="10"/>
      <c r="F5" s="1"/>
      <c r="G5" s="1"/>
      <c r="H5" s="1"/>
      <c r="I5" s="1"/>
      <c r="J5" s="1"/>
      <c r="K5" s="1"/>
      <c r="L5" s="1"/>
      <c r="M5" s="1"/>
      <c r="N5" s="1"/>
      <c r="O5" s="1"/>
      <c r="P5" s="1"/>
      <c r="Q5" s="1"/>
      <c r="R5" s="1"/>
      <c r="S5" s="1"/>
      <c r="T5" s="1"/>
      <c r="U5" s="1"/>
      <c r="V5" s="1"/>
      <c r="W5" s="1"/>
      <c r="X5" s="1"/>
    </row>
    <row r="6" spans="1:24" ht="33" customHeight="1" x14ac:dyDescent="0.2">
      <c r="A6" s="7"/>
      <c r="B6" s="28"/>
      <c r="C6" s="110"/>
      <c r="D6" s="31" t="s">
        <v>72</v>
      </c>
      <c r="E6" s="10"/>
      <c r="F6" s="1"/>
      <c r="G6" s="1"/>
      <c r="H6" s="1"/>
      <c r="I6" s="1"/>
      <c r="J6" s="1"/>
      <c r="K6" s="1"/>
      <c r="L6" s="1"/>
      <c r="M6" s="1"/>
      <c r="N6" s="1"/>
      <c r="O6" s="1"/>
      <c r="P6" s="1"/>
      <c r="Q6" s="1"/>
      <c r="R6" s="1"/>
      <c r="S6" s="1"/>
      <c r="T6" s="1"/>
      <c r="U6" s="1"/>
      <c r="V6" s="1"/>
      <c r="W6" s="1"/>
      <c r="X6" s="1"/>
    </row>
    <row r="7" spans="1:24" ht="33" customHeight="1" x14ac:dyDescent="0.2">
      <c r="A7" s="7"/>
      <c r="B7" s="28"/>
      <c r="C7" s="110"/>
      <c r="D7" s="31" t="s">
        <v>73</v>
      </c>
      <c r="E7" s="10"/>
      <c r="F7" s="1"/>
      <c r="G7" s="1"/>
      <c r="H7" s="1"/>
      <c r="I7" s="1"/>
      <c r="J7" s="1"/>
      <c r="K7" s="1"/>
      <c r="L7" s="1"/>
      <c r="M7" s="1"/>
      <c r="N7" s="1"/>
      <c r="O7" s="1"/>
      <c r="P7" s="1"/>
      <c r="Q7" s="1"/>
      <c r="R7" s="1"/>
      <c r="S7" s="1"/>
      <c r="T7" s="1"/>
      <c r="U7" s="1"/>
      <c r="V7" s="1"/>
      <c r="W7" s="1"/>
      <c r="X7" s="1"/>
    </row>
    <row r="8" spans="1:24" ht="37.5" customHeight="1" x14ac:dyDescent="0.2">
      <c r="A8" s="7"/>
      <c r="B8" s="28"/>
      <c r="C8" s="111"/>
      <c r="D8" s="31" t="s">
        <v>74</v>
      </c>
      <c r="E8" s="10"/>
      <c r="F8" s="1"/>
      <c r="G8" s="1"/>
      <c r="H8" s="1"/>
      <c r="I8" s="1"/>
      <c r="J8" s="1"/>
      <c r="K8" s="1"/>
      <c r="L8" s="1"/>
      <c r="M8" s="1"/>
      <c r="N8" s="1"/>
      <c r="O8" s="1"/>
      <c r="P8" s="1"/>
      <c r="Q8" s="1"/>
      <c r="R8" s="1"/>
      <c r="S8" s="1"/>
      <c r="T8" s="1"/>
      <c r="U8" s="1"/>
      <c r="V8" s="1"/>
      <c r="W8" s="1"/>
      <c r="X8" s="1"/>
    </row>
    <row r="9" spans="1:24" ht="40.5" customHeight="1" x14ac:dyDescent="0.2">
      <c r="A9" s="7"/>
      <c r="B9" s="28"/>
      <c r="C9" s="109" t="s">
        <v>75</v>
      </c>
      <c r="D9" s="30" t="s">
        <v>76</v>
      </c>
      <c r="E9" s="10"/>
      <c r="F9" s="1"/>
      <c r="G9" s="1"/>
      <c r="H9" s="1"/>
      <c r="I9" s="1"/>
      <c r="J9" s="1"/>
      <c r="K9" s="1"/>
      <c r="L9" s="1"/>
      <c r="M9" s="1"/>
      <c r="N9" s="1"/>
      <c r="O9" s="1"/>
      <c r="P9" s="1"/>
      <c r="Q9" s="1"/>
      <c r="R9" s="1"/>
      <c r="S9" s="1"/>
      <c r="T9" s="1"/>
      <c r="U9" s="1"/>
      <c r="V9" s="1"/>
      <c r="W9" s="1"/>
      <c r="X9" s="1"/>
    </row>
    <row r="10" spans="1:24" ht="39.75" customHeight="1" x14ac:dyDescent="0.2">
      <c r="A10" s="7"/>
      <c r="B10" s="28"/>
      <c r="C10" s="110"/>
      <c r="D10" s="31" t="s">
        <v>77</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8"/>
      <c r="C11" s="110"/>
      <c r="D11" s="31" t="s">
        <v>78</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8"/>
      <c r="C12" s="111"/>
      <c r="D12" s="31" t="s">
        <v>79</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32"/>
      <c r="C13" s="32"/>
      <c r="D13" s="32"/>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sheetData>
  <mergeCells count="4">
    <mergeCell ref="C5:C8"/>
    <mergeCell ref="C9:C12"/>
    <mergeCell ref="C2:D2"/>
    <mergeCell ref="C3:C4"/>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220"/>
  <sheetViews>
    <sheetView topLeftCell="A5" workbookViewId="0">
      <selection activeCell="C7" sqref="C7"/>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3"/>
      <c r="C2" s="33"/>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3"/>
      <c r="C3" s="33"/>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13" t="s">
        <v>80</v>
      </c>
      <c r="C4" s="114"/>
      <c r="D4" s="10"/>
      <c r="E4" s="1"/>
      <c r="F4" s="1"/>
      <c r="G4" s="1"/>
      <c r="H4" s="1"/>
      <c r="I4" s="1"/>
      <c r="J4" s="34" t="s">
        <v>81</v>
      </c>
      <c r="K4" s="1"/>
      <c r="L4" s="35">
        <v>0</v>
      </c>
      <c r="M4" s="1"/>
      <c r="N4" s="1"/>
      <c r="O4" s="1"/>
      <c r="P4" s="1"/>
      <c r="Q4" s="1"/>
      <c r="R4" s="1"/>
      <c r="S4" s="1"/>
      <c r="T4" s="1"/>
      <c r="U4" s="1"/>
      <c r="V4" s="1"/>
      <c r="W4" s="1"/>
      <c r="X4" s="1"/>
      <c r="Y4" s="1"/>
      <c r="Z4" s="1"/>
    </row>
    <row r="5" spans="1:26" ht="135.75" customHeight="1" x14ac:dyDescent="0.25">
      <c r="A5" s="7"/>
      <c r="B5" s="36" t="s">
        <v>82</v>
      </c>
      <c r="C5" s="31" t="s">
        <v>69</v>
      </c>
      <c r="D5" s="10"/>
      <c r="E5" s="1"/>
      <c r="F5" s="34" t="s">
        <v>83</v>
      </c>
      <c r="G5" s="1"/>
      <c r="H5" s="37" t="s">
        <v>84</v>
      </c>
      <c r="I5" s="1"/>
      <c r="J5" s="38" t="s">
        <v>85</v>
      </c>
      <c r="K5" s="1"/>
      <c r="L5" s="39" t="s">
        <v>86</v>
      </c>
      <c r="M5" s="1"/>
      <c r="N5" s="1"/>
      <c r="O5" s="1"/>
      <c r="P5" s="1"/>
      <c r="Q5" s="1"/>
      <c r="R5" s="1"/>
      <c r="S5" s="1"/>
      <c r="T5" s="1"/>
      <c r="U5" s="1"/>
      <c r="V5" s="1"/>
      <c r="W5" s="1"/>
      <c r="X5" s="1"/>
      <c r="Y5" s="1"/>
      <c r="Z5" s="1"/>
    </row>
    <row r="6" spans="1:26" ht="52.5" customHeight="1" x14ac:dyDescent="0.2">
      <c r="A6" s="7"/>
      <c r="B6" s="40" t="s">
        <v>87</v>
      </c>
      <c r="C6" s="41" t="s">
        <v>88</v>
      </c>
      <c r="D6" s="10"/>
      <c r="E6" s="1"/>
      <c r="F6" s="34" t="s">
        <v>88</v>
      </c>
      <c r="G6" s="1"/>
      <c r="H6" s="37" t="s">
        <v>89</v>
      </c>
      <c r="I6" s="1"/>
      <c r="J6" s="38" t="s">
        <v>90</v>
      </c>
      <c r="K6" s="1"/>
      <c r="L6" s="39" t="s">
        <v>91</v>
      </c>
      <c r="M6" s="1"/>
      <c r="N6" s="1"/>
      <c r="O6" s="1"/>
      <c r="P6" s="1"/>
      <c r="Q6" s="1"/>
      <c r="R6" s="1"/>
      <c r="S6" s="1"/>
      <c r="T6" s="1"/>
      <c r="U6" s="1"/>
      <c r="V6" s="1"/>
      <c r="W6" s="1"/>
      <c r="X6" s="1"/>
      <c r="Y6" s="1"/>
      <c r="Z6" s="1"/>
    </row>
    <row r="7" spans="1:26" ht="68.25" customHeight="1" x14ac:dyDescent="0.2">
      <c r="A7" s="7"/>
      <c r="B7" s="42" t="s">
        <v>92</v>
      </c>
      <c r="C7" s="101" t="s">
        <v>93</v>
      </c>
      <c r="D7" s="10"/>
      <c r="E7" s="1"/>
      <c r="F7" s="34" t="s">
        <v>94</v>
      </c>
      <c r="G7" s="1"/>
      <c r="H7" s="37" t="s">
        <v>95</v>
      </c>
      <c r="I7" s="1"/>
      <c r="J7" s="38" t="s">
        <v>96</v>
      </c>
      <c r="K7" s="1"/>
      <c r="L7" s="39" t="s">
        <v>97</v>
      </c>
      <c r="M7" s="1"/>
      <c r="N7" s="1" t="s">
        <v>98</v>
      </c>
      <c r="O7" s="1"/>
      <c r="P7" s="1"/>
      <c r="Q7" s="1"/>
      <c r="R7" s="1"/>
      <c r="S7" s="1"/>
      <c r="T7" s="1"/>
      <c r="U7" s="1"/>
      <c r="V7" s="1"/>
      <c r="W7" s="1"/>
      <c r="X7" s="1"/>
      <c r="Y7" s="1"/>
      <c r="Z7" s="1"/>
    </row>
    <row r="8" spans="1:26" ht="65.25" customHeight="1" x14ac:dyDescent="0.2">
      <c r="A8" s="7"/>
      <c r="B8" s="42" t="s">
        <v>99</v>
      </c>
      <c r="C8" s="41" t="s">
        <v>100</v>
      </c>
      <c r="D8" s="10"/>
      <c r="E8" s="1"/>
      <c r="F8" s="34" t="s">
        <v>101</v>
      </c>
      <c r="G8" s="1"/>
      <c r="H8" s="37" t="s">
        <v>102</v>
      </c>
      <c r="I8" s="1"/>
      <c r="J8" s="38" t="s">
        <v>100</v>
      </c>
      <c r="K8" s="1"/>
      <c r="L8" s="39" t="s">
        <v>103</v>
      </c>
      <c r="M8" s="1"/>
      <c r="N8" s="1" t="s">
        <v>104</v>
      </c>
      <c r="O8" s="1"/>
      <c r="P8" s="1"/>
      <c r="Q8" s="1"/>
      <c r="R8" s="1"/>
      <c r="S8" s="1"/>
      <c r="T8" s="1"/>
      <c r="U8" s="1"/>
      <c r="V8" s="1"/>
      <c r="W8" s="1"/>
      <c r="X8" s="1"/>
      <c r="Y8" s="1"/>
      <c r="Z8" s="1"/>
    </row>
    <row r="9" spans="1:26" ht="65.25" customHeight="1" x14ac:dyDescent="0.2">
      <c r="A9" s="7"/>
      <c r="B9" s="42" t="s">
        <v>105</v>
      </c>
      <c r="C9" s="41" t="s">
        <v>106</v>
      </c>
      <c r="D9" s="10"/>
      <c r="E9" s="1"/>
      <c r="F9" s="34" t="s">
        <v>107</v>
      </c>
      <c r="G9" s="1"/>
      <c r="H9" s="43" t="s">
        <v>108</v>
      </c>
      <c r="I9" s="1"/>
      <c r="J9" s="34" t="s">
        <v>109</v>
      </c>
      <c r="K9" s="1"/>
      <c r="L9" s="39" t="s">
        <v>110</v>
      </c>
      <c r="M9" s="1"/>
      <c r="N9" s="1" t="s">
        <v>111</v>
      </c>
      <c r="O9" s="1"/>
      <c r="P9" s="1"/>
      <c r="Q9" s="1"/>
      <c r="R9" s="1"/>
      <c r="S9" s="1"/>
      <c r="T9" s="1"/>
      <c r="U9" s="1"/>
      <c r="V9" s="1"/>
      <c r="W9" s="1"/>
      <c r="X9" s="1"/>
      <c r="Y9" s="1"/>
      <c r="Z9" s="1"/>
    </row>
    <row r="10" spans="1:26" ht="63.75" customHeight="1" x14ac:dyDescent="0.2">
      <c r="A10" s="7"/>
      <c r="B10" s="42" t="s">
        <v>112</v>
      </c>
      <c r="C10" s="41" t="s">
        <v>91</v>
      </c>
      <c r="D10" s="10"/>
      <c r="E10" s="1"/>
      <c r="G10" s="1"/>
      <c r="H10" s="43" t="s">
        <v>113</v>
      </c>
      <c r="I10" s="1"/>
      <c r="J10" s="34" t="s">
        <v>114</v>
      </c>
      <c r="K10" s="1"/>
      <c r="M10" s="1"/>
      <c r="N10" s="1" t="s">
        <v>106</v>
      </c>
      <c r="O10" s="1"/>
      <c r="P10" s="1"/>
      <c r="Q10" s="1"/>
      <c r="R10" s="1"/>
      <c r="S10" s="1"/>
      <c r="T10" s="1"/>
      <c r="U10" s="1"/>
      <c r="V10" s="1"/>
      <c r="W10" s="1"/>
      <c r="X10" s="1"/>
      <c r="Y10" s="1"/>
      <c r="Z10" s="1"/>
    </row>
    <row r="11" spans="1:26" ht="66" customHeight="1" x14ac:dyDescent="0.2">
      <c r="A11" s="7"/>
      <c r="B11" s="42" t="s">
        <v>115</v>
      </c>
      <c r="C11" s="41" t="s">
        <v>110</v>
      </c>
      <c r="D11" s="10"/>
      <c r="E11" s="1"/>
      <c r="F11" s="1"/>
      <c r="G11" s="1"/>
      <c r="H11" s="44" t="s">
        <v>116</v>
      </c>
      <c r="I11" s="1"/>
      <c r="K11" s="1"/>
      <c r="L11" s="1"/>
      <c r="M11" s="1"/>
      <c r="N11" s="1" t="s">
        <v>117</v>
      </c>
      <c r="O11" s="1"/>
      <c r="P11" s="1"/>
      <c r="Q11" s="1"/>
      <c r="R11" s="1"/>
      <c r="S11" s="1"/>
      <c r="T11" s="1"/>
      <c r="U11" s="1"/>
      <c r="V11" s="1"/>
      <c r="W11" s="1"/>
      <c r="X11" s="1"/>
      <c r="Y11" s="1"/>
      <c r="Z11" s="1"/>
    </row>
    <row r="12" spans="1:26" ht="78.75" customHeight="1" x14ac:dyDescent="0.2">
      <c r="A12" s="7"/>
      <c r="B12" s="42" t="s">
        <v>118</v>
      </c>
      <c r="C12" s="41" t="s">
        <v>110</v>
      </c>
      <c r="D12" s="10"/>
      <c r="E12" s="1"/>
      <c r="F12" s="1"/>
      <c r="G12" s="1"/>
      <c r="I12" s="1"/>
      <c r="J12" s="1"/>
      <c r="K12" s="1"/>
      <c r="L12" s="1"/>
      <c r="M12" s="1"/>
      <c r="N12" s="1" t="s">
        <v>119</v>
      </c>
      <c r="O12" s="1"/>
      <c r="P12" s="1"/>
      <c r="Q12" s="1"/>
      <c r="R12" s="1"/>
      <c r="S12" s="1"/>
      <c r="T12" s="1"/>
      <c r="U12" s="1"/>
      <c r="V12" s="1"/>
      <c r="W12" s="1"/>
      <c r="X12" s="1"/>
      <c r="Y12" s="1"/>
      <c r="Z12" s="1"/>
    </row>
    <row r="13" spans="1:26" ht="78.75" customHeight="1" x14ac:dyDescent="0.2">
      <c r="A13" s="7"/>
      <c r="B13" s="42" t="s">
        <v>120</v>
      </c>
      <c r="C13" s="41" t="s">
        <v>97</v>
      </c>
      <c r="D13" s="10"/>
      <c r="E13" s="1"/>
      <c r="F13" s="1"/>
      <c r="G13" s="1"/>
      <c r="H13" s="44"/>
      <c r="I13" s="1"/>
      <c r="J13" s="1"/>
      <c r="K13" s="1"/>
      <c r="L13" s="1"/>
      <c r="M13" s="1"/>
      <c r="N13" s="1" t="s">
        <v>121</v>
      </c>
      <c r="O13" s="1"/>
      <c r="P13" s="1"/>
      <c r="Q13" s="1"/>
      <c r="R13" s="1"/>
      <c r="S13" s="1"/>
      <c r="T13" s="1"/>
      <c r="U13" s="1"/>
      <c r="V13" s="1"/>
      <c r="W13" s="1"/>
      <c r="X13" s="1"/>
      <c r="Y13" s="1"/>
      <c r="Z13" s="1"/>
    </row>
    <row r="14" spans="1:26" ht="60.75" customHeight="1" x14ac:dyDescent="0.2">
      <c r="A14" s="7"/>
      <c r="B14" s="45" t="s">
        <v>122</v>
      </c>
      <c r="C14" s="46" t="s">
        <v>123</v>
      </c>
      <c r="D14" s="10"/>
      <c r="E14" s="1"/>
      <c r="F14" s="1"/>
      <c r="G14" s="1"/>
      <c r="H14" s="1"/>
      <c r="I14" s="1"/>
      <c r="J14" s="1"/>
      <c r="K14" s="1"/>
      <c r="L14" s="1"/>
      <c r="M14" s="1"/>
      <c r="N14" s="1" t="s">
        <v>124</v>
      </c>
      <c r="O14" s="1"/>
      <c r="P14" s="1"/>
      <c r="Q14" s="1"/>
      <c r="R14" s="1"/>
      <c r="S14" s="1"/>
      <c r="T14" s="1"/>
      <c r="U14" s="1"/>
      <c r="V14" s="1"/>
      <c r="W14" s="1"/>
      <c r="X14" s="1"/>
      <c r="Y14" s="1"/>
      <c r="Z14" s="1"/>
    </row>
    <row r="15" spans="1:26" ht="61.5" customHeight="1" x14ac:dyDescent="0.2">
      <c r="A15" s="1"/>
      <c r="B15" s="45" t="s">
        <v>125</v>
      </c>
      <c r="C15" s="46" t="s">
        <v>126</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sheetData>
  <mergeCells count="1">
    <mergeCell ref="B4:C4"/>
  </mergeCells>
  <dataValidations count="5">
    <dataValidation type="list" allowBlank="1" showErrorMessage="1" sqref="C9" xr:uid="{00000000-0002-0000-0200-000000000000}">
      <formula1>$N$7:$N$14</formula1>
    </dataValidation>
    <dataValidation type="list" allowBlank="1" showErrorMessage="1" sqref="C8" xr:uid="{00000000-0002-0000-0200-000001000000}">
      <formula1>$J$4:$J$10</formula1>
    </dataValidation>
    <dataValidation type="list" allowBlank="1" showErrorMessage="1" sqref="C10:C13" xr:uid="{00000000-0002-0000-0200-000002000000}">
      <formula1>$L$4:$L$9</formula1>
    </dataValidation>
    <dataValidation type="list" allowBlank="1" showErrorMessage="1" sqref="C6" xr:uid="{00000000-0002-0000-0200-000003000000}">
      <formula1>$F$5:$F$9</formula1>
    </dataValidation>
    <dataValidation type="list" allowBlank="1" showErrorMessage="1" sqref="C7" xr:uid="{00000000-0002-0000-0200-000004000000}">
      <formula1>$H$5:$H$11</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Y220"/>
  <sheetViews>
    <sheetView showGridLines="0" workbookViewId="0"/>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5" width="14.42578125" customWidth="1"/>
  </cols>
  <sheetData>
    <row r="1" spans="1:25" ht="15.75" customHeight="1" x14ac:dyDescent="0.2">
      <c r="A1" s="34"/>
      <c r="B1" s="47"/>
      <c r="C1" s="47"/>
      <c r="D1" s="47"/>
      <c r="E1" s="47"/>
      <c r="F1" s="34"/>
      <c r="G1" s="34"/>
      <c r="H1" s="34"/>
      <c r="I1" s="34"/>
      <c r="J1" s="34"/>
      <c r="K1" s="34"/>
      <c r="L1" s="34"/>
      <c r="M1" s="34"/>
      <c r="N1" s="34"/>
      <c r="O1" s="34"/>
      <c r="P1" s="34"/>
      <c r="Q1" s="34"/>
      <c r="R1" s="34"/>
      <c r="S1" s="34"/>
      <c r="T1" s="34"/>
      <c r="U1" s="34"/>
      <c r="V1" s="34"/>
      <c r="W1" s="34"/>
      <c r="X1" s="34"/>
      <c r="Y1" s="34"/>
    </row>
    <row r="2" spans="1:25" ht="15.75" customHeight="1" x14ac:dyDescent="0.2">
      <c r="A2" s="48"/>
      <c r="B2" s="49"/>
      <c r="C2" s="49"/>
      <c r="D2" s="49"/>
      <c r="E2" s="49"/>
      <c r="F2" s="50"/>
      <c r="G2" s="34"/>
      <c r="H2" s="34"/>
      <c r="I2" s="34"/>
      <c r="J2" s="34"/>
      <c r="K2" s="34"/>
      <c r="L2" s="34"/>
      <c r="M2" s="34"/>
      <c r="N2" s="34"/>
      <c r="O2" s="34"/>
      <c r="P2" s="34"/>
      <c r="Q2" s="34"/>
      <c r="R2" s="34"/>
      <c r="S2" s="34"/>
      <c r="T2" s="34"/>
      <c r="U2" s="34"/>
      <c r="V2" s="34"/>
      <c r="W2" s="34"/>
      <c r="X2" s="34"/>
      <c r="Y2" s="34"/>
    </row>
    <row r="3" spans="1:25" ht="82.5" customHeight="1" x14ac:dyDescent="0.25">
      <c r="A3" s="48"/>
      <c r="B3" s="118" t="s">
        <v>127</v>
      </c>
      <c r="C3" s="116"/>
      <c r="D3" s="116"/>
      <c r="E3" s="114"/>
      <c r="F3" s="50"/>
      <c r="G3" s="34"/>
      <c r="H3" s="34"/>
      <c r="I3" s="34"/>
      <c r="J3" s="34"/>
      <c r="K3" s="34"/>
      <c r="L3" s="34"/>
      <c r="M3" s="34"/>
      <c r="N3" s="34"/>
      <c r="O3" s="34"/>
      <c r="P3" s="34"/>
      <c r="Q3" s="34"/>
      <c r="R3" s="34"/>
      <c r="S3" s="34"/>
      <c r="T3" s="34"/>
      <c r="U3" s="34"/>
      <c r="V3" s="34"/>
      <c r="W3" s="34"/>
      <c r="X3" s="34"/>
      <c r="Y3" s="34"/>
    </row>
    <row r="4" spans="1:25" ht="79.5" customHeight="1" x14ac:dyDescent="0.2">
      <c r="A4" s="48"/>
      <c r="B4" s="51" t="s">
        <v>82</v>
      </c>
      <c r="C4" s="115"/>
      <c r="D4" s="116"/>
      <c r="E4" s="114"/>
      <c r="F4" s="50"/>
      <c r="G4" s="34"/>
      <c r="H4" s="34"/>
      <c r="I4" s="34"/>
      <c r="J4" s="34"/>
      <c r="K4" s="34"/>
      <c r="L4" s="34"/>
      <c r="M4" s="34"/>
      <c r="N4" s="34"/>
      <c r="O4" s="34"/>
      <c r="P4" s="34"/>
      <c r="Q4" s="34"/>
      <c r="R4" s="34"/>
      <c r="S4" s="34"/>
      <c r="T4" s="34"/>
      <c r="U4" s="34"/>
      <c r="V4" s="34"/>
      <c r="W4" s="34"/>
      <c r="X4" s="34"/>
      <c r="Y4" s="34"/>
    </row>
    <row r="5" spans="1:25" ht="152.25" customHeight="1" x14ac:dyDescent="0.2">
      <c r="A5" s="48"/>
      <c r="B5" s="117"/>
      <c r="C5" s="114"/>
      <c r="D5" s="117"/>
      <c r="E5" s="114"/>
      <c r="F5" s="50"/>
      <c r="G5" s="34"/>
      <c r="H5" s="34"/>
      <c r="I5" s="34"/>
      <c r="J5" s="34"/>
      <c r="K5" s="34"/>
      <c r="L5" s="34"/>
      <c r="M5" s="34"/>
      <c r="N5" s="34"/>
      <c r="O5" s="34"/>
      <c r="P5" s="34"/>
      <c r="Q5" s="34"/>
      <c r="R5" s="34"/>
      <c r="S5" s="34"/>
      <c r="T5" s="34"/>
      <c r="U5" s="34"/>
      <c r="V5" s="34"/>
      <c r="W5" s="34"/>
      <c r="X5" s="34"/>
      <c r="Y5" s="34"/>
    </row>
    <row r="6" spans="1:25" ht="24" customHeight="1" x14ac:dyDescent="0.2">
      <c r="A6" s="48"/>
      <c r="B6" s="52" t="s">
        <v>128</v>
      </c>
      <c r="C6" s="52" t="s">
        <v>129</v>
      </c>
      <c r="D6" s="53" t="s">
        <v>130</v>
      </c>
      <c r="E6" s="53" t="s">
        <v>129</v>
      </c>
      <c r="F6" s="50"/>
      <c r="G6" s="34"/>
      <c r="H6" s="34"/>
      <c r="I6" s="34"/>
      <c r="J6" s="34"/>
      <c r="K6" s="34"/>
      <c r="L6" s="34"/>
      <c r="M6" s="34"/>
      <c r="N6" s="34"/>
      <c r="O6" s="34"/>
      <c r="P6" s="34"/>
      <c r="Q6" s="34"/>
      <c r="R6" s="34"/>
      <c r="S6" s="34"/>
      <c r="T6" s="34"/>
      <c r="U6" s="34"/>
      <c r="V6" s="34"/>
      <c r="W6" s="34"/>
      <c r="X6" s="34"/>
      <c r="Y6" s="34"/>
    </row>
    <row r="7" spans="1:25" ht="102" customHeight="1" x14ac:dyDescent="0.2">
      <c r="A7" s="48"/>
      <c r="B7" s="42" t="str">
        <f>'Ficha análisis situación '!D5</f>
        <v>Estas son las tres (3) fortalezas o recursos con los que cuenta el establecimiento educativo para afrontar  la situación que más afecta la convivencia, la vida y la integridad:</v>
      </c>
      <c r="C7" s="42" t="s">
        <v>131</v>
      </c>
      <c r="D7" s="42" t="str">
        <f>'Ficha análisis situación '!D9</f>
        <v>Estos son los tres (3) factores que hacen que sea más probable que el riesgo se mantenga o empeore:</v>
      </c>
      <c r="E7" s="42" t="s">
        <v>132</v>
      </c>
      <c r="F7" s="50"/>
      <c r="G7" s="34"/>
      <c r="H7" s="34"/>
      <c r="I7" s="34"/>
      <c r="J7" s="34"/>
      <c r="K7" s="34"/>
      <c r="L7" s="34"/>
      <c r="M7" s="34"/>
      <c r="N7" s="34"/>
      <c r="O7" s="34"/>
      <c r="P7" s="34"/>
      <c r="Q7" s="34"/>
      <c r="R7" s="34"/>
      <c r="S7" s="34"/>
      <c r="T7" s="34"/>
      <c r="U7" s="34"/>
      <c r="V7" s="34"/>
      <c r="W7" s="34"/>
      <c r="X7" s="34"/>
      <c r="Y7" s="34"/>
    </row>
    <row r="8" spans="1:25" ht="121.5" customHeight="1" x14ac:dyDescent="0.2">
      <c r="A8" s="48"/>
      <c r="B8" s="42" t="str">
        <f>'Ficha análisis situación '!D6</f>
        <v>Manejo de la estrategia Escuela de Padres. Comunicación continua y permanente  a través de apoyos tecnologicos ( llamadas telefonicas y via whatsapp).</v>
      </c>
      <c r="C8" s="42" t="s">
        <v>133</v>
      </c>
      <c r="D8" s="42" t="str">
        <f>'Ficha análisis situación '!D10</f>
        <v>Bajo interés y grado de escolaridad de algunos padres de familia. El impacto emocional que genero el cambio de estrategia pedagogica (trabajo en casa) dentro del nucleo familiar.</v>
      </c>
      <c r="E8" s="42" t="s">
        <v>134</v>
      </c>
      <c r="F8" s="50"/>
      <c r="G8" s="34"/>
      <c r="H8" s="34"/>
      <c r="I8" s="34"/>
      <c r="J8" s="34"/>
      <c r="K8" s="34"/>
      <c r="L8" s="34"/>
      <c r="M8" s="34"/>
      <c r="N8" s="34"/>
      <c r="O8" s="34"/>
      <c r="P8" s="34"/>
      <c r="Q8" s="34"/>
      <c r="R8" s="34"/>
      <c r="S8" s="34"/>
      <c r="T8" s="34"/>
      <c r="U8" s="34"/>
      <c r="V8" s="34"/>
      <c r="W8" s="34"/>
      <c r="X8" s="34"/>
      <c r="Y8" s="34"/>
    </row>
    <row r="9" spans="1:25" ht="99" customHeight="1" x14ac:dyDescent="0.2">
      <c r="A9" s="48"/>
      <c r="B9" s="42" t="str">
        <f>'Ficha análisis situación '!D7</f>
        <v>Disponibilidad del recurso humano y apoyo de instituciones municipales(Personeria, comisaria de familia y policia nacional).Orientaciones por parte de los docentes a las comunidades  educativas ante las  dificultades presentadas.</v>
      </c>
      <c r="C9" s="42" t="s">
        <v>135</v>
      </c>
      <c r="D9" s="42" t="str">
        <f>'Ficha análisis situación '!D11</f>
        <v>La perdida de valores en la familia. Falta de acompañamiento continuo en las actividades escolares.</v>
      </c>
      <c r="E9" s="42" t="s">
        <v>136</v>
      </c>
      <c r="F9" s="50"/>
      <c r="G9" s="34"/>
      <c r="H9" s="34"/>
      <c r="I9" s="34"/>
      <c r="J9" s="34"/>
      <c r="K9" s="34"/>
      <c r="L9" s="34"/>
      <c r="M9" s="34"/>
      <c r="N9" s="34"/>
      <c r="O9" s="34"/>
      <c r="P9" s="34"/>
      <c r="Q9" s="34"/>
      <c r="R9" s="34"/>
      <c r="S9" s="34"/>
      <c r="T9" s="34"/>
      <c r="U9" s="34"/>
      <c r="V9" s="34"/>
      <c r="W9" s="34"/>
      <c r="X9" s="34"/>
      <c r="Y9" s="34"/>
    </row>
    <row r="10" spans="1:25" ht="78" customHeight="1" x14ac:dyDescent="0.2">
      <c r="A10" s="34"/>
      <c r="B10" s="42" t="str">
        <f>'Ficha análisis situación '!D8</f>
        <v>Los organismos de participación en el C.E.R y Asequibiliad del contexto de las comunidades para brindar a los estudiantes un ambiente agradable en su entorno familiar.</v>
      </c>
      <c r="C10" s="42" t="s">
        <v>137</v>
      </c>
      <c r="D10" s="42" t="str">
        <f>'Ficha análisis situación '!D12</f>
        <v xml:space="preserve">Ausencia de normas y /o esceso de autoridad por parte de los padres de familia. El mal uso de los medios tecnológicos. </v>
      </c>
      <c r="E10" s="42" t="s">
        <v>138</v>
      </c>
      <c r="F10" s="34"/>
      <c r="G10" s="34"/>
      <c r="H10" s="34"/>
      <c r="I10" s="34"/>
      <c r="J10" s="34"/>
      <c r="K10" s="34"/>
      <c r="L10" s="34"/>
      <c r="M10" s="34"/>
      <c r="N10" s="34"/>
      <c r="O10" s="34"/>
      <c r="P10" s="34"/>
      <c r="Q10" s="34"/>
      <c r="R10" s="34"/>
      <c r="S10" s="34"/>
      <c r="T10" s="34"/>
      <c r="U10" s="34"/>
      <c r="V10" s="34"/>
      <c r="W10" s="34"/>
      <c r="X10" s="34"/>
      <c r="Y10" s="34"/>
    </row>
    <row r="11" spans="1:25" ht="15.75" customHeight="1"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row>
    <row r="12" spans="1:25" ht="15.75" customHeight="1"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row>
    <row r="13" spans="1:25" ht="15.75" customHeight="1"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row>
    <row r="14" spans="1:25" ht="15.75" customHeight="1"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row>
    <row r="15" spans="1:25" ht="15.7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row>
    <row r="16" spans="1:25" ht="15.75" customHeight="1"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row>
    <row r="17" spans="1:25" ht="15.75" customHeight="1"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row>
    <row r="18" spans="1:25" ht="15.75" customHeight="1"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row>
    <row r="19" spans="1:25" ht="15.7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row>
    <row r="20" spans="1:25" ht="15.75" customHeight="1"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row>
    <row r="21" spans="1:25" ht="15.75" customHeight="1"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row>
    <row r="22" spans="1:25" ht="15.7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row>
    <row r="23" spans="1:25" ht="15.75" customHeight="1"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row>
    <row r="24" spans="1:25" ht="15.75" customHeight="1"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row>
    <row r="25" spans="1:25" ht="15.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row>
    <row r="26" spans="1:25" ht="15.75" customHeight="1"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row>
    <row r="27" spans="1:25" ht="15.75"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row>
    <row r="28" spans="1:25" ht="15.7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row>
    <row r="29" spans="1:25" ht="15.75" customHeight="1"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row>
    <row r="30" spans="1:25" ht="15.7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row>
    <row r="31" spans="1:25" ht="15.75" customHeight="1"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row>
    <row r="32" spans="1:25" ht="15.7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row>
    <row r="33" spans="1:25" ht="15.7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row>
    <row r="34" spans="1:25" ht="15.7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row>
    <row r="35" spans="1:25" ht="15.7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row>
    <row r="36" spans="1:25" ht="15.7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row>
    <row r="37" spans="1:25" ht="15.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row>
    <row r="38" spans="1:25" ht="15.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row>
    <row r="39" spans="1:25" ht="15.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row>
    <row r="40" spans="1:25" ht="15.7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row>
    <row r="41" spans="1:25" ht="15.7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row>
    <row r="42" spans="1:25" ht="15.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row>
    <row r="43" spans="1:25" ht="15.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row>
    <row r="44" spans="1:25" ht="15.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row>
    <row r="45" spans="1:25" ht="15.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row>
    <row r="46" spans="1:25" ht="15.7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row>
    <row r="47" spans="1:25" ht="15.75" customHeight="1"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row>
    <row r="48" spans="1:25" ht="15.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row>
    <row r="49" spans="1:25" ht="15.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row>
    <row r="50" spans="1:25" ht="15.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row>
    <row r="51" spans="1:25" ht="15.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row>
    <row r="52" spans="1:25" ht="15.7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row>
    <row r="53" spans="1:25" ht="15.75" customHeight="1"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row>
    <row r="54" spans="1:25" ht="15.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row>
    <row r="55" spans="1:25" ht="15.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row>
    <row r="56" spans="1:25" ht="15.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row>
    <row r="57" spans="1:25" ht="15.7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row>
    <row r="58" spans="1:25" ht="15.75" customHeight="1"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row>
    <row r="59" spans="1:25" ht="15.75" customHeight="1"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row>
    <row r="60" spans="1:25" ht="15.75" customHeight="1"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row>
    <row r="61" spans="1:25" ht="15.75" customHeight="1"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row>
    <row r="62" spans="1:25" ht="15.75" customHeight="1"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row>
    <row r="63" spans="1:25" ht="15.75" customHeight="1"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row>
    <row r="64" spans="1:25" ht="15.75" customHeight="1"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row>
    <row r="65" spans="1:25" ht="15.75" customHeight="1"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row>
    <row r="66" spans="1:25" ht="15.75" customHeight="1"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row>
    <row r="67" spans="1:25" ht="15.75" customHeight="1"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row>
    <row r="68" spans="1:25" ht="15.75" customHeight="1"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row>
    <row r="69" spans="1:25" ht="15.75" customHeight="1"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row>
    <row r="70" spans="1:25" ht="15.75" customHeight="1"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row>
    <row r="71" spans="1:25" ht="15.75" customHeight="1"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row>
    <row r="72" spans="1:25" ht="15.75" customHeight="1"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row>
    <row r="73" spans="1:25" ht="15.7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row>
    <row r="74" spans="1:25" ht="15.75" customHeight="1"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row>
    <row r="75" spans="1:25" ht="15.75" customHeight="1"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row>
    <row r="76" spans="1:25" ht="15.75" customHeight="1"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row>
    <row r="77" spans="1:25" ht="15.75" customHeight="1"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row>
    <row r="78" spans="1:25" ht="15.75" customHeight="1"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row>
    <row r="79" spans="1:25" ht="15.75" customHeight="1"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row>
    <row r="80" spans="1:25" ht="15.75" customHeight="1"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row>
    <row r="81" spans="1:25" ht="15.75" customHeight="1"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row>
    <row r="82" spans="1:25" ht="15.75" customHeight="1"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row>
    <row r="83" spans="1:25" ht="15.75" customHeight="1"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row>
    <row r="84" spans="1:25" ht="15.75" customHeight="1"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row>
    <row r="85" spans="1:25" ht="15.75" customHeight="1"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row>
    <row r="86" spans="1:25" ht="15.75" customHeight="1"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row>
    <row r="87" spans="1:25" ht="15.75" customHeight="1"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row>
    <row r="88" spans="1:25" ht="15.75" customHeight="1"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row>
    <row r="89" spans="1:25" ht="15.75" customHeight="1"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row>
    <row r="90" spans="1:25" ht="15.75" customHeight="1"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row>
    <row r="91" spans="1:25" ht="15.75" customHeight="1"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row>
    <row r="92" spans="1:25" ht="15.75" customHeight="1"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row>
    <row r="93" spans="1:25" ht="15.75"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row>
    <row r="94" spans="1:25" ht="15.75" customHeight="1"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row>
    <row r="95" spans="1:25" ht="15.75" customHeight="1"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row>
    <row r="96" spans="1:25" ht="15.75" customHeight="1"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row>
    <row r="97" spans="1:25" ht="15.75" customHeight="1"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row>
    <row r="98" spans="1:25" ht="15.75" customHeight="1"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row>
    <row r="99" spans="1:25" ht="15.75" customHeight="1"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row>
    <row r="100" spans="1:25" ht="15.75" customHeight="1"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row>
    <row r="101" spans="1:25" ht="15.75" customHeight="1"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row>
    <row r="102" spans="1:25" ht="15.75" customHeight="1"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row>
    <row r="103" spans="1:25" ht="15.75" customHeight="1"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row>
    <row r="104" spans="1:25" ht="15.75" customHeight="1"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row>
    <row r="105" spans="1:25" ht="15.75" customHeight="1"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row>
    <row r="106" spans="1:25" ht="15.75" customHeight="1"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row>
    <row r="107" spans="1:25" ht="15.75" customHeight="1"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row>
    <row r="108" spans="1:25" ht="15.75" customHeight="1"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row>
    <row r="109" spans="1:25" ht="15.75" customHeight="1"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row>
    <row r="110" spans="1:25" ht="15.75" customHeight="1"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row>
    <row r="111" spans="1:25" ht="15.75" customHeight="1"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row>
    <row r="112" spans="1:25" ht="15.75" customHeight="1"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row>
    <row r="113" spans="1:25" ht="15.75" customHeight="1"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row>
    <row r="114" spans="1:25" ht="15.75" customHeight="1"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row>
    <row r="115" spans="1:25" ht="15.75" customHeight="1"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row>
    <row r="116" spans="1:25" ht="15.75" customHeight="1"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row>
    <row r="117" spans="1:25" ht="15.75" customHeight="1"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row>
    <row r="118" spans="1:25" ht="15.75" customHeight="1"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row>
    <row r="119" spans="1:25" ht="15.75" customHeight="1"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row>
    <row r="120" spans="1:25" ht="15.75" customHeight="1"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row>
    <row r="121" spans="1:25" ht="15.75" customHeight="1"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row>
    <row r="122" spans="1:25" ht="15.75" customHeight="1"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row>
    <row r="123" spans="1:25" ht="15.75" customHeight="1"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row>
    <row r="124" spans="1:25" ht="15.75" customHeight="1"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row>
    <row r="125" spans="1:25" ht="15.75" customHeight="1"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row>
    <row r="126" spans="1:25" ht="15.75" customHeight="1"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row>
    <row r="127" spans="1:25" ht="15.75" customHeight="1"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row>
    <row r="128" spans="1:25" ht="15.75" customHeight="1"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row>
    <row r="129" spans="1:25" ht="15.75" customHeight="1"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row>
    <row r="130" spans="1:25" ht="15.75" customHeight="1"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row>
    <row r="131" spans="1:25" ht="15.75" customHeight="1"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row>
    <row r="132" spans="1:25" ht="15.75" customHeight="1"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row>
    <row r="133" spans="1:25" ht="15.75" customHeight="1"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row>
    <row r="134" spans="1:25" ht="15.75" customHeight="1"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row>
    <row r="135" spans="1:25" ht="15.75" customHeight="1"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row>
    <row r="136" spans="1:25" ht="15.75" customHeight="1"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row>
    <row r="137" spans="1:25" ht="15.75" customHeight="1"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row>
    <row r="138" spans="1:25" ht="15.75" customHeight="1"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row>
    <row r="139" spans="1:25" ht="15.75" customHeight="1"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row>
    <row r="140" spans="1:25" ht="15.75" customHeight="1"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row>
    <row r="141" spans="1:25" ht="15.75" customHeight="1"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row>
    <row r="142" spans="1:25" ht="15.75" customHeight="1"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row>
    <row r="143" spans="1:25" ht="15.75" customHeight="1"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row>
    <row r="144" spans="1:25" ht="15.75" customHeight="1"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row>
    <row r="145" spans="1:25" ht="15.75" customHeight="1"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row>
    <row r="146" spans="1:25" ht="15.75" customHeight="1"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row>
    <row r="147" spans="1:25" ht="15.75" customHeight="1"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row>
    <row r="148" spans="1:25" ht="15.75" customHeight="1"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row>
    <row r="149" spans="1:25" ht="15.75" customHeight="1"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row>
    <row r="150" spans="1:25" ht="15.75" customHeight="1"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row>
    <row r="151" spans="1:25" ht="15.75" customHeight="1"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row>
    <row r="152" spans="1:25" ht="15.75" customHeight="1"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row>
    <row r="153" spans="1:25" ht="15.75" customHeight="1"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row>
    <row r="154" spans="1:25" ht="15.75" customHeight="1"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row>
    <row r="155" spans="1:25" ht="15.75" customHeight="1"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row>
    <row r="156" spans="1:25" ht="15.75" customHeight="1"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row>
    <row r="157" spans="1:25" ht="15.75" customHeight="1"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row>
    <row r="158" spans="1:25" ht="15.75" customHeight="1"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row>
    <row r="159" spans="1:25" ht="15.75" customHeight="1"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row>
    <row r="160" spans="1:25" ht="15.75" customHeight="1"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row>
    <row r="161" spans="1:25" ht="15.75" customHeight="1"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row>
    <row r="162" spans="1:25" ht="15.75" customHeight="1"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row>
    <row r="163" spans="1:25" ht="15.75" customHeight="1"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row>
    <row r="164" spans="1:25" ht="15.75" customHeight="1"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row>
    <row r="165" spans="1:25" ht="15.75" customHeight="1"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row>
    <row r="166" spans="1:25" ht="15.75" customHeight="1"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row>
    <row r="167" spans="1:25" ht="15.75" customHeight="1"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row>
    <row r="168" spans="1:25" ht="15.75" customHeight="1"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row>
    <row r="169" spans="1:25" ht="15.75" customHeight="1"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row>
    <row r="170" spans="1:25" ht="15.75" customHeight="1"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row>
    <row r="171" spans="1:25" ht="15.75" customHeight="1"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row>
    <row r="172" spans="1:25" ht="15.75" customHeight="1"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row>
    <row r="173" spans="1:25" ht="15.75" customHeight="1"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row>
    <row r="174" spans="1:25" ht="15.75" customHeight="1"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row>
    <row r="175" spans="1:25" ht="15.75" customHeight="1"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row>
    <row r="176" spans="1:25" ht="15.75" customHeight="1"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row>
    <row r="177" spans="1:25" ht="15.75" customHeight="1"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row>
    <row r="178" spans="1:25" ht="15.75" customHeight="1"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row>
    <row r="179" spans="1:25" ht="15.75" customHeight="1"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row>
    <row r="180" spans="1:25" ht="15.75" customHeight="1"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row>
    <row r="181" spans="1:25" ht="15.75" customHeight="1"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row>
    <row r="182" spans="1:25" ht="15.75" customHeight="1"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row>
    <row r="183" spans="1:25" ht="15.75" customHeight="1"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row>
    <row r="184" spans="1:25" ht="15.75" customHeight="1"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row>
    <row r="185" spans="1:25" ht="15.75" customHeight="1"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row>
    <row r="186" spans="1:25" ht="15.75" customHeight="1"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row>
    <row r="187" spans="1:25" ht="15.75" customHeight="1"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row>
    <row r="188" spans="1:25" ht="15.75" customHeight="1"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row>
    <row r="189" spans="1:25" ht="15.75" customHeight="1"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row>
    <row r="190" spans="1:25" ht="15.75" customHeight="1"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row>
    <row r="191" spans="1:25" ht="15.75" customHeight="1"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row>
    <row r="192" spans="1:25" ht="15.75" customHeight="1"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row>
    <row r="193" spans="1:25" ht="15.75" customHeight="1"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row>
    <row r="194" spans="1:25" ht="15.75" customHeight="1"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row>
    <row r="195" spans="1:25" ht="15.75" customHeight="1"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row>
    <row r="196" spans="1:25" ht="15.75" customHeight="1"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row>
    <row r="197" spans="1:25" ht="15.75" customHeight="1"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row>
    <row r="198" spans="1:25" ht="15.75" customHeight="1"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row>
    <row r="199" spans="1:25" ht="15.75" customHeight="1"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row>
    <row r="200" spans="1:25" ht="15.75" customHeight="1"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row>
    <row r="201" spans="1:25" ht="15.75" customHeight="1"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row>
    <row r="202" spans="1:25" ht="15.75" customHeight="1"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row>
    <row r="203" spans="1:25" ht="15.75" customHeight="1"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row>
    <row r="204" spans="1:25" ht="15.75" customHeight="1"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row>
    <row r="205" spans="1:25" ht="15.75" customHeight="1"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row>
    <row r="206" spans="1:25" ht="15.75" customHeight="1"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row>
    <row r="207" spans="1:25" ht="15.75" customHeight="1"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row>
    <row r="208" spans="1:25" ht="15.75" customHeight="1"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row>
    <row r="209" spans="1:25" ht="15.75" customHeight="1"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row>
    <row r="210" spans="1:25" ht="15.75" customHeight="1"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row>
    <row r="211" spans="1:25" ht="15.75" customHeight="1"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row>
    <row r="212" spans="1:25" ht="15.75" customHeight="1"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row>
    <row r="213" spans="1:25" ht="15.75" customHeight="1"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row>
    <row r="214" spans="1:25" ht="15.75" customHeight="1"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row>
    <row r="215" spans="1:25" ht="15.75" customHeight="1"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row>
    <row r="216" spans="1:25" ht="15.75" customHeight="1"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row>
    <row r="217" spans="1:25" ht="15.75" customHeight="1"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row>
    <row r="218" spans="1:25" ht="15.75" customHeight="1"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row>
    <row r="219" spans="1:25" ht="15.75" customHeight="1"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row>
    <row r="220" spans="1:25" ht="15.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row>
  </sheetData>
  <mergeCells count="4">
    <mergeCell ref="C4:E4"/>
    <mergeCell ref="B5:C5"/>
    <mergeCell ref="D5:E5"/>
    <mergeCell ref="B3:E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227"/>
  <sheetViews>
    <sheetView topLeftCell="I4" workbookViewId="0">
      <selection activeCell="F7" sqref="F7:F9"/>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29" t="s">
        <v>139</v>
      </c>
      <c r="C3" s="130"/>
      <c r="D3" s="130"/>
      <c r="E3" s="130"/>
      <c r="F3" s="130"/>
      <c r="G3" s="130"/>
      <c r="H3" s="130"/>
      <c r="I3" s="130"/>
      <c r="J3" s="130"/>
      <c r="K3" s="130"/>
      <c r="L3" s="130"/>
      <c r="M3" s="130"/>
      <c r="N3" s="131"/>
      <c r="O3" s="61"/>
      <c r="P3" s="54"/>
      <c r="Q3" s="54"/>
      <c r="R3" s="54"/>
      <c r="S3" s="54"/>
      <c r="T3" s="54"/>
      <c r="U3" s="54"/>
      <c r="V3" s="54"/>
      <c r="W3" s="54"/>
      <c r="X3" s="54"/>
      <c r="Y3" s="54"/>
      <c r="Z3" s="54"/>
      <c r="AA3" s="54"/>
      <c r="AB3" s="54"/>
      <c r="AC3" s="54"/>
      <c r="AD3" s="54"/>
      <c r="AE3" s="54"/>
      <c r="AF3" s="54"/>
      <c r="AG3" s="54"/>
    </row>
    <row r="4" spans="1:33" ht="16.5" customHeight="1" x14ac:dyDescent="0.2">
      <c r="A4" s="57"/>
      <c r="B4" s="126" t="s">
        <v>140</v>
      </c>
      <c r="C4" s="127"/>
      <c r="D4" s="127"/>
      <c r="E4" s="127"/>
      <c r="F4" s="127"/>
      <c r="G4" s="127"/>
      <c r="H4" s="127"/>
      <c r="I4" s="127"/>
      <c r="J4" s="127"/>
      <c r="K4" s="127"/>
      <c r="L4" s="127"/>
      <c r="M4" s="127"/>
      <c r="N4" s="128"/>
      <c r="O4" s="61"/>
      <c r="P4" s="54"/>
      <c r="Q4" s="54"/>
      <c r="R4" s="54"/>
      <c r="S4" s="54"/>
      <c r="T4" s="54" t="s">
        <v>141</v>
      </c>
      <c r="U4" s="54"/>
      <c r="V4" s="15" t="s">
        <v>142</v>
      </c>
      <c r="W4" s="54"/>
      <c r="X4" s="54"/>
      <c r="Y4" s="15"/>
      <c r="Z4" s="54"/>
      <c r="AA4" s="54"/>
      <c r="AB4" s="54"/>
      <c r="AC4" s="54"/>
      <c r="AD4" s="54"/>
      <c r="AE4" s="54"/>
      <c r="AF4" s="54"/>
      <c r="AG4" s="54"/>
    </row>
    <row r="5" spans="1:33" ht="50.25" customHeight="1" x14ac:dyDescent="0.2">
      <c r="A5" s="57"/>
      <c r="B5" s="123" t="s">
        <v>129</v>
      </c>
      <c r="C5" s="124" t="s">
        <v>143</v>
      </c>
      <c r="D5" s="114"/>
      <c r="E5" s="125" t="s">
        <v>144</v>
      </c>
      <c r="F5" s="123" t="s">
        <v>145</v>
      </c>
      <c r="G5" s="123" t="s">
        <v>146</v>
      </c>
      <c r="H5" s="123" t="s">
        <v>147</v>
      </c>
      <c r="I5" s="123" t="s">
        <v>148</v>
      </c>
      <c r="J5" s="124" t="s">
        <v>149</v>
      </c>
      <c r="K5" s="114"/>
      <c r="L5" s="124" t="s">
        <v>150</v>
      </c>
      <c r="M5" s="116"/>
      <c r="N5" s="114"/>
      <c r="O5" s="61"/>
      <c r="P5" s="54"/>
      <c r="Q5" s="54"/>
      <c r="R5" s="54"/>
      <c r="S5" s="54"/>
      <c r="T5" s="54" t="s">
        <v>151</v>
      </c>
      <c r="U5" s="54"/>
      <c r="V5" s="54" t="s">
        <v>152</v>
      </c>
      <c r="W5" s="54"/>
      <c r="X5" s="54" t="s">
        <v>153</v>
      </c>
      <c r="Z5" s="54"/>
      <c r="AA5" s="54"/>
      <c r="AB5" s="54"/>
      <c r="AC5" s="54"/>
      <c r="AD5" s="54"/>
      <c r="AE5" s="54"/>
      <c r="AF5" s="54"/>
      <c r="AG5" s="54"/>
    </row>
    <row r="6" spans="1:33" ht="81.75" customHeight="1" x14ac:dyDescent="0.2">
      <c r="A6" s="57"/>
      <c r="B6" s="121"/>
      <c r="C6" s="62" t="s">
        <v>154</v>
      </c>
      <c r="D6" s="63" t="s">
        <v>155</v>
      </c>
      <c r="E6" s="121"/>
      <c r="F6" s="121"/>
      <c r="G6" s="121"/>
      <c r="H6" s="121"/>
      <c r="I6" s="121"/>
      <c r="J6" s="64" t="s">
        <v>156</v>
      </c>
      <c r="K6" s="64" t="s">
        <v>157</v>
      </c>
      <c r="L6" s="64" t="s">
        <v>158</v>
      </c>
      <c r="M6" s="64" t="s">
        <v>159</v>
      </c>
      <c r="N6" s="64" t="s">
        <v>160</v>
      </c>
      <c r="O6" s="61"/>
      <c r="P6" s="54"/>
      <c r="Q6" s="54"/>
      <c r="R6" s="54"/>
      <c r="S6" s="54"/>
      <c r="T6" s="54" t="s">
        <v>161</v>
      </c>
      <c r="U6" s="54"/>
      <c r="V6" s="54" t="s">
        <v>162</v>
      </c>
      <c r="W6" s="54"/>
      <c r="X6" s="54" t="s">
        <v>163</v>
      </c>
      <c r="Y6" s="15"/>
      <c r="Z6" s="54"/>
      <c r="AA6" s="54"/>
      <c r="AB6" s="54"/>
      <c r="AC6" s="54"/>
      <c r="AD6" s="54"/>
      <c r="AE6" s="54"/>
      <c r="AF6" s="54"/>
      <c r="AG6" s="54"/>
    </row>
    <row r="7" spans="1:33" ht="29.25" customHeight="1" x14ac:dyDescent="0.2">
      <c r="A7" s="57"/>
      <c r="B7" s="119" t="s">
        <v>133</v>
      </c>
      <c r="C7" s="122" t="s">
        <v>141</v>
      </c>
      <c r="D7" s="122" t="s">
        <v>164</v>
      </c>
      <c r="E7" s="122" t="s">
        <v>165</v>
      </c>
      <c r="F7" s="122" t="s">
        <v>162</v>
      </c>
      <c r="G7" s="65" t="s">
        <v>166</v>
      </c>
      <c r="H7" s="66" t="s">
        <v>167</v>
      </c>
      <c r="I7" s="66" t="s">
        <v>168</v>
      </c>
      <c r="J7" s="66" t="s">
        <v>169</v>
      </c>
      <c r="K7" s="66"/>
      <c r="L7" s="66" t="s">
        <v>170</v>
      </c>
      <c r="M7" s="67" t="s">
        <v>171</v>
      </c>
      <c r="N7" s="68">
        <v>20000</v>
      </c>
      <c r="O7" s="61"/>
      <c r="P7" s="54"/>
      <c r="Q7" s="54"/>
      <c r="R7" s="54"/>
      <c r="S7" s="54"/>
      <c r="T7" s="54" t="s">
        <v>172</v>
      </c>
      <c r="U7" s="54"/>
      <c r="V7" s="54" t="s">
        <v>173</v>
      </c>
      <c r="W7" s="54"/>
      <c r="X7" s="54" t="s">
        <v>174</v>
      </c>
      <c r="Z7" s="54"/>
      <c r="AA7" s="54"/>
      <c r="AB7" s="54"/>
      <c r="AC7" s="54"/>
      <c r="AD7" s="54"/>
      <c r="AE7" s="54"/>
      <c r="AF7" s="54"/>
      <c r="AG7" s="54"/>
    </row>
    <row r="8" spans="1:33" ht="29.25" customHeight="1" x14ac:dyDescent="0.2">
      <c r="A8" s="57"/>
      <c r="B8" s="120"/>
      <c r="C8" s="120"/>
      <c r="D8" s="120"/>
      <c r="E8" s="120"/>
      <c r="F8" s="120"/>
      <c r="G8" s="65" t="s">
        <v>175</v>
      </c>
      <c r="H8" s="66" t="s">
        <v>176</v>
      </c>
      <c r="I8" s="66" t="s">
        <v>177</v>
      </c>
      <c r="J8" s="66" t="s">
        <v>178</v>
      </c>
      <c r="K8" s="66"/>
      <c r="L8" s="66" t="s">
        <v>170</v>
      </c>
      <c r="M8" s="67" t="s">
        <v>171</v>
      </c>
      <c r="N8" s="67">
        <v>15000</v>
      </c>
      <c r="O8" s="61"/>
      <c r="P8" s="54"/>
      <c r="Q8" s="54"/>
      <c r="R8" s="54"/>
      <c r="S8" s="54"/>
      <c r="U8" s="54"/>
      <c r="V8" s="54" t="s">
        <v>152</v>
      </c>
      <c r="W8" s="54"/>
      <c r="X8" s="54" t="s">
        <v>179</v>
      </c>
      <c r="Y8" s="54"/>
      <c r="Z8" s="54"/>
      <c r="AA8" s="54"/>
      <c r="AB8" s="54"/>
      <c r="AC8" s="54"/>
      <c r="AD8" s="54"/>
      <c r="AE8" s="54"/>
      <c r="AF8" s="54"/>
      <c r="AG8" s="54"/>
    </row>
    <row r="9" spans="1:33" ht="29.25" customHeight="1" x14ac:dyDescent="0.2">
      <c r="A9" s="57"/>
      <c r="B9" s="121"/>
      <c r="C9" s="121"/>
      <c r="D9" s="121"/>
      <c r="E9" s="121"/>
      <c r="F9" s="121"/>
      <c r="G9" s="65" t="s">
        <v>180</v>
      </c>
      <c r="H9" s="66" t="s">
        <v>181</v>
      </c>
      <c r="I9" s="69" t="s">
        <v>182</v>
      </c>
      <c r="J9" s="66" t="s">
        <v>183</v>
      </c>
      <c r="K9" s="66"/>
      <c r="L9" s="66" t="s">
        <v>170</v>
      </c>
      <c r="M9" s="67" t="s">
        <v>171</v>
      </c>
      <c r="N9" s="67">
        <v>25000</v>
      </c>
      <c r="O9" s="61"/>
      <c r="P9" s="54"/>
      <c r="Q9" s="54"/>
      <c r="R9" s="54"/>
      <c r="S9" s="54"/>
      <c r="T9" s="54"/>
      <c r="U9" s="54"/>
      <c r="V9" s="54"/>
      <c r="W9" s="54"/>
      <c r="X9" s="54" t="s">
        <v>184</v>
      </c>
      <c r="Y9" s="54"/>
      <c r="Z9" s="54"/>
      <c r="AA9" s="54"/>
      <c r="AB9" s="54"/>
      <c r="AC9" s="54"/>
      <c r="AD9" s="54"/>
      <c r="AE9" s="54"/>
      <c r="AF9" s="54"/>
      <c r="AG9" s="54"/>
    </row>
    <row r="10" spans="1:33" ht="27.75" customHeight="1" x14ac:dyDescent="0.2">
      <c r="A10" s="57"/>
      <c r="B10" s="119" t="s">
        <v>135</v>
      </c>
      <c r="C10" s="122" t="s">
        <v>151</v>
      </c>
      <c r="D10" s="122" t="s">
        <v>185</v>
      </c>
      <c r="E10" s="122" t="s">
        <v>184</v>
      </c>
      <c r="F10" s="122" t="s">
        <v>162</v>
      </c>
      <c r="G10" s="65" t="s">
        <v>186</v>
      </c>
      <c r="H10" s="66" t="s">
        <v>187</v>
      </c>
      <c r="I10" s="66" t="s">
        <v>168</v>
      </c>
      <c r="J10" s="66" t="s">
        <v>188</v>
      </c>
      <c r="K10" s="66"/>
      <c r="L10" s="66" t="s">
        <v>189</v>
      </c>
      <c r="M10" s="67" t="s">
        <v>190</v>
      </c>
      <c r="N10" s="68">
        <v>30000</v>
      </c>
      <c r="O10" s="61"/>
      <c r="P10" s="54"/>
      <c r="Q10" s="54"/>
      <c r="R10" s="54"/>
      <c r="S10" s="54"/>
      <c r="T10" s="54"/>
      <c r="U10" s="54"/>
      <c r="V10" s="54"/>
      <c r="W10" s="54"/>
      <c r="X10" s="54" t="s">
        <v>165</v>
      </c>
      <c r="Y10" s="54"/>
      <c r="Z10" s="54"/>
      <c r="AA10" s="54"/>
      <c r="AB10" s="54"/>
      <c r="AC10" s="54"/>
      <c r="AD10" s="54"/>
      <c r="AE10" s="54"/>
      <c r="AF10" s="54"/>
      <c r="AG10" s="54"/>
    </row>
    <row r="11" spans="1:33" ht="27.75" customHeight="1" x14ac:dyDescent="0.2">
      <c r="A11" s="57"/>
      <c r="B11" s="120"/>
      <c r="C11" s="120"/>
      <c r="D11" s="120"/>
      <c r="E11" s="120"/>
      <c r="F11" s="120"/>
      <c r="G11" s="66" t="s">
        <v>191</v>
      </c>
      <c r="H11" s="66" t="s">
        <v>192</v>
      </c>
      <c r="I11" s="66" t="s">
        <v>177</v>
      </c>
      <c r="J11" s="66" t="s">
        <v>193</v>
      </c>
      <c r="K11" s="66"/>
      <c r="L11" s="66" t="s">
        <v>194</v>
      </c>
      <c r="M11" s="67" t="s">
        <v>195</v>
      </c>
      <c r="N11" s="68">
        <v>35000</v>
      </c>
      <c r="O11" s="61"/>
      <c r="P11" s="54"/>
      <c r="Q11" s="54"/>
      <c r="R11" s="54"/>
      <c r="S11" s="54"/>
      <c r="T11" s="54"/>
      <c r="U11" s="54"/>
      <c r="V11" s="54"/>
      <c r="W11" s="54"/>
      <c r="X11" s="54" t="s">
        <v>196</v>
      </c>
      <c r="Y11" s="54"/>
      <c r="Z11" s="54"/>
      <c r="AA11" s="54"/>
      <c r="AB11" s="54"/>
      <c r="AC11" s="54"/>
      <c r="AD11" s="54"/>
      <c r="AE11" s="54"/>
      <c r="AF11" s="54"/>
      <c r="AG11" s="54"/>
    </row>
    <row r="12" spans="1:33" ht="27.75" customHeight="1" x14ac:dyDescent="0.2">
      <c r="A12" s="57"/>
      <c r="B12" s="121"/>
      <c r="C12" s="121"/>
      <c r="D12" s="121"/>
      <c r="E12" s="121"/>
      <c r="F12" s="121"/>
      <c r="G12" s="66" t="s">
        <v>197</v>
      </c>
      <c r="H12" s="66" t="s">
        <v>198</v>
      </c>
      <c r="I12" s="69" t="s">
        <v>177</v>
      </c>
      <c r="J12" s="66" t="s">
        <v>199</v>
      </c>
      <c r="K12" s="66"/>
      <c r="L12" s="66" t="s">
        <v>194</v>
      </c>
      <c r="M12" s="67" t="s">
        <v>195</v>
      </c>
      <c r="N12" s="68">
        <v>20000</v>
      </c>
      <c r="O12" s="61"/>
      <c r="P12" s="54"/>
      <c r="Q12" s="54"/>
      <c r="R12" s="54"/>
      <c r="S12" s="54"/>
      <c r="T12" s="54"/>
      <c r="U12" s="54"/>
      <c r="V12" s="54"/>
      <c r="W12" s="54"/>
      <c r="X12" s="54" t="s">
        <v>200</v>
      </c>
      <c r="Y12" s="54"/>
      <c r="Z12" s="54"/>
      <c r="AA12" s="54"/>
      <c r="AB12" s="54"/>
      <c r="AC12" s="54"/>
      <c r="AD12" s="54"/>
      <c r="AE12" s="54"/>
      <c r="AF12" s="54"/>
      <c r="AG12" s="54"/>
    </row>
    <row r="13" spans="1:33" ht="31.5" customHeight="1" x14ac:dyDescent="0.2">
      <c r="A13" s="57"/>
      <c r="B13" s="119" t="s">
        <v>137</v>
      </c>
      <c r="C13" s="122" t="s">
        <v>172</v>
      </c>
      <c r="D13" s="122" t="s">
        <v>201</v>
      </c>
      <c r="E13" s="122" t="s">
        <v>179</v>
      </c>
      <c r="F13" s="122" t="s">
        <v>162</v>
      </c>
      <c r="G13" s="70" t="s">
        <v>202</v>
      </c>
      <c r="H13" s="71" t="s">
        <v>202</v>
      </c>
      <c r="I13" s="71"/>
      <c r="J13" s="71"/>
      <c r="K13" s="71"/>
      <c r="L13" s="71"/>
      <c r="M13" s="72"/>
      <c r="N13" s="72"/>
      <c r="O13" s="61"/>
      <c r="P13" s="54"/>
      <c r="Q13" s="54"/>
      <c r="R13" s="54"/>
      <c r="S13" s="54"/>
      <c r="T13" s="54"/>
      <c r="U13" s="54"/>
      <c r="V13" s="54"/>
      <c r="W13" s="54"/>
      <c r="X13" s="54" t="s">
        <v>203</v>
      </c>
      <c r="Y13" s="54"/>
      <c r="Z13" s="54"/>
      <c r="AA13" s="54"/>
      <c r="AB13" s="54"/>
      <c r="AC13" s="54"/>
      <c r="AD13" s="54"/>
      <c r="AE13" s="54"/>
      <c r="AF13" s="54"/>
      <c r="AG13" s="54"/>
    </row>
    <row r="14" spans="1:33" ht="31.5" customHeight="1" x14ac:dyDescent="0.2">
      <c r="A14" s="57"/>
      <c r="B14" s="120"/>
      <c r="C14" s="120"/>
      <c r="D14" s="120"/>
      <c r="E14" s="120"/>
      <c r="F14" s="120"/>
      <c r="G14" s="71" t="s">
        <v>204</v>
      </c>
      <c r="H14" s="71" t="s">
        <v>204</v>
      </c>
      <c r="I14" s="71"/>
      <c r="J14" s="71"/>
      <c r="K14" s="71"/>
      <c r="L14" s="71"/>
      <c r="M14" s="72"/>
      <c r="N14" s="72"/>
      <c r="O14" s="61"/>
      <c r="P14" s="54"/>
      <c r="Q14" s="54"/>
      <c r="R14" s="54"/>
      <c r="S14" s="54"/>
      <c r="T14" s="54"/>
      <c r="U14" s="54"/>
      <c r="V14" s="54"/>
      <c r="W14" s="54"/>
      <c r="X14" s="54" t="s">
        <v>205</v>
      </c>
      <c r="Y14" s="54"/>
      <c r="Z14" s="54"/>
      <c r="AA14" s="54"/>
      <c r="AB14" s="54"/>
      <c r="AC14" s="54"/>
      <c r="AD14" s="54"/>
      <c r="AE14" s="54"/>
      <c r="AF14" s="54"/>
      <c r="AG14" s="54"/>
    </row>
    <row r="15" spans="1:33" ht="31.5" customHeight="1" x14ac:dyDescent="0.2">
      <c r="A15" s="57"/>
      <c r="B15" s="121"/>
      <c r="C15" s="121"/>
      <c r="D15" s="121"/>
      <c r="E15" s="121"/>
      <c r="F15" s="121"/>
      <c r="G15" s="71" t="s">
        <v>206</v>
      </c>
      <c r="H15" s="71" t="s">
        <v>207</v>
      </c>
      <c r="I15" s="73"/>
      <c r="J15" s="71"/>
      <c r="K15" s="71"/>
      <c r="L15" s="71"/>
      <c r="M15" s="72"/>
      <c r="N15" s="72"/>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32" t="s">
        <v>208</v>
      </c>
      <c r="C16" s="116"/>
      <c r="D16" s="116"/>
      <c r="E16" s="116"/>
      <c r="F16" s="116"/>
      <c r="G16" s="116"/>
      <c r="H16" s="116"/>
      <c r="I16" s="116"/>
      <c r="J16" s="116"/>
      <c r="K16" s="116"/>
      <c r="L16" s="116"/>
      <c r="M16" s="116"/>
      <c r="N16" s="114"/>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23" t="s">
        <v>209</v>
      </c>
      <c r="C17" s="124" t="s">
        <v>143</v>
      </c>
      <c r="D17" s="114"/>
      <c r="E17" s="125" t="s">
        <v>210</v>
      </c>
      <c r="F17" s="123" t="s">
        <v>211</v>
      </c>
      <c r="G17" s="123" t="s">
        <v>212</v>
      </c>
      <c r="H17" s="123" t="s">
        <v>213</v>
      </c>
      <c r="I17" s="123" t="s">
        <v>214</v>
      </c>
      <c r="J17" s="124" t="s">
        <v>149</v>
      </c>
      <c r="K17" s="114"/>
      <c r="L17" s="124" t="s">
        <v>150</v>
      </c>
      <c r="M17" s="116"/>
      <c r="N17" s="114"/>
      <c r="O17" s="61"/>
      <c r="P17" s="54"/>
      <c r="Q17" s="54"/>
      <c r="R17" s="54"/>
      <c r="S17" s="54"/>
      <c r="T17" s="54"/>
      <c r="U17" s="54"/>
      <c r="V17" s="15"/>
      <c r="W17" s="54"/>
      <c r="X17" s="54"/>
      <c r="Y17" s="15"/>
      <c r="Z17" s="54"/>
      <c r="AA17" s="54"/>
      <c r="AB17" s="54"/>
      <c r="AC17" s="54"/>
      <c r="AD17" s="54"/>
      <c r="AE17" s="54"/>
      <c r="AF17" s="54"/>
      <c r="AG17" s="54"/>
    </row>
    <row r="18" spans="1:33" ht="68.25" customHeight="1" x14ac:dyDescent="0.2">
      <c r="A18" s="57"/>
      <c r="B18" s="121"/>
      <c r="C18" s="62" t="s">
        <v>215</v>
      </c>
      <c r="D18" s="63" t="s">
        <v>216</v>
      </c>
      <c r="E18" s="121"/>
      <c r="F18" s="121"/>
      <c r="G18" s="121"/>
      <c r="H18" s="121"/>
      <c r="I18" s="121"/>
      <c r="J18" s="64" t="s">
        <v>156</v>
      </c>
      <c r="K18" s="64" t="s">
        <v>157</v>
      </c>
      <c r="L18" s="64" t="s">
        <v>217</v>
      </c>
      <c r="M18" s="64" t="s">
        <v>218</v>
      </c>
      <c r="N18" s="64" t="s">
        <v>219</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19" t="str">
        <f>Medidas!E8</f>
        <v>Brindar apoyo permanente a las familias con el fin de lograr la adaptacion al cambio. Generar los espacios para dialogar con la comunidad educativa a través de escuela de padres</v>
      </c>
      <c r="C19" s="122" t="s">
        <v>141</v>
      </c>
      <c r="D19" s="122" t="s">
        <v>164</v>
      </c>
      <c r="E19" s="122" t="s">
        <v>165</v>
      </c>
      <c r="F19" s="122" t="s">
        <v>162</v>
      </c>
      <c r="G19" s="65" t="s">
        <v>220</v>
      </c>
      <c r="H19" s="66" t="s">
        <v>221</v>
      </c>
      <c r="I19" s="66" t="s">
        <v>177</v>
      </c>
      <c r="J19" s="66" t="s">
        <v>222</v>
      </c>
      <c r="K19" s="66"/>
      <c r="L19" s="66" t="s">
        <v>223</v>
      </c>
      <c r="M19" s="67" t="s">
        <v>224</v>
      </c>
      <c r="N19" s="67">
        <v>25000</v>
      </c>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20"/>
      <c r="C20" s="120"/>
      <c r="D20" s="120"/>
      <c r="E20" s="120"/>
      <c r="F20" s="120"/>
      <c r="G20" s="66" t="s">
        <v>225</v>
      </c>
      <c r="H20" s="66" t="s">
        <v>226</v>
      </c>
      <c r="I20" s="66" t="s">
        <v>177</v>
      </c>
      <c r="J20" s="66" t="s">
        <v>178</v>
      </c>
      <c r="K20" s="66"/>
      <c r="L20" s="66" t="s">
        <v>170</v>
      </c>
      <c r="M20" s="67" t="s">
        <v>224</v>
      </c>
      <c r="N20" s="67">
        <v>15000</v>
      </c>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21"/>
      <c r="C21" s="121"/>
      <c r="D21" s="121"/>
      <c r="E21" s="121"/>
      <c r="F21" s="121"/>
      <c r="G21" s="66" t="s">
        <v>227</v>
      </c>
      <c r="H21" s="66" t="s">
        <v>228</v>
      </c>
      <c r="I21" s="69" t="s">
        <v>177</v>
      </c>
      <c r="J21" s="66" t="s">
        <v>229</v>
      </c>
      <c r="K21" s="66"/>
      <c r="L21" s="66" t="s">
        <v>230</v>
      </c>
      <c r="M21" s="67" t="s">
        <v>224</v>
      </c>
      <c r="N21" s="67">
        <v>30000</v>
      </c>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19" t="s">
        <v>136</v>
      </c>
      <c r="C22" s="122" t="s">
        <v>151</v>
      </c>
      <c r="D22" s="122" t="s">
        <v>185</v>
      </c>
      <c r="E22" s="122" t="s">
        <v>184</v>
      </c>
      <c r="F22" s="122" t="s">
        <v>162</v>
      </c>
      <c r="G22" s="65" t="s">
        <v>231</v>
      </c>
      <c r="H22" s="66" t="s">
        <v>232</v>
      </c>
      <c r="I22" s="66" t="s">
        <v>177</v>
      </c>
      <c r="J22" s="66" t="s">
        <v>233</v>
      </c>
      <c r="K22" s="66"/>
      <c r="L22" s="74" t="s">
        <v>189</v>
      </c>
      <c r="M22" s="67" t="s">
        <v>234</v>
      </c>
      <c r="N22" s="68">
        <v>10000</v>
      </c>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20"/>
      <c r="C23" s="120"/>
      <c r="D23" s="120"/>
      <c r="E23" s="120"/>
      <c r="F23" s="120"/>
      <c r="G23" s="66" t="s">
        <v>235</v>
      </c>
      <c r="H23" s="66" t="s">
        <v>236</v>
      </c>
      <c r="I23" s="66" t="s">
        <v>177</v>
      </c>
      <c r="J23" s="66" t="s">
        <v>188</v>
      </c>
      <c r="K23" s="66"/>
      <c r="L23" s="74" t="s">
        <v>189</v>
      </c>
      <c r="M23" s="67" t="s">
        <v>234</v>
      </c>
      <c r="N23" s="68">
        <v>15000</v>
      </c>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21"/>
      <c r="C24" s="121"/>
      <c r="D24" s="121"/>
      <c r="E24" s="121"/>
      <c r="F24" s="121"/>
      <c r="G24" s="66" t="s">
        <v>237</v>
      </c>
      <c r="H24" s="66" t="s">
        <v>238</v>
      </c>
      <c r="I24" s="69" t="s">
        <v>177</v>
      </c>
      <c r="J24" s="66" t="s">
        <v>193</v>
      </c>
      <c r="K24" s="66"/>
      <c r="L24" s="74" t="s">
        <v>189</v>
      </c>
      <c r="M24" s="67" t="s">
        <v>234</v>
      </c>
      <c r="N24" s="68">
        <v>20000</v>
      </c>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19" t="s">
        <v>138</v>
      </c>
      <c r="C25" s="122" t="s">
        <v>172</v>
      </c>
      <c r="D25" s="122" t="s">
        <v>201</v>
      </c>
      <c r="E25" s="122" t="s">
        <v>179</v>
      </c>
      <c r="F25" s="122" t="s">
        <v>162</v>
      </c>
      <c r="G25" s="70" t="s">
        <v>202</v>
      </c>
      <c r="H25" s="71" t="s">
        <v>202</v>
      </c>
      <c r="I25" s="71"/>
      <c r="J25" s="71"/>
      <c r="K25" s="71"/>
      <c r="L25" s="71"/>
      <c r="M25" s="72"/>
      <c r="N25" s="72"/>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20"/>
      <c r="C26" s="120"/>
      <c r="D26" s="120"/>
      <c r="E26" s="120"/>
      <c r="F26" s="120"/>
      <c r="G26" s="71" t="s">
        <v>204</v>
      </c>
      <c r="H26" s="71" t="s">
        <v>204</v>
      </c>
      <c r="I26" s="71"/>
      <c r="J26" s="71"/>
      <c r="K26" s="71"/>
      <c r="L26" s="71"/>
      <c r="M26" s="72"/>
      <c r="N26" s="72"/>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21"/>
      <c r="C27" s="121"/>
      <c r="D27" s="121"/>
      <c r="E27" s="121"/>
      <c r="F27" s="121"/>
      <c r="G27" s="71" t="s">
        <v>206</v>
      </c>
      <c r="H27" s="71" t="s">
        <v>207</v>
      </c>
      <c r="I27" s="73"/>
      <c r="J27" s="71"/>
      <c r="K27" s="71"/>
      <c r="L27" s="71"/>
      <c r="M27" s="72"/>
      <c r="N27" s="72"/>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75"/>
      <c r="C28" s="75"/>
      <c r="D28" s="75"/>
      <c r="E28" s="75"/>
      <c r="F28" s="75"/>
      <c r="G28" s="76"/>
      <c r="H28" s="76"/>
      <c r="I28" s="76"/>
      <c r="J28" s="76"/>
      <c r="K28" s="76"/>
      <c r="L28" s="76"/>
      <c r="M28" s="76"/>
      <c r="N28" s="76"/>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7"/>
      <c r="C29" s="77"/>
      <c r="D29" s="77"/>
      <c r="E29" s="77"/>
      <c r="F29" s="77"/>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7"/>
      <c r="C30" s="77"/>
      <c r="D30" s="77"/>
      <c r="E30" s="77"/>
      <c r="F30" s="77"/>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7"/>
      <c r="C31" s="77"/>
      <c r="D31" s="77"/>
      <c r="E31" s="77"/>
      <c r="F31" s="77"/>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7"/>
      <c r="C32" s="77"/>
      <c r="D32" s="77"/>
      <c r="E32" s="77"/>
      <c r="F32" s="77"/>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7"/>
      <c r="C33" s="77"/>
      <c r="D33" s="77"/>
      <c r="E33" s="77"/>
      <c r="F33" s="77"/>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7"/>
      <c r="C34" s="77"/>
      <c r="D34" s="77"/>
      <c r="E34" s="77"/>
      <c r="F34" s="77"/>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7"/>
      <c r="C35" s="77"/>
      <c r="D35" s="77"/>
      <c r="E35" s="77"/>
      <c r="F35" s="77"/>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7"/>
      <c r="C36" s="77"/>
      <c r="D36" s="77"/>
      <c r="E36" s="77"/>
      <c r="F36" s="77"/>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7"/>
      <c r="C37" s="77"/>
      <c r="D37" s="77"/>
      <c r="E37" s="77"/>
      <c r="F37" s="77"/>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7"/>
      <c r="C38" s="77"/>
      <c r="D38" s="77"/>
      <c r="E38" s="77"/>
      <c r="F38" s="77"/>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7"/>
      <c r="C39" s="77"/>
      <c r="D39" s="77"/>
      <c r="E39" s="77"/>
      <c r="F39" s="77"/>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7"/>
      <c r="C40" s="77"/>
      <c r="D40" s="77"/>
      <c r="E40" s="77"/>
      <c r="F40" s="77"/>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7"/>
      <c r="C41" s="77"/>
      <c r="D41" s="77"/>
      <c r="E41" s="77"/>
      <c r="F41" s="77"/>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7"/>
      <c r="C42" s="77"/>
      <c r="D42" s="77"/>
      <c r="E42" s="77"/>
      <c r="F42" s="77"/>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7"/>
      <c r="C43" s="77"/>
      <c r="D43" s="77"/>
      <c r="E43" s="77"/>
      <c r="F43" s="77"/>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7"/>
      <c r="C44" s="77"/>
      <c r="D44" s="77"/>
      <c r="E44" s="77"/>
      <c r="F44" s="77"/>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7"/>
      <c r="C45" s="77"/>
      <c r="D45" s="77"/>
      <c r="E45" s="77"/>
      <c r="F45" s="77"/>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7"/>
      <c r="C46" s="77"/>
      <c r="D46" s="77"/>
      <c r="E46" s="77"/>
      <c r="F46" s="77"/>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7"/>
      <c r="C47" s="77"/>
      <c r="D47" s="77"/>
      <c r="E47" s="77"/>
      <c r="F47" s="77"/>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7"/>
      <c r="C48" s="77"/>
      <c r="D48" s="77"/>
      <c r="E48" s="77"/>
      <c r="F48" s="77"/>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7"/>
      <c r="C49" s="77"/>
      <c r="D49" s="77"/>
      <c r="E49" s="77"/>
      <c r="F49" s="77"/>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7"/>
      <c r="C50" s="77"/>
      <c r="D50" s="77"/>
      <c r="E50" s="77"/>
      <c r="F50" s="77"/>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7"/>
      <c r="C51" s="77"/>
      <c r="D51" s="77"/>
      <c r="E51" s="77"/>
      <c r="F51" s="77"/>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7"/>
      <c r="C52" s="77"/>
      <c r="D52" s="77"/>
      <c r="E52" s="77"/>
      <c r="F52" s="77"/>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7"/>
      <c r="C53" s="77"/>
      <c r="D53" s="77"/>
      <c r="E53" s="77"/>
      <c r="F53" s="77"/>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7"/>
      <c r="C54" s="77"/>
      <c r="D54" s="77"/>
      <c r="E54" s="77"/>
      <c r="F54" s="77"/>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7"/>
      <c r="C55" s="77"/>
      <c r="D55" s="77"/>
      <c r="E55" s="77"/>
      <c r="F55" s="77"/>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7"/>
      <c r="C56" s="77"/>
      <c r="D56" s="77"/>
      <c r="E56" s="77"/>
      <c r="F56" s="77"/>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7"/>
      <c r="C57" s="77"/>
      <c r="D57" s="77"/>
      <c r="E57" s="77"/>
      <c r="F57" s="77"/>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7"/>
      <c r="C58" s="77"/>
      <c r="D58" s="77"/>
      <c r="E58" s="77"/>
      <c r="F58" s="77"/>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7"/>
      <c r="C59" s="77"/>
      <c r="D59" s="77"/>
      <c r="E59" s="77"/>
      <c r="F59" s="77"/>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7"/>
      <c r="C60" s="77"/>
      <c r="D60" s="77"/>
      <c r="E60" s="77"/>
      <c r="F60" s="77"/>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7"/>
      <c r="C61" s="77"/>
      <c r="D61" s="77"/>
      <c r="E61" s="77"/>
      <c r="F61" s="77"/>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7"/>
      <c r="C62" s="77"/>
      <c r="D62" s="77"/>
      <c r="E62" s="77"/>
      <c r="F62" s="77"/>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7"/>
      <c r="C63" s="77"/>
      <c r="D63" s="77"/>
      <c r="E63" s="77"/>
      <c r="F63" s="77"/>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7"/>
      <c r="C64" s="77"/>
      <c r="D64" s="77"/>
      <c r="E64" s="77"/>
      <c r="F64" s="77"/>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7"/>
      <c r="C65" s="77"/>
      <c r="D65" s="77"/>
      <c r="E65" s="77"/>
      <c r="F65" s="77"/>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7"/>
      <c r="C66" s="77"/>
      <c r="D66" s="77"/>
      <c r="E66" s="77"/>
      <c r="F66" s="77"/>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7"/>
      <c r="C67" s="77"/>
      <c r="D67" s="77"/>
      <c r="E67" s="77"/>
      <c r="F67" s="77"/>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7"/>
      <c r="C68" s="77"/>
      <c r="D68" s="77"/>
      <c r="E68" s="77"/>
      <c r="F68" s="77"/>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7"/>
      <c r="C69" s="77"/>
      <c r="D69" s="77"/>
      <c r="E69" s="77"/>
      <c r="F69" s="77"/>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7"/>
      <c r="C70" s="77"/>
      <c r="D70" s="77"/>
      <c r="E70" s="77"/>
      <c r="F70" s="77"/>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7"/>
      <c r="C71" s="77"/>
      <c r="D71" s="77"/>
      <c r="E71" s="77"/>
      <c r="F71" s="77"/>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7"/>
      <c r="C72" s="77"/>
      <c r="D72" s="77"/>
      <c r="E72" s="77"/>
      <c r="F72" s="77"/>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7"/>
      <c r="C73" s="77"/>
      <c r="D73" s="77"/>
      <c r="E73" s="77"/>
      <c r="F73" s="77"/>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7"/>
      <c r="C74" s="77"/>
      <c r="D74" s="77"/>
      <c r="E74" s="77"/>
      <c r="F74" s="77"/>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7"/>
      <c r="C75" s="77"/>
      <c r="D75" s="77"/>
      <c r="E75" s="77"/>
      <c r="F75" s="77"/>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7"/>
      <c r="C76" s="77"/>
      <c r="D76" s="77"/>
      <c r="E76" s="77"/>
      <c r="F76" s="77"/>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7"/>
      <c r="C77" s="77"/>
      <c r="D77" s="77"/>
      <c r="E77" s="77"/>
      <c r="F77" s="77"/>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7"/>
      <c r="C78" s="77"/>
      <c r="D78" s="77"/>
      <c r="E78" s="77"/>
      <c r="F78" s="77"/>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7"/>
      <c r="C79" s="77"/>
      <c r="D79" s="77"/>
      <c r="E79" s="77"/>
      <c r="F79" s="77"/>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7"/>
      <c r="C80" s="77"/>
      <c r="D80" s="77"/>
      <c r="E80" s="77"/>
      <c r="F80" s="77"/>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7"/>
      <c r="C81" s="77"/>
      <c r="D81" s="77"/>
      <c r="E81" s="77"/>
      <c r="F81" s="77"/>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7"/>
      <c r="C82" s="77"/>
      <c r="D82" s="77"/>
      <c r="E82" s="77"/>
      <c r="F82" s="77"/>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7"/>
      <c r="C83" s="77"/>
      <c r="D83" s="77"/>
      <c r="E83" s="77"/>
      <c r="F83" s="77"/>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7"/>
      <c r="C84" s="77"/>
      <c r="D84" s="77"/>
      <c r="E84" s="77"/>
      <c r="F84" s="77"/>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7"/>
      <c r="C85" s="77"/>
      <c r="D85" s="77"/>
      <c r="E85" s="77"/>
      <c r="F85" s="77"/>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7"/>
      <c r="C86" s="77"/>
      <c r="D86" s="77"/>
      <c r="E86" s="77"/>
      <c r="F86" s="77"/>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7"/>
      <c r="C87" s="77"/>
      <c r="D87" s="77"/>
      <c r="E87" s="77"/>
      <c r="F87" s="77"/>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7"/>
      <c r="C88" s="77"/>
      <c r="D88" s="77"/>
      <c r="E88" s="77"/>
      <c r="F88" s="77"/>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7"/>
      <c r="C89" s="77"/>
      <c r="D89" s="77"/>
      <c r="E89" s="77"/>
      <c r="F89" s="77"/>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7"/>
      <c r="C90" s="77"/>
      <c r="D90" s="77"/>
      <c r="E90" s="77"/>
      <c r="F90" s="77"/>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7"/>
      <c r="C91" s="77"/>
      <c r="D91" s="77"/>
      <c r="E91" s="77"/>
      <c r="F91" s="77"/>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7"/>
      <c r="C92" s="77"/>
      <c r="D92" s="77"/>
      <c r="E92" s="77"/>
      <c r="F92" s="77"/>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7"/>
      <c r="C93" s="77"/>
      <c r="D93" s="77"/>
      <c r="E93" s="77"/>
      <c r="F93" s="77"/>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7"/>
      <c r="C94" s="77"/>
      <c r="D94" s="77"/>
      <c r="E94" s="77"/>
      <c r="F94" s="77"/>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7"/>
      <c r="C95" s="77"/>
      <c r="D95" s="77"/>
      <c r="E95" s="77"/>
      <c r="F95" s="77"/>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7"/>
      <c r="C96" s="77"/>
      <c r="D96" s="77"/>
      <c r="E96" s="77"/>
      <c r="F96" s="77"/>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7"/>
      <c r="C97" s="77"/>
      <c r="D97" s="77"/>
      <c r="E97" s="77"/>
      <c r="F97" s="77"/>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7"/>
      <c r="C98" s="77"/>
      <c r="D98" s="77"/>
      <c r="E98" s="77"/>
      <c r="F98" s="77"/>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7"/>
      <c r="C99" s="77"/>
      <c r="D99" s="77"/>
      <c r="E99" s="77"/>
      <c r="F99" s="77"/>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7"/>
      <c r="C100" s="77"/>
      <c r="D100" s="77"/>
      <c r="E100" s="77"/>
      <c r="F100" s="77"/>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7"/>
      <c r="C101" s="77"/>
      <c r="D101" s="77"/>
      <c r="E101" s="77"/>
      <c r="F101" s="77"/>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7"/>
      <c r="C102" s="77"/>
      <c r="D102" s="77"/>
      <c r="E102" s="77"/>
      <c r="F102" s="77"/>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7"/>
      <c r="C103" s="77"/>
      <c r="D103" s="77"/>
      <c r="E103" s="77"/>
      <c r="F103" s="77"/>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7"/>
      <c r="C104" s="77"/>
      <c r="D104" s="77"/>
      <c r="E104" s="77"/>
      <c r="F104" s="77"/>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7"/>
      <c r="C105" s="77"/>
      <c r="D105" s="77"/>
      <c r="E105" s="77"/>
      <c r="F105" s="77"/>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7"/>
      <c r="C106" s="77"/>
      <c r="D106" s="77"/>
      <c r="E106" s="77"/>
      <c r="F106" s="77"/>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7"/>
      <c r="C107" s="77"/>
      <c r="D107" s="77"/>
      <c r="E107" s="77"/>
      <c r="F107" s="77"/>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7"/>
      <c r="C108" s="77"/>
      <c r="D108" s="77"/>
      <c r="E108" s="77"/>
      <c r="F108" s="77"/>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7"/>
      <c r="C109" s="77"/>
      <c r="D109" s="77"/>
      <c r="E109" s="77"/>
      <c r="F109" s="77"/>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7"/>
      <c r="C110" s="77"/>
      <c r="D110" s="77"/>
      <c r="E110" s="77"/>
      <c r="F110" s="77"/>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7"/>
      <c r="C111" s="77"/>
      <c r="D111" s="77"/>
      <c r="E111" s="77"/>
      <c r="F111" s="77"/>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7"/>
      <c r="C112" s="77"/>
      <c r="D112" s="77"/>
      <c r="E112" s="77"/>
      <c r="F112" s="77"/>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7"/>
      <c r="C113" s="77"/>
      <c r="D113" s="77"/>
      <c r="E113" s="77"/>
      <c r="F113" s="77"/>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7"/>
      <c r="C114" s="77"/>
      <c r="D114" s="77"/>
      <c r="E114" s="77"/>
      <c r="F114" s="77"/>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7"/>
      <c r="C115" s="77"/>
      <c r="D115" s="77"/>
      <c r="E115" s="77"/>
      <c r="F115" s="77"/>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7"/>
      <c r="C116" s="77"/>
      <c r="D116" s="77"/>
      <c r="E116" s="77"/>
      <c r="F116" s="77"/>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7"/>
      <c r="C117" s="77"/>
      <c r="D117" s="77"/>
      <c r="E117" s="77"/>
      <c r="F117" s="77"/>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7"/>
      <c r="C118" s="77"/>
      <c r="D118" s="77"/>
      <c r="E118" s="77"/>
      <c r="F118" s="77"/>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7"/>
      <c r="C119" s="77"/>
      <c r="D119" s="77"/>
      <c r="E119" s="77"/>
      <c r="F119" s="77"/>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7"/>
      <c r="C120" s="77"/>
      <c r="D120" s="77"/>
      <c r="E120" s="77"/>
      <c r="F120" s="77"/>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7"/>
      <c r="C121" s="77"/>
      <c r="D121" s="77"/>
      <c r="E121" s="77"/>
      <c r="F121" s="77"/>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7"/>
      <c r="C122" s="77"/>
      <c r="D122" s="77"/>
      <c r="E122" s="77"/>
      <c r="F122" s="77"/>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7"/>
      <c r="C123" s="77"/>
      <c r="D123" s="77"/>
      <c r="E123" s="77"/>
      <c r="F123" s="77"/>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7"/>
      <c r="C124" s="77"/>
      <c r="D124" s="77"/>
      <c r="E124" s="77"/>
      <c r="F124" s="77"/>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7"/>
      <c r="C125" s="77"/>
      <c r="D125" s="77"/>
      <c r="E125" s="77"/>
      <c r="F125" s="77"/>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7"/>
      <c r="C126" s="77"/>
      <c r="D126" s="77"/>
      <c r="E126" s="77"/>
      <c r="F126" s="77"/>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7"/>
      <c r="C127" s="77"/>
      <c r="D127" s="77"/>
      <c r="E127" s="77"/>
      <c r="F127" s="77"/>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7"/>
      <c r="C128" s="77"/>
      <c r="D128" s="77"/>
      <c r="E128" s="77"/>
      <c r="F128" s="77"/>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7"/>
      <c r="C129" s="77"/>
      <c r="D129" s="77"/>
      <c r="E129" s="77"/>
      <c r="F129" s="77"/>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7"/>
      <c r="C130" s="77"/>
      <c r="D130" s="77"/>
      <c r="E130" s="77"/>
      <c r="F130" s="77"/>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7"/>
      <c r="C131" s="77"/>
      <c r="D131" s="77"/>
      <c r="E131" s="77"/>
      <c r="F131" s="77"/>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7"/>
      <c r="C132" s="77"/>
      <c r="D132" s="77"/>
      <c r="E132" s="77"/>
      <c r="F132" s="77"/>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7"/>
      <c r="C133" s="77"/>
      <c r="D133" s="77"/>
      <c r="E133" s="77"/>
      <c r="F133" s="77"/>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7"/>
      <c r="C134" s="77"/>
      <c r="D134" s="77"/>
      <c r="E134" s="77"/>
      <c r="F134" s="77"/>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7"/>
      <c r="C135" s="77"/>
      <c r="D135" s="77"/>
      <c r="E135" s="77"/>
      <c r="F135" s="77"/>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7"/>
      <c r="C136" s="77"/>
      <c r="D136" s="77"/>
      <c r="E136" s="77"/>
      <c r="F136" s="77"/>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7"/>
      <c r="C137" s="77"/>
      <c r="D137" s="77"/>
      <c r="E137" s="77"/>
      <c r="F137" s="77"/>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7"/>
      <c r="C138" s="77"/>
      <c r="D138" s="77"/>
      <c r="E138" s="77"/>
      <c r="F138" s="77"/>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7"/>
      <c r="C139" s="77"/>
      <c r="D139" s="77"/>
      <c r="E139" s="77"/>
      <c r="F139" s="77"/>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7"/>
      <c r="C140" s="77"/>
      <c r="D140" s="77"/>
      <c r="E140" s="77"/>
      <c r="F140" s="77"/>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7"/>
      <c r="C141" s="77"/>
      <c r="D141" s="77"/>
      <c r="E141" s="77"/>
      <c r="F141" s="77"/>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7"/>
      <c r="C142" s="77"/>
      <c r="D142" s="77"/>
      <c r="E142" s="77"/>
      <c r="F142" s="77"/>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7"/>
      <c r="C143" s="77"/>
      <c r="D143" s="77"/>
      <c r="E143" s="77"/>
      <c r="F143" s="77"/>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7"/>
      <c r="C144" s="77"/>
      <c r="D144" s="77"/>
      <c r="E144" s="77"/>
      <c r="F144" s="77"/>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7"/>
      <c r="C145" s="77"/>
      <c r="D145" s="77"/>
      <c r="E145" s="77"/>
      <c r="F145" s="77"/>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7"/>
      <c r="C146" s="77"/>
      <c r="D146" s="77"/>
      <c r="E146" s="77"/>
      <c r="F146" s="77"/>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7"/>
      <c r="C147" s="77"/>
      <c r="D147" s="77"/>
      <c r="E147" s="77"/>
      <c r="F147" s="77"/>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7"/>
      <c r="C148" s="77"/>
      <c r="D148" s="77"/>
      <c r="E148" s="77"/>
      <c r="F148" s="77"/>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7"/>
      <c r="C149" s="77"/>
      <c r="D149" s="77"/>
      <c r="E149" s="77"/>
      <c r="F149" s="77"/>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7"/>
      <c r="C150" s="77"/>
      <c r="D150" s="77"/>
      <c r="E150" s="77"/>
      <c r="F150" s="77"/>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7"/>
      <c r="C151" s="77"/>
      <c r="D151" s="77"/>
      <c r="E151" s="77"/>
      <c r="F151" s="77"/>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7"/>
      <c r="C152" s="77"/>
      <c r="D152" s="77"/>
      <c r="E152" s="77"/>
      <c r="F152" s="77"/>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7"/>
      <c r="C153" s="77"/>
      <c r="D153" s="77"/>
      <c r="E153" s="77"/>
      <c r="F153" s="77"/>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7"/>
      <c r="C154" s="77"/>
      <c r="D154" s="77"/>
      <c r="E154" s="77"/>
      <c r="F154" s="77"/>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7"/>
      <c r="C155" s="77"/>
      <c r="D155" s="77"/>
      <c r="E155" s="77"/>
      <c r="F155" s="77"/>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7"/>
      <c r="C156" s="77"/>
      <c r="D156" s="77"/>
      <c r="E156" s="77"/>
      <c r="F156" s="77"/>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7"/>
      <c r="C157" s="77"/>
      <c r="D157" s="77"/>
      <c r="E157" s="77"/>
      <c r="F157" s="77"/>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7"/>
      <c r="C158" s="77"/>
      <c r="D158" s="77"/>
      <c r="E158" s="77"/>
      <c r="F158" s="77"/>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7"/>
      <c r="C159" s="77"/>
      <c r="D159" s="77"/>
      <c r="E159" s="77"/>
      <c r="F159" s="77"/>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7"/>
      <c r="C160" s="77"/>
      <c r="D160" s="77"/>
      <c r="E160" s="77"/>
      <c r="F160" s="77"/>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7"/>
      <c r="C161" s="77"/>
      <c r="D161" s="77"/>
      <c r="E161" s="77"/>
      <c r="F161" s="77"/>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7"/>
      <c r="C162" s="77"/>
      <c r="D162" s="77"/>
      <c r="E162" s="77"/>
      <c r="F162" s="77"/>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7"/>
      <c r="C163" s="77"/>
      <c r="D163" s="77"/>
      <c r="E163" s="77"/>
      <c r="F163" s="77"/>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7"/>
      <c r="C164" s="77"/>
      <c r="D164" s="77"/>
      <c r="E164" s="77"/>
      <c r="F164" s="77"/>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7"/>
      <c r="C165" s="77"/>
      <c r="D165" s="77"/>
      <c r="E165" s="77"/>
      <c r="F165" s="77"/>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7"/>
      <c r="C166" s="77"/>
      <c r="D166" s="77"/>
      <c r="E166" s="77"/>
      <c r="F166" s="77"/>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7"/>
      <c r="C167" s="77"/>
      <c r="D167" s="77"/>
      <c r="E167" s="77"/>
      <c r="F167" s="77"/>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7"/>
      <c r="C168" s="77"/>
      <c r="D168" s="77"/>
      <c r="E168" s="77"/>
      <c r="F168" s="77"/>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7"/>
      <c r="C169" s="77"/>
      <c r="D169" s="77"/>
      <c r="E169" s="77"/>
      <c r="F169" s="77"/>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7"/>
      <c r="C170" s="77"/>
      <c r="D170" s="77"/>
      <c r="E170" s="77"/>
      <c r="F170" s="77"/>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7"/>
      <c r="C171" s="77"/>
      <c r="D171" s="77"/>
      <c r="E171" s="77"/>
      <c r="F171" s="77"/>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7"/>
      <c r="C172" s="77"/>
      <c r="D172" s="77"/>
      <c r="E172" s="77"/>
      <c r="F172" s="77"/>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7"/>
      <c r="C173" s="77"/>
      <c r="D173" s="77"/>
      <c r="E173" s="77"/>
      <c r="F173" s="77"/>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7"/>
      <c r="C174" s="77"/>
      <c r="D174" s="77"/>
      <c r="E174" s="77"/>
      <c r="F174" s="77"/>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7"/>
      <c r="C175" s="77"/>
      <c r="D175" s="77"/>
      <c r="E175" s="77"/>
      <c r="F175" s="77"/>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7"/>
      <c r="C176" s="77"/>
      <c r="D176" s="77"/>
      <c r="E176" s="77"/>
      <c r="F176" s="77"/>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7"/>
      <c r="C177" s="77"/>
      <c r="D177" s="77"/>
      <c r="E177" s="77"/>
      <c r="F177" s="77"/>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7"/>
      <c r="C178" s="77"/>
      <c r="D178" s="77"/>
      <c r="E178" s="77"/>
      <c r="F178" s="77"/>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7"/>
      <c r="C179" s="77"/>
      <c r="D179" s="77"/>
      <c r="E179" s="77"/>
      <c r="F179" s="77"/>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7"/>
      <c r="C180" s="77"/>
      <c r="D180" s="77"/>
      <c r="E180" s="77"/>
      <c r="F180" s="77"/>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7"/>
      <c r="C181" s="77"/>
      <c r="D181" s="77"/>
      <c r="E181" s="77"/>
      <c r="F181" s="77"/>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7"/>
      <c r="C182" s="77"/>
      <c r="D182" s="77"/>
      <c r="E182" s="77"/>
      <c r="F182" s="77"/>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7"/>
      <c r="C183" s="77"/>
      <c r="D183" s="77"/>
      <c r="E183" s="77"/>
      <c r="F183" s="77"/>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7"/>
      <c r="C184" s="77"/>
      <c r="D184" s="77"/>
      <c r="E184" s="77"/>
      <c r="F184" s="77"/>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7"/>
      <c r="C185" s="77"/>
      <c r="D185" s="77"/>
      <c r="E185" s="77"/>
      <c r="F185" s="77"/>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7"/>
      <c r="C186" s="77"/>
      <c r="D186" s="77"/>
      <c r="E186" s="77"/>
      <c r="F186" s="77"/>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7"/>
      <c r="C187" s="77"/>
      <c r="D187" s="77"/>
      <c r="E187" s="77"/>
      <c r="F187" s="77"/>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7"/>
      <c r="C188" s="77"/>
      <c r="D188" s="77"/>
      <c r="E188" s="77"/>
      <c r="F188" s="77"/>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7"/>
      <c r="C189" s="77"/>
      <c r="D189" s="77"/>
      <c r="E189" s="77"/>
      <c r="F189" s="77"/>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7"/>
      <c r="C190" s="77"/>
      <c r="D190" s="77"/>
      <c r="E190" s="77"/>
      <c r="F190" s="77"/>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7"/>
      <c r="C191" s="77"/>
      <c r="D191" s="77"/>
      <c r="E191" s="77"/>
      <c r="F191" s="77"/>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7"/>
      <c r="C192" s="77"/>
      <c r="D192" s="77"/>
      <c r="E192" s="77"/>
      <c r="F192" s="77"/>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7"/>
      <c r="C193" s="77"/>
      <c r="D193" s="77"/>
      <c r="E193" s="77"/>
      <c r="F193" s="77"/>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7"/>
      <c r="C194" s="77"/>
      <c r="D194" s="77"/>
      <c r="E194" s="77"/>
      <c r="F194" s="77"/>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7"/>
      <c r="C195" s="77"/>
      <c r="D195" s="77"/>
      <c r="E195" s="77"/>
      <c r="F195" s="77"/>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7"/>
      <c r="C196" s="77"/>
      <c r="D196" s="77"/>
      <c r="E196" s="77"/>
      <c r="F196" s="77"/>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7"/>
      <c r="C197" s="77"/>
      <c r="D197" s="77"/>
      <c r="E197" s="77"/>
      <c r="F197" s="77"/>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7"/>
      <c r="C198" s="77"/>
      <c r="D198" s="77"/>
      <c r="E198" s="77"/>
      <c r="F198" s="77"/>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7"/>
      <c r="C199" s="77"/>
      <c r="D199" s="77"/>
      <c r="E199" s="77"/>
      <c r="F199" s="77"/>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7"/>
      <c r="C200" s="77"/>
      <c r="D200" s="77"/>
      <c r="E200" s="77"/>
      <c r="F200" s="77"/>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7"/>
      <c r="C201" s="77"/>
      <c r="D201" s="77"/>
      <c r="E201" s="77"/>
      <c r="F201" s="77"/>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7"/>
      <c r="C202" s="77"/>
      <c r="D202" s="77"/>
      <c r="E202" s="77"/>
      <c r="F202" s="77"/>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7"/>
      <c r="C203" s="77"/>
      <c r="D203" s="77"/>
      <c r="E203" s="77"/>
      <c r="F203" s="77"/>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7"/>
      <c r="C204" s="77"/>
      <c r="D204" s="77"/>
      <c r="E204" s="77"/>
      <c r="F204" s="77"/>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7"/>
      <c r="C205" s="77"/>
      <c r="D205" s="77"/>
      <c r="E205" s="77"/>
      <c r="F205" s="77"/>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7"/>
      <c r="C206" s="77"/>
      <c r="D206" s="77"/>
      <c r="E206" s="77"/>
      <c r="F206" s="77"/>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7"/>
      <c r="C207" s="77"/>
      <c r="D207" s="77"/>
      <c r="E207" s="77"/>
      <c r="F207" s="77"/>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7"/>
      <c r="C208" s="77"/>
      <c r="D208" s="77"/>
      <c r="E208" s="77"/>
      <c r="F208" s="77"/>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7"/>
      <c r="C209" s="77"/>
      <c r="D209" s="77"/>
      <c r="E209" s="77"/>
      <c r="F209" s="77"/>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7"/>
      <c r="C210" s="77"/>
      <c r="D210" s="77"/>
      <c r="E210" s="77"/>
      <c r="F210" s="77"/>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7"/>
      <c r="C211" s="77"/>
      <c r="D211" s="77"/>
      <c r="E211" s="77"/>
      <c r="F211" s="77"/>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7"/>
      <c r="C212" s="77"/>
      <c r="D212" s="77"/>
      <c r="E212" s="77"/>
      <c r="F212" s="77"/>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7"/>
      <c r="C213" s="77"/>
      <c r="D213" s="77"/>
      <c r="E213" s="77"/>
      <c r="F213" s="77"/>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7"/>
      <c r="C214" s="77"/>
      <c r="D214" s="77"/>
      <c r="E214" s="77"/>
      <c r="F214" s="77"/>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7"/>
      <c r="C215" s="77"/>
      <c r="D215" s="77"/>
      <c r="E215" s="77"/>
      <c r="F215" s="77"/>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7"/>
      <c r="C216" s="77"/>
      <c r="D216" s="77"/>
      <c r="E216" s="77"/>
      <c r="F216" s="77"/>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7"/>
      <c r="C217" s="77"/>
      <c r="D217" s="77"/>
      <c r="E217" s="77"/>
      <c r="F217" s="77"/>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7"/>
      <c r="C218" s="77"/>
      <c r="D218" s="77"/>
      <c r="E218" s="77"/>
      <c r="F218" s="77"/>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7"/>
      <c r="C219" s="77"/>
      <c r="D219" s="77"/>
      <c r="E219" s="77"/>
      <c r="F219" s="77"/>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7"/>
      <c r="C220" s="77"/>
      <c r="D220" s="77"/>
      <c r="E220" s="77"/>
      <c r="F220" s="77"/>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7"/>
      <c r="C221" s="77"/>
      <c r="D221" s="77"/>
      <c r="E221" s="77"/>
      <c r="F221" s="77"/>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7"/>
      <c r="C222" s="77"/>
      <c r="D222" s="77"/>
      <c r="E222" s="77"/>
      <c r="F222" s="77"/>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7"/>
      <c r="C223" s="77"/>
      <c r="D223" s="77"/>
      <c r="E223" s="77"/>
      <c r="F223" s="77"/>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7"/>
      <c r="C224" s="77"/>
      <c r="D224" s="77"/>
      <c r="E224" s="77"/>
      <c r="F224" s="77"/>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7"/>
      <c r="C225" s="77"/>
      <c r="D225" s="77"/>
      <c r="E225" s="77"/>
      <c r="F225" s="77"/>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7"/>
      <c r="C226" s="77"/>
      <c r="D226" s="77"/>
      <c r="E226" s="77"/>
      <c r="F226" s="77"/>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7"/>
      <c r="C227" s="77"/>
      <c r="D227" s="77"/>
      <c r="E227" s="77"/>
      <c r="F227" s="77"/>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sheetData>
  <mergeCells count="51">
    <mergeCell ref="B4:N4"/>
    <mergeCell ref="B3:N3"/>
    <mergeCell ref="J17:K17"/>
    <mergeCell ref="L17:N17"/>
    <mergeCell ref="B16:N16"/>
    <mergeCell ref="H17:H18"/>
    <mergeCell ref="I17:I18"/>
    <mergeCell ref="F17:F18"/>
    <mergeCell ref="G17:G18"/>
    <mergeCell ref="E10:E12"/>
    <mergeCell ref="E13:E15"/>
    <mergeCell ref="J5:K5"/>
    <mergeCell ref="L5:N5"/>
    <mergeCell ref="B5:B6"/>
    <mergeCell ref="H5:H6"/>
    <mergeCell ref="I5:I6"/>
    <mergeCell ref="F5:F6"/>
    <mergeCell ref="F13:F15"/>
    <mergeCell ref="C19:C21"/>
    <mergeCell ref="E19:E21"/>
    <mergeCell ref="C17:D17"/>
    <mergeCell ref="E17:E18"/>
    <mergeCell ref="C5:D5"/>
    <mergeCell ref="E5:E6"/>
    <mergeCell ref="D19:D21"/>
    <mergeCell ref="G5:G6"/>
    <mergeCell ref="C7:C9"/>
    <mergeCell ref="D13:D15"/>
    <mergeCell ref="C10:C12"/>
    <mergeCell ref="C13:C15"/>
    <mergeCell ref="F25:F27"/>
    <mergeCell ref="C25:C27"/>
    <mergeCell ref="C22:C24"/>
    <mergeCell ref="D22:D24"/>
    <mergeCell ref="D25:D27"/>
    <mergeCell ref="B25:B27"/>
    <mergeCell ref="D7:D9"/>
    <mergeCell ref="F7:F9"/>
    <mergeCell ref="B7:B9"/>
    <mergeCell ref="B10:B12"/>
    <mergeCell ref="B13:B15"/>
    <mergeCell ref="D10:D12"/>
    <mergeCell ref="F10:F12"/>
    <mergeCell ref="F19:F21"/>
    <mergeCell ref="F22:F24"/>
    <mergeCell ref="E22:E24"/>
    <mergeCell ref="E7:E9"/>
    <mergeCell ref="E25:E27"/>
    <mergeCell ref="B19:B21"/>
    <mergeCell ref="B22:B24"/>
    <mergeCell ref="B17:B18"/>
  </mergeCells>
  <dataValidations count="4">
    <dataValidation type="list" allowBlank="1" showErrorMessage="1" sqref="F7 F10 F13" xr:uid="{00000000-0002-0000-0400-000000000000}">
      <formula1>$V$4:$V$7</formula1>
    </dataValidation>
    <dataValidation type="list" allowBlank="1" showErrorMessage="1" sqref="C7 C10 C13 C19 C22 C25" xr:uid="{00000000-0002-0000-0400-000001000000}">
      <formula1>$T$4:$T$7</formula1>
    </dataValidation>
    <dataValidation type="list" allowBlank="1" showErrorMessage="1" sqref="E7 E10 E13 E19 E22 E25" xr:uid="{00000000-0002-0000-0400-000002000000}">
      <formula1>$X$5:$X$14</formula1>
    </dataValidation>
    <dataValidation type="list" allowBlank="1" showErrorMessage="1" sqref="F19 F22 F25" xr:uid="{00000000-0002-0000-0400-000003000000}">
      <formula1>$V$4:$V$11</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226"/>
  <sheetViews>
    <sheetView showGridLines="0" topLeftCell="A18" zoomScale="87" zoomScaleNormal="87" workbookViewId="0">
      <selection activeCell="C32" sqref="C32"/>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18" t="s">
        <v>239</v>
      </c>
      <c r="C3" s="116"/>
      <c r="D3" s="116"/>
      <c r="E3" s="116"/>
      <c r="F3" s="116"/>
      <c r="G3" s="114"/>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34" t="s">
        <v>240</v>
      </c>
      <c r="C4" s="116"/>
      <c r="D4" s="116"/>
      <c r="E4" s="116"/>
      <c r="F4" s="116"/>
      <c r="G4" s="114"/>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33" t="s">
        <v>241</v>
      </c>
      <c r="C5" s="116"/>
      <c r="D5" s="116"/>
      <c r="E5" s="116"/>
      <c r="F5" s="116"/>
      <c r="G5" s="114"/>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8" t="s">
        <v>209</v>
      </c>
      <c r="C6" s="78" t="s">
        <v>242</v>
      </c>
      <c r="D6" s="79" t="s">
        <v>243</v>
      </c>
      <c r="E6" s="80" t="s">
        <v>244</v>
      </c>
      <c r="F6" s="81" t="s">
        <v>245</v>
      </c>
      <c r="G6" s="82" t="s">
        <v>246</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9" t="str">
        <f>Medidas!C8</f>
        <v xml:space="preserve">Llamadas constantes donde se pueda verificar la armonia familiar. charlas con padres de familia al instante que se genere el problema. </v>
      </c>
      <c r="C7" s="65" t="str">
        <f>'Cómo planeamos'!G7</f>
        <v>Charlas educativas con el fin de mejorar la convivencia</v>
      </c>
      <c r="D7" s="66" t="s">
        <v>247</v>
      </c>
      <c r="E7" s="66" t="s">
        <v>306</v>
      </c>
      <c r="F7" s="66" t="s">
        <v>304</v>
      </c>
      <c r="G7" s="66" t="s">
        <v>309</v>
      </c>
      <c r="H7" s="61"/>
      <c r="I7" s="54"/>
      <c r="J7" s="54"/>
      <c r="K7" s="54" t="s">
        <v>248</v>
      </c>
      <c r="L7" s="54"/>
      <c r="M7" s="54"/>
      <c r="N7" s="54"/>
      <c r="O7" s="54"/>
      <c r="P7" s="54"/>
      <c r="Q7" s="54"/>
      <c r="R7" s="54"/>
      <c r="S7" s="54"/>
      <c r="T7" s="54"/>
      <c r="U7" s="54"/>
      <c r="V7" s="54"/>
      <c r="W7" s="54"/>
      <c r="X7" s="54"/>
      <c r="Y7" s="54"/>
      <c r="Z7" s="54"/>
      <c r="AA7" s="54"/>
      <c r="AB7" s="54"/>
    </row>
    <row r="8" spans="1:28" ht="30" customHeight="1" x14ac:dyDescent="0.2">
      <c r="A8" s="57"/>
      <c r="B8" s="120"/>
      <c r="C8" s="65" t="str">
        <f>'Cómo planeamos'!G8</f>
        <v>sensibilizacion y difusion  de campañas de justicia  y paz.</v>
      </c>
      <c r="D8" s="66" t="s">
        <v>247</v>
      </c>
      <c r="E8" s="66" t="s">
        <v>307</v>
      </c>
      <c r="F8" s="66" t="s">
        <v>305</v>
      </c>
      <c r="G8" s="66" t="s">
        <v>310</v>
      </c>
      <c r="H8" s="61"/>
      <c r="I8" s="54"/>
      <c r="J8" s="54"/>
      <c r="K8" s="54" t="s">
        <v>249</v>
      </c>
      <c r="L8" s="54"/>
      <c r="M8" s="54"/>
      <c r="N8" s="54"/>
      <c r="O8" s="54"/>
      <c r="P8" s="54"/>
      <c r="Q8" s="54"/>
      <c r="R8" s="54"/>
      <c r="S8" s="54"/>
      <c r="T8" s="54"/>
      <c r="U8" s="54"/>
      <c r="V8" s="54"/>
      <c r="W8" s="54"/>
      <c r="X8" s="54"/>
      <c r="Y8" s="54"/>
      <c r="Z8" s="54"/>
      <c r="AA8" s="54"/>
      <c r="AB8" s="54"/>
    </row>
    <row r="9" spans="1:28" ht="30" customHeight="1" x14ac:dyDescent="0.2">
      <c r="A9" s="57"/>
      <c r="B9" s="121"/>
      <c r="C9" s="65" t="str">
        <f>'Cómo planeamos'!G9</f>
        <v>monitoreo y evaluacion de la experiencia.</v>
      </c>
      <c r="D9" s="66" t="s">
        <v>247</v>
      </c>
      <c r="E9" s="69" t="s">
        <v>308</v>
      </c>
      <c r="F9" s="66" t="s">
        <v>304</v>
      </c>
      <c r="G9" s="66" t="s">
        <v>311</v>
      </c>
      <c r="H9" s="61"/>
      <c r="I9" s="54"/>
      <c r="J9" s="54"/>
      <c r="K9" s="54" t="s">
        <v>250</v>
      </c>
      <c r="L9" s="54"/>
      <c r="M9" s="54"/>
      <c r="N9" s="54"/>
      <c r="O9" s="54"/>
      <c r="P9" s="54"/>
      <c r="Q9" s="54"/>
      <c r="R9" s="54"/>
      <c r="S9" s="54"/>
      <c r="T9" s="54"/>
      <c r="U9" s="54"/>
      <c r="V9" s="54"/>
      <c r="W9" s="54"/>
      <c r="X9" s="54"/>
      <c r="Y9" s="54"/>
      <c r="Z9" s="54"/>
      <c r="AA9" s="54"/>
      <c r="AB9" s="54"/>
    </row>
    <row r="10" spans="1:28" ht="30.75" customHeight="1" x14ac:dyDescent="0.2">
      <c r="A10" s="57"/>
      <c r="B10" s="119" t="str">
        <f>Medidas!C9</f>
        <v xml:space="preserve"> Realizacion de videos  de apoyo emocional, ademas mensajes textuales como folletos. Planeación de actividades en las Sedes Educativas con el apoyo de otras Instituciones</v>
      </c>
      <c r="C10" s="65" t="str">
        <f>'Cómo planeamos'!G10</f>
        <v>1. -Dialogo permanete para  acercamiento en la comunidad educativa.</v>
      </c>
      <c r="D10" s="66" t="s">
        <v>249</v>
      </c>
      <c r="E10" s="66" t="s">
        <v>273</v>
      </c>
      <c r="F10" s="66" t="s">
        <v>272</v>
      </c>
      <c r="G10" s="66" t="s">
        <v>271</v>
      </c>
      <c r="H10" s="61"/>
      <c r="I10" s="54"/>
      <c r="J10" s="54"/>
      <c r="K10" s="54" t="s">
        <v>251</v>
      </c>
      <c r="L10" s="54"/>
      <c r="M10" s="54"/>
      <c r="N10" s="54"/>
      <c r="O10" s="54"/>
      <c r="P10" s="54"/>
      <c r="Q10" s="54"/>
      <c r="R10" s="54"/>
      <c r="S10" s="54"/>
      <c r="T10" s="54"/>
      <c r="U10" s="54"/>
      <c r="V10" s="54"/>
      <c r="W10" s="54"/>
      <c r="X10" s="54"/>
      <c r="Y10" s="54"/>
      <c r="Z10" s="54"/>
      <c r="AA10" s="54"/>
      <c r="AB10" s="54"/>
    </row>
    <row r="11" spans="1:28" ht="30.75" customHeight="1" x14ac:dyDescent="0.2">
      <c r="A11" s="57"/>
      <c r="B11" s="120"/>
      <c r="C11" s="65" t="str">
        <f>'Cómo planeamos'!G11</f>
        <v xml:space="preserve">2.- .Charlas  telefonicas </v>
      </c>
      <c r="D11" s="66" t="s">
        <v>249</v>
      </c>
      <c r="E11" s="66" t="s">
        <v>274</v>
      </c>
      <c r="F11" s="66" t="s">
        <v>275</v>
      </c>
      <c r="G11" s="66" t="s">
        <v>276</v>
      </c>
      <c r="H11" s="61"/>
      <c r="I11" s="54"/>
      <c r="J11" s="54"/>
      <c r="K11" s="54" t="s">
        <v>247</v>
      </c>
      <c r="L11" s="54"/>
      <c r="M11" s="54"/>
      <c r="N11" s="54"/>
      <c r="O11" s="54"/>
      <c r="P11" s="54"/>
      <c r="Q11" s="54"/>
      <c r="R11" s="54"/>
      <c r="S11" s="54"/>
      <c r="T11" s="54"/>
      <c r="U11" s="54"/>
      <c r="V11" s="54"/>
      <c r="W11" s="54"/>
      <c r="X11" s="54"/>
      <c r="Y11" s="54"/>
      <c r="Z11" s="54"/>
      <c r="AA11" s="54"/>
      <c r="AB11" s="54"/>
    </row>
    <row r="12" spans="1:28" ht="30.75" customHeight="1" x14ac:dyDescent="0.2">
      <c r="A12" s="57"/>
      <c r="B12" s="121"/>
      <c r="C12" s="65" t="str">
        <f>'Cómo planeamos'!G12</f>
        <v>3. -Realizar videos con apoyo de intituciones externas.</v>
      </c>
      <c r="D12" s="66" t="s">
        <v>249</v>
      </c>
      <c r="E12" s="66" t="s">
        <v>277</v>
      </c>
      <c r="F12" s="66" t="s">
        <v>278</v>
      </c>
      <c r="G12" s="66" t="s">
        <v>279</v>
      </c>
      <c r="H12" s="61"/>
      <c r="I12" s="54"/>
      <c r="J12" s="54"/>
      <c r="K12" s="54" t="s">
        <v>252</v>
      </c>
      <c r="L12" s="54"/>
      <c r="M12" s="54"/>
      <c r="N12" s="54"/>
      <c r="O12" s="54"/>
      <c r="P12" s="54"/>
      <c r="Q12" s="54"/>
      <c r="R12" s="54"/>
      <c r="S12" s="54"/>
      <c r="T12" s="54"/>
      <c r="U12" s="54"/>
      <c r="V12" s="54"/>
      <c r="W12" s="54"/>
      <c r="X12" s="54"/>
      <c r="Y12" s="54"/>
      <c r="Z12" s="54"/>
      <c r="AA12" s="54"/>
      <c r="AB12" s="54"/>
    </row>
    <row r="13" spans="1:28" ht="32.25" customHeight="1" x14ac:dyDescent="0.2">
      <c r="A13" s="57"/>
      <c r="B13" s="119" t="str">
        <f>Medidas!C10</f>
        <v>Conocimiento real del contexto familiar a través de las caracterizaciones realizadas. Insentivar a la participación activa de Padres de Familia y estudiantes.</v>
      </c>
      <c r="C13" s="104" t="s">
        <v>312</v>
      </c>
      <c r="D13" s="66" t="s">
        <v>249</v>
      </c>
      <c r="E13" s="105" t="s">
        <v>316</v>
      </c>
      <c r="F13" s="105" t="s">
        <v>315</v>
      </c>
      <c r="G13" s="105" t="s">
        <v>321</v>
      </c>
      <c r="H13" s="61"/>
      <c r="I13" s="54"/>
      <c r="J13" s="54"/>
      <c r="K13" s="54" t="s">
        <v>253</v>
      </c>
      <c r="L13" s="54"/>
      <c r="M13" s="54"/>
      <c r="N13" s="54"/>
      <c r="O13" s="54"/>
      <c r="P13" s="54"/>
      <c r="Q13" s="54"/>
      <c r="R13" s="54"/>
      <c r="S13" s="54"/>
      <c r="T13" s="54"/>
      <c r="U13" s="54"/>
      <c r="V13" s="54"/>
      <c r="W13" s="54"/>
      <c r="X13" s="54"/>
      <c r="Y13" s="54"/>
      <c r="Z13" s="54"/>
      <c r="AA13" s="54"/>
      <c r="AB13" s="54"/>
    </row>
    <row r="14" spans="1:28" ht="32.25" customHeight="1" x14ac:dyDescent="0.2">
      <c r="A14" s="57"/>
      <c r="B14" s="120"/>
      <c r="C14" s="104" t="s">
        <v>313</v>
      </c>
      <c r="D14" s="66" t="s">
        <v>249</v>
      </c>
      <c r="E14" s="105" t="s">
        <v>317</v>
      </c>
      <c r="F14" s="105" t="s">
        <v>319</v>
      </c>
      <c r="G14" s="105" t="s">
        <v>321</v>
      </c>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21"/>
      <c r="C15" s="104" t="s">
        <v>314</v>
      </c>
      <c r="D15" s="66" t="s">
        <v>249</v>
      </c>
      <c r="E15" s="105" t="s">
        <v>318</v>
      </c>
      <c r="F15" s="105" t="s">
        <v>320</v>
      </c>
      <c r="G15" s="105" t="s">
        <v>322</v>
      </c>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33" t="s">
        <v>254</v>
      </c>
      <c r="C16" s="116"/>
      <c r="D16" s="116"/>
      <c r="E16" s="116"/>
      <c r="F16" s="116"/>
      <c r="G16" s="114"/>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83" t="s">
        <v>209</v>
      </c>
      <c r="C17" s="83" t="s">
        <v>242</v>
      </c>
      <c r="D17" s="84" t="s">
        <v>255</v>
      </c>
      <c r="E17" s="85" t="s">
        <v>256</v>
      </c>
      <c r="F17" s="86" t="s">
        <v>257</v>
      </c>
      <c r="G17" s="87" t="s">
        <v>258</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9" t="str">
        <f>Medidas!E8</f>
        <v>Brindar apoyo permanente a las familias con el fin de lograr la adaptacion al cambio. Generar los espacios para dialogar con la comunidad educativa a través de escuela de padres</v>
      </c>
      <c r="C18" s="88" t="str">
        <f>'Cómo planeamos'!G19</f>
        <v>Dialogo constante con la comunidad educativa</v>
      </c>
      <c r="D18" s="66" t="s">
        <v>249</v>
      </c>
      <c r="E18" s="66" t="s">
        <v>306</v>
      </c>
      <c r="F18" s="66" t="s">
        <v>304</v>
      </c>
      <c r="G18" s="66" t="s">
        <v>309</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20"/>
      <c r="C19" s="88" t="str">
        <f>'Cómo planeamos'!G20</f>
        <v>Talleres de empatia y resolucion de conflictos donde se envolucre la comunidad educativa.</v>
      </c>
      <c r="D19" s="66" t="s">
        <v>249</v>
      </c>
      <c r="E19" s="66" t="s">
        <v>307</v>
      </c>
      <c r="F19" s="66" t="s">
        <v>305</v>
      </c>
      <c r="G19" s="66" t="s">
        <v>310</v>
      </c>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21"/>
      <c r="C20" s="88" t="str">
        <f>'Cómo planeamos'!G21</f>
        <v>promover la importancia de los valores desde el hogar a traves de escuelas de padres.</v>
      </c>
      <c r="D20" s="66" t="s">
        <v>249</v>
      </c>
      <c r="E20" s="69" t="s">
        <v>308</v>
      </c>
      <c r="F20" s="66" t="s">
        <v>304</v>
      </c>
      <c r="G20" s="66" t="s">
        <v>311</v>
      </c>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9" t="s">
        <v>136</v>
      </c>
      <c r="C21" s="89" t="str">
        <f>'Cómo planeamos'!G22</f>
        <v>1. Llamadas telefonicas</v>
      </c>
      <c r="D21" s="66" t="s">
        <v>249</v>
      </c>
      <c r="E21" s="66" t="s">
        <v>280</v>
      </c>
      <c r="F21" s="66" t="s">
        <v>281</v>
      </c>
      <c r="G21" s="66" t="s">
        <v>282</v>
      </c>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20"/>
      <c r="C22" s="89" t="str">
        <f>'Cómo planeamos'!G23</f>
        <v>2. Mensaje de whatsapp</v>
      </c>
      <c r="D22" s="66" t="s">
        <v>249</v>
      </c>
      <c r="E22" s="66" t="s">
        <v>283</v>
      </c>
      <c r="F22" s="66" t="s">
        <v>284</v>
      </c>
      <c r="G22" s="66" t="s">
        <v>285</v>
      </c>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21"/>
      <c r="C23" s="89" t="str">
        <f>'Cómo planeamos'!G24</f>
        <v xml:space="preserve">3. Videos y audios </v>
      </c>
      <c r="D23" s="66" t="s">
        <v>249</v>
      </c>
      <c r="E23" s="66" t="s">
        <v>286</v>
      </c>
      <c r="F23" s="66" t="s">
        <v>287</v>
      </c>
      <c r="G23" s="66" t="s">
        <v>288</v>
      </c>
      <c r="H23" s="61"/>
      <c r="I23" s="54"/>
      <c r="J23" s="54"/>
      <c r="K23" s="54"/>
      <c r="L23" s="54"/>
      <c r="M23" s="54"/>
      <c r="N23" s="54"/>
      <c r="O23" s="54"/>
      <c r="P23" s="54"/>
      <c r="Q23" s="54"/>
      <c r="R23" s="54"/>
      <c r="S23" s="54"/>
      <c r="T23" s="54"/>
      <c r="U23" s="54"/>
      <c r="V23" s="54"/>
      <c r="W23" s="54"/>
      <c r="X23" s="54"/>
      <c r="Y23" s="54"/>
      <c r="Z23" s="54"/>
      <c r="AA23" s="54"/>
      <c r="AB23" s="54"/>
    </row>
    <row r="24" spans="1:28" ht="24" customHeight="1" thickTop="1" thickBot="1" x14ac:dyDescent="0.25">
      <c r="A24" s="57"/>
      <c r="B24" s="119" t="str">
        <f>Medidas!E9</f>
        <v>Concientizacion a  los padres   de familia y estudiantes para lograr la organización de las actividades diarias. Fomentar talleres para el rescate de valores.</v>
      </c>
      <c r="C24" s="102" t="s">
        <v>291</v>
      </c>
      <c r="D24" s="66" t="s">
        <v>249</v>
      </c>
      <c r="E24" s="103" t="s">
        <v>292</v>
      </c>
      <c r="F24" s="103" t="s">
        <v>293</v>
      </c>
      <c r="G24" s="103" t="s">
        <v>294</v>
      </c>
      <c r="H24" s="61"/>
      <c r="I24" s="54"/>
      <c r="J24" s="54"/>
      <c r="K24" s="54"/>
      <c r="L24" s="54"/>
      <c r="M24" s="54"/>
      <c r="N24" s="54"/>
      <c r="O24" s="54"/>
      <c r="P24" s="54"/>
      <c r="Q24" s="54"/>
      <c r="R24" s="54"/>
      <c r="S24" s="54"/>
      <c r="T24" s="54"/>
      <c r="U24" s="54"/>
      <c r="V24" s="54"/>
      <c r="W24" s="54"/>
      <c r="X24" s="54"/>
      <c r="Y24" s="54"/>
      <c r="Z24" s="54"/>
      <c r="AA24" s="54"/>
      <c r="AB24" s="54"/>
    </row>
    <row r="25" spans="1:28" ht="24" customHeight="1" thickTop="1" thickBot="1" x14ac:dyDescent="0.25">
      <c r="A25" s="57"/>
      <c r="B25" s="120"/>
      <c r="C25" s="102" t="s">
        <v>295</v>
      </c>
      <c r="D25" s="66" t="s">
        <v>249</v>
      </c>
      <c r="E25" s="105" t="s">
        <v>317</v>
      </c>
      <c r="F25" s="105" t="s">
        <v>319</v>
      </c>
      <c r="G25" s="105" t="s">
        <v>321</v>
      </c>
      <c r="H25" s="61"/>
      <c r="I25" s="54"/>
      <c r="J25" s="54"/>
      <c r="K25" s="54"/>
      <c r="L25" s="54"/>
      <c r="M25" s="54"/>
      <c r="N25" s="54"/>
      <c r="O25" s="54"/>
      <c r="P25" s="54"/>
      <c r="Q25" s="54"/>
      <c r="R25" s="54"/>
      <c r="S25" s="54"/>
      <c r="T25" s="54"/>
      <c r="U25" s="54"/>
      <c r="V25" s="54"/>
      <c r="W25" s="54"/>
      <c r="X25" s="54"/>
      <c r="Y25" s="54"/>
      <c r="Z25" s="54"/>
      <c r="AA25" s="54"/>
      <c r="AB25" s="54"/>
    </row>
    <row r="26" spans="1:28" ht="24" customHeight="1" thickTop="1" thickBot="1" x14ac:dyDescent="0.25">
      <c r="A26" s="57"/>
      <c r="B26" s="121"/>
      <c r="C26" s="102" t="s">
        <v>296</v>
      </c>
      <c r="D26" s="66" t="s">
        <v>249</v>
      </c>
      <c r="E26" s="105" t="s">
        <v>318</v>
      </c>
      <c r="F26" s="105" t="s">
        <v>320</v>
      </c>
      <c r="G26" s="105" t="s">
        <v>322</v>
      </c>
      <c r="H26" s="61"/>
      <c r="I26" s="54"/>
      <c r="J26" s="54"/>
      <c r="K26" s="54"/>
      <c r="L26" s="54"/>
      <c r="M26" s="54"/>
      <c r="N26" s="54"/>
      <c r="O26" s="54"/>
      <c r="P26" s="54"/>
      <c r="Q26" s="54"/>
      <c r="R26" s="54"/>
      <c r="S26" s="54"/>
      <c r="T26" s="54"/>
      <c r="U26" s="54"/>
      <c r="V26" s="54"/>
      <c r="W26" s="54"/>
      <c r="X26" s="54"/>
      <c r="Y26" s="54"/>
      <c r="Z26" s="54"/>
      <c r="AA26" s="54"/>
      <c r="AB26" s="54"/>
    </row>
    <row r="27" spans="1:28" ht="15.75" customHeight="1" thickTop="1" thickBot="1" x14ac:dyDescent="0.25">
      <c r="A27" s="54"/>
      <c r="B27" s="75"/>
      <c r="C27" s="76"/>
      <c r="D27" s="76"/>
      <c r="E27" s="76"/>
      <c r="F27" s="76"/>
      <c r="G27" s="76"/>
      <c r="H27" s="54"/>
      <c r="I27" s="54"/>
      <c r="J27" s="54"/>
      <c r="K27" s="54"/>
      <c r="L27" s="54"/>
      <c r="M27" s="54"/>
      <c r="N27" s="54"/>
      <c r="O27" s="54"/>
      <c r="P27" s="54"/>
      <c r="Q27" s="54"/>
      <c r="R27" s="54"/>
      <c r="S27" s="54"/>
      <c r="T27" s="54"/>
      <c r="U27" s="54"/>
      <c r="V27" s="54"/>
      <c r="W27" s="54"/>
      <c r="X27" s="54"/>
      <c r="Y27" s="54"/>
      <c r="Z27" s="54"/>
      <c r="AA27" s="54"/>
      <c r="AB27" s="54"/>
    </row>
    <row r="28" spans="1:28" ht="15.75" customHeight="1" thickTop="1" thickBot="1" x14ac:dyDescent="0.25">
      <c r="A28" s="54"/>
      <c r="B28" s="77"/>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7"/>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7"/>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7"/>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7"/>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7"/>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7"/>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7"/>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7"/>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7"/>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7"/>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7"/>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7"/>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7"/>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7"/>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7"/>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7"/>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7"/>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7"/>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7"/>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7"/>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7"/>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7"/>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7"/>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7"/>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7"/>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7"/>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7"/>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7"/>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7"/>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7"/>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7"/>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7"/>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7"/>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7"/>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7"/>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7"/>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7"/>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7"/>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7"/>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7"/>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7"/>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7"/>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7"/>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7"/>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7"/>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7"/>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7"/>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7"/>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7"/>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7"/>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7"/>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7"/>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7"/>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7"/>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7"/>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7"/>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7"/>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7"/>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7"/>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7"/>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7"/>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7"/>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7"/>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7"/>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7"/>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7"/>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7"/>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7"/>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7"/>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7"/>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7"/>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7"/>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7"/>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7"/>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7"/>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7"/>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7"/>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7"/>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7"/>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7"/>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7"/>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7"/>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7"/>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7"/>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7"/>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7"/>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7"/>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7"/>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7"/>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7"/>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7"/>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7"/>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7"/>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7"/>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7"/>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7"/>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7"/>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7"/>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7"/>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7"/>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7"/>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7"/>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7"/>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7"/>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7"/>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7"/>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7"/>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7"/>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7"/>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7"/>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7"/>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7"/>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7"/>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7"/>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7"/>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7"/>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7"/>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7"/>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7"/>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7"/>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7"/>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7"/>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7"/>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7"/>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7"/>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7"/>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7"/>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7"/>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7"/>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7"/>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7"/>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7"/>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7"/>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7"/>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7"/>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7"/>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7"/>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7"/>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7"/>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7"/>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7"/>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7"/>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7"/>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7"/>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7"/>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7"/>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7"/>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7"/>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7"/>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7"/>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7"/>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7"/>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7"/>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7"/>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7"/>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7"/>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7"/>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7"/>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7"/>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7"/>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7"/>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7"/>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7"/>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7"/>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7"/>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7"/>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7"/>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7"/>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7"/>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7"/>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7"/>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7"/>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7"/>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7"/>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7"/>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7"/>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7"/>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7"/>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7"/>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7"/>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7"/>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7"/>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7"/>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7"/>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7"/>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7"/>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7"/>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7"/>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7"/>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7"/>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7"/>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7"/>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7"/>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7"/>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7"/>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7"/>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7"/>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7"/>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sheetData>
  <mergeCells count="10">
    <mergeCell ref="B18:B20"/>
    <mergeCell ref="B21:B23"/>
    <mergeCell ref="B3:G3"/>
    <mergeCell ref="B24:B26"/>
    <mergeCell ref="B7:B9"/>
    <mergeCell ref="B13:B15"/>
    <mergeCell ref="B5:G5"/>
    <mergeCell ref="B16:G16"/>
    <mergeCell ref="B10:B12"/>
    <mergeCell ref="B4:G4"/>
  </mergeCells>
  <dataValidations count="1">
    <dataValidation type="list" allowBlank="1" showErrorMessage="1" sqref="D18:D26 D7:D15"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226"/>
  <sheetViews>
    <sheetView tabSelected="1" topLeftCell="B17" workbookViewId="0">
      <selection activeCell="E28" sqref="E28"/>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18" t="s">
        <v>259</v>
      </c>
      <c r="C3" s="116"/>
      <c r="D3" s="116"/>
      <c r="E3" s="116"/>
      <c r="F3" s="116"/>
      <c r="G3" s="114"/>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34" t="s">
        <v>260</v>
      </c>
      <c r="C4" s="116"/>
      <c r="D4" s="116"/>
      <c r="E4" s="116"/>
      <c r="F4" s="116"/>
      <c r="G4" s="114"/>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33" t="s">
        <v>241</v>
      </c>
      <c r="C5" s="116"/>
      <c r="D5" s="116"/>
      <c r="E5" s="116"/>
      <c r="F5" s="116"/>
      <c r="G5" s="114"/>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8" t="s">
        <v>209</v>
      </c>
      <c r="C6" s="78" t="s">
        <v>242</v>
      </c>
      <c r="D6" s="79" t="s">
        <v>261</v>
      </c>
      <c r="E6" s="80" t="s">
        <v>244</v>
      </c>
      <c r="F6" s="81" t="s">
        <v>245</v>
      </c>
      <c r="G6" s="82" t="s">
        <v>246</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9" t="str">
        <f>Medidas!C8</f>
        <v xml:space="preserve">Llamadas constantes donde se pueda verificar la armonia familiar. charlas con padres de familia al instante que se genere el problema. </v>
      </c>
      <c r="C7" s="65" t="str">
        <f>'Cómo planeamos'!G7</f>
        <v>Charlas educativas con el fin de mejorar la convivencia</v>
      </c>
      <c r="D7" s="66" t="s">
        <v>251</v>
      </c>
      <c r="E7" s="66"/>
      <c r="F7" s="66"/>
      <c r="G7" s="66"/>
      <c r="H7" s="61"/>
      <c r="I7" s="54"/>
      <c r="J7" s="54"/>
      <c r="K7" s="54" t="s">
        <v>248</v>
      </c>
      <c r="L7" s="54"/>
      <c r="M7" s="54"/>
      <c r="N7" s="54"/>
      <c r="O7" s="54"/>
      <c r="P7" s="54"/>
      <c r="Q7" s="54"/>
      <c r="R7" s="54"/>
      <c r="S7" s="54"/>
      <c r="T7" s="54"/>
      <c r="U7" s="54"/>
      <c r="V7" s="54"/>
      <c r="W7" s="54"/>
      <c r="X7" s="54"/>
      <c r="Y7" s="54"/>
      <c r="Z7" s="54"/>
      <c r="AA7" s="54"/>
      <c r="AB7" s="54"/>
    </row>
    <row r="8" spans="1:28" ht="30" customHeight="1" x14ac:dyDescent="0.2">
      <c r="A8" s="57"/>
      <c r="B8" s="120"/>
      <c r="C8" s="65" t="str">
        <f>'Cómo planeamos'!G8</f>
        <v>sensibilizacion y difusion  de campañas de justicia  y paz.</v>
      </c>
      <c r="D8" s="66" t="s">
        <v>251</v>
      </c>
      <c r="E8" s="66" t="s">
        <v>303</v>
      </c>
      <c r="F8" s="66"/>
      <c r="G8" s="66"/>
      <c r="H8" s="61"/>
      <c r="I8" s="54"/>
      <c r="J8" s="54"/>
      <c r="K8" s="54" t="s">
        <v>249</v>
      </c>
      <c r="L8" s="54"/>
      <c r="M8" s="54"/>
      <c r="N8" s="54"/>
      <c r="O8" s="54"/>
      <c r="P8" s="54"/>
      <c r="Q8" s="54"/>
      <c r="R8" s="54"/>
      <c r="S8" s="54"/>
      <c r="T8" s="54"/>
      <c r="U8" s="54"/>
      <c r="V8" s="54"/>
      <c r="W8" s="54"/>
      <c r="X8" s="54"/>
      <c r="Y8" s="54"/>
      <c r="Z8" s="54"/>
      <c r="AA8" s="54"/>
      <c r="AB8" s="54"/>
    </row>
    <row r="9" spans="1:28" ht="30" customHeight="1" x14ac:dyDescent="0.2">
      <c r="A9" s="57"/>
      <c r="B9" s="121"/>
      <c r="C9" s="65" t="str">
        <f>'Cómo planeamos'!G9</f>
        <v>monitoreo y evaluacion de la experiencia.</v>
      </c>
      <c r="D9" s="66" t="s">
        <v>251</v>
      </c>
      <c r="E9" s="69"/>
      <c r="F9" s="66"/>
      <c r="G9" s="66"/>
      <c r="H9" s="61"/>
      <c r="I9" s="54"/>
      <c r="J9" s="54"/>
      <c r="K9" s="54" t="s">
        <v>250</v>
      </c>
      <c r="L9" s="54"/>
      <c r="M9" s="54"/>
      <c r="N9" s="54"/>
      <c r="O9" s="54"/>
      <c r="P9" s="54"/>
      <c r="Q9" s="54"/>
      <c r="R9" s="54"/>
      <c r="S9" s="54"/>
      <c r="T9" s="54"/>
      <c r="U9" s="54"/>
      <c r="V9" s="54"/>
      <c r="W9" s="54"/>
      <c r="X9" s="54"/>
      <c r="Y9" s="54"/>
      <c r="Z9" s="54"/>
      <c r="AA9" s="54"/>
      <c r="AB9" s="54"/>
    </row>
    <row r="10" spans="1:28" ht="30.75" customHeight="1" x14ac:dyDescent="0.2">
      <c r="A10" s="57"/>
      <c r="B10" s="119" t="str">
        <f>Medidas!C9</f>
        <v xml:space="preserve"> Realizacion de videos  de apoyo emocional, ademas mensajes textuales como folletos. Planeación de actividades en las Sedes Educativas con el apoyo de otras Instituciones</v>
      </c>
      <c r="C10" s="65" t="str">
        <f>'Cómo planeamos'!G10</f>
        <v>1. -Dialogo permanete para  acercamiento en la comunidad educativa.</v>
      </c>
      <c r="D10" s="66" t="s">
        <v>251</v>
      </c>
      <c r="E10" s="66" t="s">
        <v>273</v>
      </c>
      <c r="F10" s="66" t="s">
        <v>272</v>
      </c>
      <c r="G10" s="66" t="s">
        <v>271</v>
      </c>
      <c r="H10" s="61"/>
      <c r="I10" s="54"/>
      <c r="J10" s="54"/>
      <c r="K10" s="54" t="s">
        <v>251</v>
      </c>
      <c r="L10" s="54"/>
      <c r="M10" s="54"/>
      <c r="N10" s="54"/>
      <c r="O10" s="54"/>
      <c r="P10" s="54"/>
      <c r="Q10" s="54"/>
      <c r="R10" s="54"/>
      <c r="S10" s="54"/>
      <c r="T10" s="54"/>
      <c r="U10" s="54"/>
      <c r="V10" s="54"/>
      <c r="W10" s="54"/>
      <c r="X10" s="54"/>
      <c r="Y10" s="54"/>
      <c r="Z10" s="54"/>
      <c r="AA10" s="54"/>
      <c r="AB10" s="54"/>
    </row>
    <row r="11" spans="1:28" ht="30.75" customHeight="1" x14ac:dyDescent="0.2">
      <c r="A11" s="57"/>
      <c r="B11" s="120"/>
      <c r="C11" s="65" t="str">
        <f>'Cómo planeamos'!G11</f>
        <v xml:space="preserve">2.- .Charlas  telefonicas </v>
      </c>
      <c r="D11" s="66" t="s">
        <v>251</v>
      </c>
      <c r="E11" s="66" t="s">
        <v>274</v>
      </c>
      <c r="F11" s="66" t="s">
        <v>275</v>
      </c>
      <c r="G11" s="66" t="s">
        <v>276</v>
      </c>
      <c r="H11" s="61"/>
      <c r="I11" s="54"/>
      <c r="J11" s="54"/>
      <c r="K11" s="54" t="s">
        <v>247</v>
      </c>
      <c r="L11" s="54"/>
      <c r="M11" s="54"/>
      <c r="N11" s="54"/>
      <c r="O11" s="54"/>
      <c r="P11" s="54"/>
      <c r="Q11" s="54"/>
      <c r="R11" s="54"/>
      <c r="S11" s="54"/>
      <c r="T11" s="54"/>
      <c r="U11" s="54"/>
      <c r="V11" s="54"/>
      <c r="W11" s="54"/>
      <c r="X11" s="54"/>
      <c r="Y11" s="54"/>
      <c r="Z11" s="54"/>
      <c r="AA11" s="54"/>
      <c r="AB11" s="54"/>
    </row>
    <row r="12" spans="1:28" ht="30.75" customHeight="1" x14ac:dyDescent="0.2">
      <c r="A12" s="57"/>
      <c r="B12" s="121"/>
      <c r="C12" s="65" t="str">
        <f>'Cómo planeamos'!G12</f>
        <v>3. -Realizar videos con apoyo de intituciones externas.</v>
      </c>
      <c r="D12" s="66" t="s">
        <v>251</v>
      </c>
      <c r="E12" s="66" t="s">
        <v>277</v>
      </c>
      <c r="F12" s="66" t="s">
        <v>278</v>
      </c>
      <c r="G12" s="66" t="s">
        <v>279</v>
      </c>
      <c r="H12" s="61"/>
      <c r="I12" s="54"/>
      <c r="J12" s="54"/>
      <c r="K12" s="54" t="s">
        <v>252</v>
      </c>
      <c r="L12" s="54"/>
      <c r="M12" s="54"/>
      <c r="N12" s="54"/>
      <c r="O12" s="54"/>
      <c r="P12" s="54"/>
      <c r="Q12" s="54"/>
      <c r="R12" s="54"/>
      <c r="S12" s="54"/>
      <c r="T12" s="54"/>
      <c r="U12" s="54"/>
      <c r="V12" s="54"/>
      <c r="W12" s="54"/>
      <c r="X12" s="54"/>
      <c r="Y12" s="54"/>
      <c r="Z12" s="54"/>
      <c r="AA12" s="54"/>
      <c r="AB12" s="54"/>
    </row>
    <row r="13" spans="1:28" ht="32.25" customHeight="1" x14ac:dyDescent="0.2">
      <c r="A13" s="57"/>
      <c r="B13" s="119" t="str">
        <f>Medidas!C10</f>
        <v>Conocimiento real del contexto familiar a través de las caracterizaciones realizadas. Insentivar a la participación activa de Padres de Familia y estudiantes.</v>
      </c>
      <c r="C13" s="104" t="s">
        <v>300</v>
      </c>
      <c r="D13" s="66" t="s">
        <v>251</v>
      </c>
      <c r="E13" s="105"/>
      <c r="F13" s="105"/>
      <c r="G13" s="105"/>
      <c r="H13" s="61"/>
      <c r="I13" s="54"/>
      <c r="J13" s="54"/>
      <c r="K13" s="54" t="s">
        <v>253</v>
      </c>
      <c r="L13" s="54"/>
      <c r="M13" s="54"/>
      <c r="N13" s="54"/>
      <c r="O13" s="54"/>
      <c r="P13" s="54"/>
      <c r="Q13" s="54"/>
      <c r="R13" s="54"/>
      <c r="S13" s="54"/>
      <c r="T13" s="54"/>
      <c r="U13" s="54"/>
      <c r="V13" s="54"/>
      <c r="W13" s="54"/>
      <c r="X13" s="54"/>
      <c r="Y13" s="54"/>
      <c r="Z13" s="54"/>
      <c r="AA13" s="54"/>
      <c r="AB13" s="54"/>
    </row>
    <row r="14" spans="1:28" ht="32.25" customHeight="1" x14ac:dyDescent="0.2">
      <c r="A14" s="57"/>
      <c r="B14" s="120"/>
      <c r="C14" s="104" t="s">
        <v>301</v>
      </c>
      <c r="D14" s="66" t="s">
        <v>251</v>
      </c>
      <c r="E14" s="105"/>
      <c r="F14" s="105"/>
      <c r="G14" s="105"/>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21"/>
      <c r="C15" s="104" t="s">
        <v>302</v>
      </c>
      <c r="D15" s="66" t="s">
        <v>251</v>
      </c>
      <c r="E15" s="105"/>
      <c r="F15" s="105"/>
      <c r="G15" s="105"/>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33" t="s">
        <v>254</v>
      </c>
      <c r="C16" s="116"/>
      <c r="D16" s="116"/>
      <c r="E16" s="116"/>
      <c r="F16" s="116"/>
      <c r="G16" s="114"/>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83" t="s">
        <v>209</v>
      </c>
      <c r="C17" s="83" t="s">
        <v>242</v>
      </c>
      <c r="D17" s="84" t="s">
        <v>255</v>
      </c>
      <c r="E17" s="85" t="s">
        <v>256</v>
      </c>
      <c r="F17" s="86" t="s">
        <v>257</v>
      </c>
      <c r="G17" s="87" t="s">
        <v>258</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39" t="str">
        <f>Medidas!E8</f>
        <v>Brindar apoyo permanente a las familias con el fin de lograr la adaptacion al cambio. Generar los espacios para dialogar con la comunidad educativa a través de escuela de padres</v>
      </c>
      <c r="C18" s="140" t="str">
        <f>'Cómo planeamos'!G19</f>
        <v>Dialogo constante con la comunidad educativa</v>
      </c>
      <c r="D18" s="66" t="s">
        <v>247</v>
      </c>
      <c r="E18" s="143" t="s">
        <v>297</v>
      </c>
      <c r="F18" s="143" t="s">
        <v>298</v>
      </c>
      <c r="G18" s="143" t="s">
        <v>299</v>
      </c>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41"/>
      <c r="C19" s="140" t="str">
        <f>'Cómo planeamos'!G20</f>
        <v>Talleres de empatia y resolucion de conflictos donde se envolucre la comunidad educativa.</v>
      </c>
      <c r="D19" s="66" t="s">
        <v>247</v>
      </c>
      <c r="E19" s="143"/>
      <c r="F19" s="143"/>
      <c r="G19" s="143"/>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42"/>
      <c r="C20" s="140" t="str">
        <f>'Cómo planeamos'!G21</f>
        <v>promover la importancia de los valores desde el hogar a traves de escuelas de padres.</v>
      </c>
      <c r="D20" s="66" t="s">
        <v>247</v>
      </c>
      <c r="E20" s="143"/>
      <c r="F20" s="143"/>
      <c r="G20" s="143"/>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39" t="s">
        <v>289</v>
      </c>
      <c r="C21" s="102" t="str">
        <f>'Cómo planeamos'!G22</f>
        <v>1. Llamadas telefonicas</v>
      </c>
      <c r="D21" s="66" t="s">
        <v>250</v>
      </c>
      <c r="E21" s="143" t="s">
        <v>280</v>
      </c>
      <c r="F21" s="143" t="s">
        <v>281</v>
      </c>
      <c r="G21" s="143" t="s">
        <v>282</v>
      </c>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41"/>
      <c r="C22" s="102" t="str">
        <f>'Cómo planeamos'!G23</f>
        <v>2. Mensaje de whatsapp</v>
      </c>
      <c r="D22" s="66" t="s">
        <v>250</v>
      </c>
      <c r="E22" s="143" t="s">
        <v>283</v>
      </c>
      <c r="F22" s="143" t="s">
        <v>290</v>
      </c>
      <c r="G22" s="143" t="s">
        <v>285</v>
      </c>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42"/>
      <c r="C23" s="102" t="str">
        <f>'Cómo planeamos'!G24</f>
        <v xml:space="preserve">3. Videos y audios </v>
      </c>
      <c r="D23" s="66" t="s">
        <v>250</v>
      </c>
      <c r="E23" s="143" t="s">
        <v>286</v>
      </c>
      <c r="F23" s="143" t="s">
        <v>287</v>
      </c>
      <c r="G23" s="143" t="s">
        <v>288</v>
      </c>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39" t="str">
        <f>Medidas!E9</f>
        <v>Concientizacion a  los padres   de familia y estudiantes para lograr la organización de las actividades diarias. Fomentar talleres para el rescate de valores.</v>
      </c>
      <c r="C24" s="102" t="s">
        <v>291</v>
      </c>
      <c r="D24" s="103" t="s">
        <v>250</v>
      </c>
      <c r="E24" s="144" t="s">
        <v>292</v>
      </c>
      <c r="F24" s="144" t="s">
        <v>293</v>
      </c>
      <c r="G24" s="144" t="s">
        <v>294</v>
      </c>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41"/>
      <c r="C25" s="102" t="s">
        <v>295</v>
      </c>
      <c r="D25" s="103" t="s">
        <v>250</v>
      </c>
      <c r="E25" s="144" t="s">
        <v>292</v>
      </c>
      <c r="F25" s="144" t="s">
        <v>293</v>
      </c>
      <c r="G25" s="144" t="s">
        <v>294</v>
      </c>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42"/>
      <c r="C26" s="102" t="s">
        <v>296</v>
      </c>
      <c r="D26" s="103" t="s">
        <v>250</v>
      </c>
      <c r="E26" s="144" t="s">
        <v>292</v>
      </c>
      <c r="F26" s="144" t="s">
        <v>293</v>
      </c>
      <c r="G26" s="144" t="s">
        <v>294</v>
      </c>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75"/>
      <c r="C27" s="76"/>
      <c r="D27" s="76"/>
      <c r="E27" s="76"/>
      <c r="F27" s="76"/>
      <c r="G27" s="76"/>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7"/>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7"/>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7"/>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7"/>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7"/>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7"/>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7"/>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7"/>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7"/>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7"/>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7"/>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7"/>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7"/>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7"/>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7"/>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7"/>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7"/>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7"/>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7"/>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7"/>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7"/>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7"/>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7"/>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7"/>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7"/>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7"/>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7"/>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7"/>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7"/>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7"/>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7"/>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7"/>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7"/>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7"/>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7"/>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7"/>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7"/>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7"/>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7"/>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7"/>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7"/>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7"/>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7"/>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7"/>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7"/>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7"/>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7"/>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7"/>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7"/>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7"/>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7"/>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7"/>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7"/>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7"/>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7"/>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7"/>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7"/>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7"/>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7"/>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7"/>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7"/>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7"/>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7"/>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7"/>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7"/>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7"/>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7"/>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7"/>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7"/>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7"/>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7"/>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7"/>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7"/>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7"/>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7"/>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7"/>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7"/>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7"/>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7"/>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7"/>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7"/>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7"/>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7"/>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7"/>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7"/>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7"/>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7"/>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7"/>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7"/>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7"/>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7"/>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7"/>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7"/>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7"/>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7"/>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7"/>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7"/>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7"/>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7"/>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7"/>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7"/>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7"/>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7"/>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7"/>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7"/>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7"/>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7"/>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7"/>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7"/>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7"/>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7"/>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7"/>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7"/>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7"/>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7"/>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7"/>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7"/>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7"/>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7"/>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7"/>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7"/>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7"/>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7"/>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7"/>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7"/>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7"/>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7"/>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7"/>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7"/>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7"/>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7"/>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7"/>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7"/>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7"/>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7"/>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7"/>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7"/>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7"/>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7"/>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7"/>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7"/>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7"/>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7"/>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7"/>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7"/>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7"/>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7"/>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7"/>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7"/>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7"/>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7"/>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7"/>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7"/>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7"/>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7"/>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7"/>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7"/>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7"/>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7"/>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7"/>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7"/>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7"/>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7"/>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7"/>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7"/>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7"/>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7"/>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7"/>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7"/>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7"/>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7"/>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7"/>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7"/>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7"/>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7"/>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7"/>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7"/>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7"/>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7"/>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7"/>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7"/>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7"/>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7"/>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7"/>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7"/>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7"/>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7"/>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7"/>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7"/>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7"/>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7"/>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7"/>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7"/>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7"/>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7"/>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7"/>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7"/>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7"/>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7"/>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sheetData>
  <mergeCells count="10">
    <mergeCell ref="B24:B26"/>
    <mergeCell ref="B3:G3"/>
    <mergeCell ref="B4:G4"/>
    <mergeCell ref="B5:G5"/>
    <mergeCell ref="B13:B15"/>
    <mergeCell ref="B7:B9"/>
    <mergeCell ref="B10:B12"/>
    <mergeCell ref="B16:G16"/>
    <mergeCell ref="B18:B20"/>
    <mergeCell ref="B21:B23"/>
  </mergeCells>
  <dataValidations count="2">
    <dataValidation type="list" allowBlank="1" showErrorMessage="1" sqref="D18:D23 D7:D15" xr:uid="{00000000-0002-0000-0600-000000000000}">
      <formula1>$K$7:$K$13</formula1>
    </dataValidation>
    <dataValidation type="list" allowBlank="1" showInputMessage="1" showErrorMessage="1" sqref="D24:D26" xr:uid="{452DD813-F6EF-4DC6-A162-E1612D6ECAE4}">
      <formula1>$K$7:$K$13</formula1>
    </dataValidation>
  </dataValidation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220"/>
  <sheetViews>
    <sheetView showGridLines="0" topLeftCell="A15" workbookViewId="0">
      <selection activeCell="D11" sqref="D11"/>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8" t="s">
        <v>262</v>
      </c>
      <c r="C3" s="116"/>
      <c r="D3" s="116"/>
      <c r="E3" s="116"/>
      <c r="F3" s="116"/>
      <c r="G3" s="116"/>
      <c r="H3" s="114"/>
      <c r="I3" s="15"/>
      <c r="J3" s="15"/>
      <c r="K3" s="15"/>
      <c r="L3" s="15"/>
      <c r="M3" s="15"/>
      <c r="N3" s="15"/>
      <c r="O3" s="15"/>
      <c r="P3" s="15"/>
      <c r="Q3" s="15"/>
      <c r="R3" s="15"/>
      <c r="S3" s="15"/>
      <c r="T3" s="15"/>
      <c r="U3" s="15"/>
      <c r="V3" s="15"/>
      <c r="W3" s="15"/>
      <c r="X3" s="15"/>
      <c r="Y3" s="15"/>
      <c r="Z3" s="15"/>
      <c r="AA3" s="15"/>
    </row>
    <row r="4" spans="1:27" ht="15.75" customHeight="1" x14ac:dyDescent="0.25">
      <c r="A4" s="57"/>
      <c r="B4" s="133" t="s">
        <v>241</v>
      </c>
      <c r="C4" s="116"/>
      <c r="D4" s="116"/>
      <c r="E4" s="116"/>
      <c r="F4" s="116"/>
      <c r="G4" s="116"/>
      <c r="H4" s="114"/>
      <c r="I4" s="61"/>
      <c r="J4" s="54"/>
      <c r="K4" s="54"/>
      <c r="L4" s="54"/>
      <c r="M4" s="54"/>
      <c r="N4" s="54"/>
      <c r="O4" s="54"/>
      <c r="P4" s="54"/>
      <c r="Q4" s="54"/>
      <c r="R4" s="54"/>
      <c r="S4" s="54"/>
      <c r="T4" s="54"/>
      <c r="U4" s="54"/>
      <c r="V4" s="54"/>
      <c r="W4" s="54"/>
      <c r="X4" s="54"/>
      <c r="Y4" s="54"/>
      <c r="Z4" s="54"/>
      <c r="AA4" s="54"/>
    </row>
    <row r="5" spans="1:27" ht="75" customHeight="1" x14ac:dyDescent="0.2">
      <c r="A5" s="57"/>
      <c r="B5" s="53" t="s">
        <v>209</v>
      </c>
      <c r="C5" s="63" t="s">
        <v>263</v>
      </c>
      <c r="D5" s="63" t="s">
        <v>264</v>
      </c>
      <c r="E5" s="63" t="s">
        <v>265</v>
      </c>
      <c r="F5" s="63" t="s">
        <v>266</v>
      </c>
      <c r="G5" s="63" t="s">
        <v>267</v>
      </c>
      <c r="H5" s="63" t="s">
        <v>268</v>
      </c>
      <c r="I5" s="61"/>
      <c r="J5" s="54"/>
      <c r="K5" s="54"/>
      <c r="L5" s="54"/>
      <c r="M5" s="54"/>
      <c r="N5" s="54"/>
      <c r="O5" s="54"/>
      <c r="P5" s="54"/>
      <c r="Q5" s="54"/>
      <c r="R5" s="54"/>
      <c r="S5" s="54"/>
      <c r="T5" s="54"/>
      <c r="U5" s="54"/>
      <c r="V5" s="54"/>
      <c r="W5" s="54"/>
      <c r="X5" s="54"/>
      <c r="Y5" s="54"/>
      <c r="Z5" s="54"/>
      <c r="AA5" s="54"/>
    </row>
    <row r="6" spans="1:27" ht="33.75" customHeight="1" x14ac:dyDescent="0.2">
      <c r="A6" s="57"/>
      <c r="B6" s="90" t="str">
        <f>Medidas!C8</f>
        <v xml:space="preserve">Llamadas constantes donde se pueda verificar la armonia familiar. charlas con padres de familia al instante que se genere el problema. </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
      <c r="A7" s="57"/>
      <c r="B7" s="90" t="str">
        <f>Medidas!C9</f>
        <v xml:space="preserve"> Realizacion de videos  de apoyo emocional, ademas mensajes textuales como folletos. Planeación de actividades en las Sedes Educativas con el apoyo de otras Instituciones</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
      <c r="A8" s="57"/>
      <c r="B8" s="90" t="str">
        <f>Medidas!C10</f>
        <v>Conocimiento real del contexto familiar a través de las caracterizaciones realizadas. Insentivar a la participación activa de Padres de Familia y estudiantes.</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33" t="s">
        <v>254</v>
      </c>
      <c r="C9" s="116"/>
      <c r="D9" s="116"/>
      <c r="E9" s="116"/>
      <c r="F9" s="116"/>
      <c r="G9" s="116"/>
      <c r="H9" s="114"/>
      <c r="I9" s="61"/>
      <c r="J9" s="54"/>
      <c r="K9" s="54"/>
      <c r="L9" s="54"/>
      <c r="M9" s="54"/>
      <c r="N9" s="54"/>
      <c r="O9" s="54"/>
      <c r="P9" s="54"/>
      <c r="Q9" s="54"/>
      <c r="R9" s="54"/>
      <c r="S9" s="54"/>
      <c r="T9" s="54"/>
      <c r="U9" s="54"/>
      <c r="V9" s="54"/>
      <c r="W9" s="54"/>
      <c r="X9" s="54"/>
      <c r="Y9" s="54"/>
      <c r="Z9" s="54"/>
      <c r="AA9" s="54"/>
    </row>
    <row r="10" spans="1:27" ht="66" customHeight="1" x14ac:dyDescent="0.2">
      <c r="A10" s="57"/>
      <c r="B10" s="91" t="s">
        <v>209</v>
      </c>
      <c r="C10" s="92" t="s">
        <v>269</v>
      </c>
      <c r="D10" s="92" t="s">
        <v>264</v>
      </c>
      <c r="E10" s="92" t="s">
        <v>265</v>
      </c>
      <c r="F10" s="92" t="s">
        <v>266</v>
      </c>
      <c r="G10" s="92" t="s">
        <v>267</v>
      </c>
      <c r="H10" s="92" t="s">
        <v>268</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90" t="str">
        <f>Medidas!E8</f>
        <v>Brindar apoyo permanente a las familias con el fin de lograr la adaptacion al cambio. Generar los espacios para dialogar con la comunidad educativa a través de escuela de padres</v>
      </c>
      <c r="C11" s="66"/>
      <c r="D11" s="66"/>
      <c r="E11" s="66"/>
      <c r="F11" s="66"/>
      <c r="G11" s="66"/>
      <c r="H11" s="66"/>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90" t="str">
        <f>Medidas!E9</f>
        <v>Concientizacion a  los padres   de familia y estudiantes para lograr la organización de las actividades diarias. Fomentar talleres para el rescate de valores.</v>
      </c>
      <c r="C12" s="66"/>
      <c r="D12" s="66"/>
      <c r="E12" s="66"/>
      <c r="F12" s="66"/>
      <c r="G12" s="66"/>
      <c r="H12" s="66"/>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90" t="str">
        <f>Medidas!E10</f>
        <v>Charlar permanentes de orientacion  familiar basadas en el amor y el respeto para fortalecer los vinculos familiares.Concientizar al padre de familia en la forma adecuada de que sus hijos utilicen los medios tecnologicos.</v>
      </c>
      <c r="C13" s="66"/>
      <c r="D13" s="66"/>
      <c r="E13" s="66"/>
      <c r="F13" s="66"/>
      <c r="G13" s="66"/>
      <c r="H13" s="66"/>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93"/>
      <c r="C14" s="94"/>
      <c r="D14" s="94"/>
      <c r="E14" s="94"/>
      <c r="F14" s="94"/>
      <c r="G14" s="94"/>
      <c r="H14" s="94"/>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35" t="s">
        <v>270</v>
      </c>
      <c r="C15" s="136"/>
      <c r="D15" s="136"/>
      <c r="E15" s="136"/>
      <c r="F15" s="136"/>
      <c r="G15" s="136"/>
      <c r="H15" s="137"/>
      <c r="I15" s="95"/>
      <c r="J15" s="95"/>
      <c r="K15" s="95"/>
      <c r="L15" s="54"/>
      <c r="M15" s="54"/>
      <c r="N15" s="54"/>
      <c r="O15" s="54"/>
      <c r="P15" s="54"/>
      <c r="Q15" s="54"/>
      <c r="R15" s="54"/>
      <c r="S15" s="54"/>
      <c r="T15" s="54"/>
      <c r="U15" s="54"/>
      <c r="V15" s="54"/>
      <c r="W15" s="54"/>
      <c r="X15" s="54"/>
      <c r="Y15" s="54"/>
      <c r="Z15" s="54"/>
      <c r="AA15" s="54"/>
    </row>
    <row r="16" spans="1:27" ht="77.25" customHeight="1" x14ac:dyDescent="0.2">
      <c r="A16" s="57"/>
      <c r="B16" s="138"/>
      <c r="C16" s="136"/>
      <c r="D16" s="136"/>
      <c r="E16" s="136"/>
      <c r="F16" s="136"/>
      <c r="G16" s="136"/>
      <c r="H16" s="137"/>
      <c r="I16" s="95"/>
      <c r="J16" s="95"/>
      <c r="K16" s="95"/>
      <c r="L16" s="54"/>
      <c r="M16" s="54"/>
      <c r="N16" s="54"/>
      <c r="O16" s="54"/>
      <c r="P16" s="54"/>
      <c r="Q16" s="54"/>
      <c r="R16" s="54"/>
      <c r="S16" s="54"/>
      <c r="T16" s="54"/>
      <c r="U16" s="54"/>
      <c r="V16" s="54"/>
      <c r="W16" s="54"/>
      <c r="X16" s="54"/>
      <c r="Y16" s="54"/>
      <c r="Z16" s="54"/>
      <c r="AA16" s="54"/>
    </row>
    <row r="17" spans="1:27" ht="14.25" customHeight="1" x14ac:dyDescent="0.2">
      <c r="A17" s="54"/>
      <c r="B17" s="96"/>
      <c r="C17" s="95"/>
      <c r="D17" s="95"/>
      <c r="E17" s="95"/>
      <c r="F17" s="95"/>
      <c r="G17" s="95"/>
      <c r="H17" s="95"/>
      <c r="I17" s="95"/>
      <c r="J17" s="95"/>
      <c r="K17" s="95"/>
      <c r="L17" s="54"/>
      <c r="M17" s="54"/>
      <c r="N17" s="54"/>
      <c r="O17" s="54"/>
      <c r="P17" s="54"/>
      <c r="Q17" s="54"/>
      <c r="R17" s="54"/>
      <c r="S17" s="54"/>
      <c r="T17" s="54"/>
      <c r="U17" s="54"/>
      <c r="V17" s="54"/>
      <c r="W17" s="54"/>
      <c r="X17" s="54"/>
      <c r="Y17" s="54"/>
      <c r="Z17" s="54"/>
      <c r="AA17" s="54"/>
    </row>
    <row r="18" spans="1:27" ht="14.25" customHeight="1" x14ac:dyDescent="0.2">
      <c r="A18" s="54"/>
      <c r="B18" s="96"/>
      <c r="C18" s="95"/>
      <c r="D18" s="95"/>
      <c r="E18" s="95"/>
      <c r="F18" s="95"/>
      <c r="G18" s="95"/>
      <c r="H18" s="95"/>
      <c r="I18" s="97"/>
      <c r="J18" s="97"/>
      <c r="K18" s="97"/>
      <c r="L18" s="54"/>
      <c r="M18" s="54"/>
      <c r="N18" s="54"/>
      <c r="O18" s="54"/>
      <c r="P18" s="54"/>
      <c r="Q18" s="54"/>
      <c r="R18" s="54"/>
      <c r="S18" s="54"/>
      <c r="T18" s="54"/>
      <c r="U18" s="54"/>
      <c r="V18" s="54"/>
      <c r="W18" s="54"/>
      <c r="X18" s="54"/>
      <c r="Y18" s="54"/>
      <c r="Z18" s="54"/>
      <c r="AA18" s="54"/>
    </row>
    <row r="19" spans="1:27" ht="14.25" customHeight="1" x14ac:dyDescent="0.2">
      <c r="A19" s="54"/>
      <c r="B19" s="96"/>
      <c r="C19" s="95"/>
      <c r="D19" s="95"/>
      <c r="E19" s="95"/>
      <c r="F19" s="95"/>
      <c r="G19" s="95"/>
      <c r="H19" s="95"/>
      <c r="I19" s="95"/>
      <c r="J19" s="95"/>
      <c r="K19" s="95"/>
      <c r="L19" s="54"/>
      <c r="M19" s="54"/>
      <c r="N19" s="54"/>
      <c r="O19" s="54"/>
      <c r="P19" s="54"/>
      <c r="Q19" s="54"/>
      <c r="R19" s="54"/>
      <c r="S19" s="54"/>
      <c r="T19" s="54"/>
      <c r="U19" s="54"/>
      <c r="V19" s="54"/>
      <c r="W19" s="54"/>
      <c r="X19" s="54"/>
      <c r="Y19" s="54"/>
      <c r="Z19" s="54"/>
      <c r="AA19" s="54"/>
    </row>
    <row r="20" spans="1:27" ht="14.25" customHeight="1" x14ac:dyDescent="0.2">
      <c r="A20" s="54"/>
      <c r="B20" s="96"/>
      <c r="C20" s="95"/>
      <c r="D20" s="95"/>
      <c r="E20" s="95"/>
      <c r="F20" s="95"/>
      <c r="G20" s="95"/>
      <c r="H20" s="95"/>
      <c r="I20" s="95"/>
      <c r="J20" s="98"/>
      <c r="K20" s="54"/>
      <c r="L20" s="54"/>
      <c r="M20" s="54"/>
      <c r="N20" s="54"/>
      <c r="O20" s="54"/>
      <c r="P20" s="54"/>
      <c r="Q20" s="54"/>
      <c r="R20" s="54"/>
      <c r="S20" s="54"/>
      <c r="T20" s="54"/>
      <c r="U20" s="54"/>
      <c r="V20" s="54"/>
      <c r="W20" s="54"/>
      <c r="X20" s="54"/>
      <c r="Y20" s="54"/>
      <c r="Z20" s="54"/>
      <c r="AA20" s="54"/>
    </row>
    <row r="21" spans="1:27" ht="14.25" customHeight="1" x14ac:dyDescent="0.2">
      <c r="A21" s="54"/>
      <c r="B21" s="96"/>
      <c r="C21" s="95"/>
      <c r="D21" s="95"/>
      <c r="E21" s="95"/>
      <c r="F21" s="95"/>
      <c r="G21" s="95"/>
      <c r="H21" s="95"/>
      <c r="I21" s="95"/>
      <c r="J21" s="98"/>
      <c r="K21" s="54"/>
      <c r="L21" s="54"/>
      <c r="M21" s="54"/>
      <c r="N21" s="54"/>
      <c r="O21" s="54"/>
      <c r="P21" s="54"/>
      <c r="Q21" s="54"/>
      <c r="R21" s="54"/>
      <c r="S21" s="54"/>
      <c r="T21" s="54"/>
      <c r="U21" s="54"/>
      <c r="V21" s="54"/>
      <c r="W21" s="54"/>
      <c r="X21" s="54"/>
      <c r="Y21" s="54"/>
      <c r="Z21" s="54"/>
      <c r="AA21" s="54"/>
    </row>
    <row r="22" spans="1:27" ht="14.25" customHeight="1" x14ac:dyDescent="0.2">
      <c r="A22" s="54"/>
      <c r="B22" s="99"/>
      <c r="C22" s="97"/>
      <c r="D22" s="97"/>
      <c r="E22" s="97"/>
      <c r="F22" s="97"/>
      <c r="G22" s="97"/>
      <c r="H22" s="97"/>
      <c r="I22" s="97"/>
      <c r="J22" s="100"/>
      <c r="K22" s="54"/>
      <c r="L22" s="54"/>
      <c r="M22" s="54"/>
      <c r="N22" s="54"/>
      <c r="O22" s="54"/>
      <c r="P22" s="54"/>
      <c r="Q22" s="54"/>
      <c r="R22" s="54"/>
      <c r="S22" s="54"/>
      <c r="T22" s="54"/>
      <c r="U22" s="54"/>
      <c r="V22" s="54"/>
      <c r="W22" s="54"/>
      <c r="X22" s="54"/>
      <c r="Y22" s="54"/>
      <c r="Z22" s="54"/>
      <c r="AA22" s="54"/>
    </row>
    <row r="23" spans="1:27" ht="15.75" customHeight="1" x14ac:dyDescent="0.2">
      <c r="A23" s="54"/>
      <c r="B23" s="77"/>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7"/>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7"/>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7"/>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7"/>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7"/>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7"/>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7"/>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7"/>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7"/>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7"/>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7"/>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7"/>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7"/>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7"/>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7"/>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7"/>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7"/>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7"/>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7"/>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7"/>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7"/>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7"/>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7"/>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7"/>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7"/>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7"/>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7"/>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7"/>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7"/>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7"/>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7"/>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7"/>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7"/>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7"/>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7"/>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7"/>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7"/>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7"/>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7"/>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7"/>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7"/>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7"/>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7"/>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7"/>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7"/>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7"/>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7"/>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7"/>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7"/>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7"/>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7"/>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7"/>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7"/>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7"/>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7"/>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7"/>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7"/>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7"/>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7"/>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7"/>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7"/>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7"/>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7"/>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7"/>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7"/>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7"/>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7"/>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7"/>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7"/>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7"/>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7"/>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7"/>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7"/>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7"/>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7"/>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7"/>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7"/>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7"/>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7"/>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7"/>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7"/>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7"/>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7"/>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7"/>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7"/>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7"/>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7"/>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7"/>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7"/>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7"/>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7"/>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7"/>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7"/>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7"/>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7"/>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7"/>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7"/>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7"/>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7"/>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7"/>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7"/>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7"/>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7"/>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7"/>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7"/>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7"/>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7"/>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7"/>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7"/>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7"/>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7"/>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7"/>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7"/>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7"/>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7"/>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7"/>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7"/>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7"/>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7"/>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7"/>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7"/>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7"/>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7"/>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7"/>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7"/>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7"/>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7"/>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7"/>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7"/>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7"/>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7"/>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7"/>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7"/>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7"/>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7"/>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7"/>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7"/>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7"/>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7"/>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7"/>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7"/>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7"/>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7"/>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7"/>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7"/>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7"/>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7"/>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7"/>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7"/>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7"/>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7"/>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7"/>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7"/>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7"/>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7"/>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7"/>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7"/>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7"/>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7"/>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7"/>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7"/>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7"/>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7"/>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7"/>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7"/>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7"/>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7"/>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7"/>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7"/>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7"/>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7"/>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7"/>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7"/>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7"/>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7"/>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7"/>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7"/>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7"/>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7"/>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7"/>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7"/>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7"/>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7"/>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7"/>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7"/>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7"/>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7"/>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7"/>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7"/>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7"/>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7"/>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7"/>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7"/>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7"/>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7"/>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7"/>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7"/>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sheetData>
  <mergeCells count="5">
    <mergeCell ref="B3:H3"/>
    <mergeCell ref="B4:H4"/>
    <mergeCell ref="B9:H9"/>
    <mergeCell ref="B15:H15"/>
    <mergeCell ref="B16:H1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00"/>
  <sheetViews>
    <sheetView workbookViewId="0"/>
  </sheetViews>
  <sheetFormatPr baseColWidth="10" defaultColWidth="12.5703125" defaultRowHeight="15" customHeight="1" x14ac:dyDescent="0.2"/>
  <cols>
    <col min="1" max="11" width="10.570312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2022-10-26T20:52:06Z</dcterms:modified>
</cp:coreProperties>
</file>