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GIGABYTE\Desktop\ENJAMBRE SED\5. Gestión PPT\"/>
    </mc:Choice>
  </mc:AlternateContent>
  <bookViews>
    <workbookView xWindow="0" yWindow="0" windowWidth="20370" windowHeight="723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6" i="15" l="1"/>
  <c r="C25" i="15"/>
  <c r="C24" i="15"/>
  <c r="B24" i="15"/>
  <c r="C23" i="15"/>
  <c r="C22" i="15"/>
  <c r="C21" i="15"/>
  <c r="B21" i="15"/>
  <c r="C20" i="15"/>
  <c r="C19" i="15"/>
  <c r="C18" i="15"/>
  <c r="B18" i="15"/>
  <c r="C15" i="15"/>
  <c r="C14" i="15"/>
  <c r="C13" i="15"/>
  <c r="B13" i="15"/>
  <c r="C12" i="15"/>
  <c r="C11" i="15"/>
  <c r="C10" i="15"/>
  <c r="B10" i="15"/>
  <c r="C9" i="15"/>
  <c r="C8" i="15"/>
  <c r="C7" i="15"/>
  <c r="B7" i="15"/>
  <c r="B8" i="8"/>
  <c r="D8" i="8" l="1"/>
  <c r="B12" i="12"/>
  <c r="B13" i="12"/>
  <c r="B11" i="12"/>
  <c r="B7" i="12"/>
  <c r="B8" i="12"/>
  <c r="B6" i="12"/>
  <c r="B7" i="9"/>
  <c r="C19" i="10"/>
  <c r="C20" i="10"/>
  <c r="C21" i="10"/>
  <c r="C22" i="10"/>
  <c r="C23" i="10"/>
  <c r="C24" i="10"/>
  <c r="C25" i="10"/>
  <c r="C26" i="10"/>
  <c r="C18" i="10"/>
  <c r="C10" i="10"/>
  <c r="C11" i="10"/>
  <c r="C12" i="10"/>
  <c r="C13" i="10"/>
  <c r="C14" i="10"/>
  <c r="C15" i="10"/>
  <c r="C8" i="10"/>
  <c r="C9" i="10"/>
  <c r="C7" i="10"/>
  <c r="B21" i="10"/>
  <c r="B24" i="10"/>
  <c r="B13" i="10"/>
  <c r="B10" i="10"/>
  <c r="B22" i="9"/>
  <c r="B25" i="9"/>
  <c r="B19" i="9"/>
  <c r="B10" i="9"/>
  <c r="B13" i="9"/>
  <c r="B9" i="8"/>
  <c r="B10" i="8"/>
  <c r="D9" i="8"/>
  <c r="D10" i="8"/>
  <c r="B7" i="10"/>
  <c r="B7" i="8"/>
  <c r="B18" i="10" l="1"/>
  <c r="D7" i="8"/>
</calcChain>
</file>

<file path=xl/sharedStrings.xml><?xml version="1.0" encoding="utf-8"?>
<sst xmlns="http://schemas.openxmlformats.org/spreadsheetml/2006/main" count="349" uniqueCount="247">
  <si>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</si>
  <si>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</si>
  <si>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</si>
  <si>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</si>
  <si>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</si>
  <si>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</si>
  <si>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</si>
  <si>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</si>
  <si>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</si>
  <si>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</si>
  <si>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</si>
  <si>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</si>
  <si>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</si>
  <si>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</si>
  <si>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</si>
  <si>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</si>
  <si>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</si>
  <si>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</si>
  <si>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</si>
  <si>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</si>
  <si>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</si>
  <si>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</si>
  <si>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</si>
  <si>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</si>
  <si>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</si>
  <si>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</si>
  <si>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</si>
  <si>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</si>
  <si>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</si>
  <si>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</si>
  <si>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</si>
  <si>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</si>
  <si>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</si>
  <si>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</si>
  <si>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</si>
  <si>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</si>
  <si>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</si>
  <si>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</si>
  <si>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</si>
  <si>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</si>
  <si>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</si>
  <si>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</si>
  <si>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</si>
  <si>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</si>
  <si>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</si>
  <si>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</si>
  <si>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</si>
  <si>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</si>
  <si>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</si>
  <si>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</si>
  <si>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</si>
  <si>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</si>
  <si>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</si>
  <si>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</si>
  <si>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</si>
  <si>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</si>
  <si>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</si>
  <si>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</si>
  <si>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</si>
  <si>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</si>
  <si>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</si>
  <si>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</si>
  <si>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</si>
  <si>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</si>
  <si>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</si>
  <si>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</si>
  <si>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</si>
  <si>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</si>
  <si>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</si>
  <si>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</si>
  <si>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</si>
  <si>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</si>
  <si>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</si>
  <si>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</si>
  <si>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</si>
  <si>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</si>
  <si>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</si>
  <si>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</si>
  <si>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</si>
  <si>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</si>
  <si>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</si>
  <si>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</si>
  <si>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</si>
  <si>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</si>
  <si>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</si>
  <si>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</si>
  <si>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</si>
  <si>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</si>
  <si>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</si>
  <si>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</si>
  <si>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</si>
  <si>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</si>
  <si>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</si>
  <si>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</si>
  <si>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</si>
  <si>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</si>
  <si>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</si>
  <si>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</si>
  <si>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</si>
  <si>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</si>
  <si>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</si>
  <si>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</si>
  <si>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</si>
  <si>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</si>
  <si>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</si>
  <si>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</si>
  <si>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</si>
  <si>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</si>
  <si>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</si>
  <si>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</si>
  <si>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</si>
  <si>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</si>
  <si>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</si>
  <si>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</si>
  <si>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</si>
  <si>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</si>
  <si>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</si>
  <si>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</si>
  <si>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</si>
  <si>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</si>
  <si>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</si>
  <si>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</si>
  <si>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</si>
  <si>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</si>
  <si>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</si>
  <si>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</si>
  <si>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</si>
  <si>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</si>
  <si>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</si>
  <si>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</si>
  <si>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</si>
  <si>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</si>
  <si>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</si>
  <si>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</si>
  <si>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</si>
  <si>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</si>
  <si>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</si>
  <si>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</si>
  <si>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</si>
  <si>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</si>
  <si>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</si>
  <si>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</si>
  <si>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</si>
  <si>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</si>
  <si>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</si>
  <si>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</si>
  <si>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</si>
  <si>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</si>
  <si>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</si>
  <si>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</si>
  <si>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</si>
  <si>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</si>
  <si>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</si>
  <si>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</si>
  <si>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</si>
  <si>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</si>
  <si>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</si>
  <si>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</si>
  <si>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</si>
  <si>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</si>
  <si>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</si>
  <si>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</si>
  <si>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</si>
  <si>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</si>
  <si>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</si>
  <si>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</si>
  <si>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</si>
  <si>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</si>
  <si>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</si>
  <si>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</si>
  <si>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</si>
  <si>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</si>
  <si>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</si>
  <si>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</si>
  <si>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</si>
  <si>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</si>
  <si>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</si>
  <si>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</si>
  <si>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</si>
  <si>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</si>
  <si>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</si>
  <si>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</si>
  <si>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</si>
  <si>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</si>
  <si>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</si>
  <si>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</si>
  <si>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</si>
  <si>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</si>
  <si>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INSTITUCIÓN EDUCATIVA NUESTRA SEÑORA DE LAS ANGUSTIAS</t>
  </si>
  <si>
    <t xml:space="preserve">CL 2 9 07 </t>
  </si>
  <si>
    <t>BARRIO SAN JOSE OBRERO</t>
  </si>
  <si>
    <t>HENRY VOLTAIRE FLECHAS VELASCO</t>
  </si>
  <si>
    <t>colnuesa-sednortedesantander@hotmail.com</t>
  </si>
  <si>
    <t>flechas-voltaire59@hotmail.com</t>
  </si>
  <si>
    <t>Uso indebido de las redes sociales y el manejo equivocado de la información.</t>
  </si>
  <si>
    <t>Manual de convivencia.</t>
  </si>
  <si>
    <t>Pactos de aula.</t>
  </si>
  <si>
    <t>1. Facilidad de acceso a equipos de comunicación.</t>
  </si>
  <si>
    <t xml:space="preserve">2. Uso desmesurado e incorrecto de dispositivos electrónicos. </t>
  </si>
  <si>
    <t>3. Falta de  orientación y regulación  en los tiempos y espacios para el manejo de estos dispositivos, por parte de la  autoridad competente.</t>
  </si>
  <si>
    <t xml:space="preserve">Afectación de las relaciones interpersonales.
Incremento del ciberbullying.
Afectación de la salud física, mental y social de la persona.
</t>
  </si>
  <si>
    <t xml:space="preserve">Espacios periféricos: salida-entrada, calles contiguas, parques, locales comerciales, ventas ambulantes. </t>
  </si>
  <si>
    <t>Acompañamiento del equipo interdisciplinario de la Comisaría de Familia.</t>
  </si>
  <si>
    <r>
      <t>(Describa en un máximo de 100 palabras</t>
    </r>
    <r>
      <rPr>
        <b/>
        <i/>
        <sz val="11"/>
        <color theme="1"/>
        <rFont val="Arial"/>
        <family val="2"/>
      </rPr>
      <t xml:space="preserve"> las principales causas</t>
    </r>
    <r>
      <rPr>
        <i/>
        <sz val="11"/>
        <color theme="1"/>
        <rFont val="Arial"/>
        <family val="2"/>
      </rPr>
      <t xml:space="preserve"> de la situación de riesgo que genera los daños y afectaciones a la comunidad educativa. Las causas refieren a los factores o situaciones que originan el problema).El desequilibrio entre la evolución tecnológica y el conocimiento del ser humano, complementado con la falta de preparación por parte de los padres de familia que proveen irresponsablemente a sus hijos de equipos tecnológicos, sumado al  desconocimiento del desarrollo psicofísico y cronológico para el uso de estos equipos. Además, la permisibilidad en actividades escolares, extraescolares y el uso indebido del tiempo libre.</t>
    </r>
  </si>
  <si>
    <r>
      <t>(Describa en un máximo de 100 palabras</t>
    </r>
    <r>
      <rPr>
        <b/>
        <i/>
        <sz val="11"/>
        <color theme="1"/>
        <rFont val="Arial"/>
        <family val="2"/>
      </rPr>
      <t xml:space="preserve"> las principales consecuencias</t>
    </r>
    <r>
      <rPr>
        <i/>
        <sz val="11"/>
        <color theme="1"/>
        <rFont val="Arial"/>
        <family val="2"/>
      </rPr>
      <t xml:space="preserve"> de la situación de riesgo que genera los daños y afectaciones a la comunidad educativa. Las consecuencias refieren a los factores o situaciones que se generan por la situación problema). El uso excesivo de los medios digitales y pantallas, generan en la niñez y los adolescentes problemas del sueño, obesidad, mala alimentación, retrasos en el aprendizaje, efectos negativos en el desempeño escolar, problemas de conducta, conflictos interpersonales, sociales, afectivos, emocionales,  afectando la comunidad educativa en la convivencia, la integridad y la paz, a  través de acciones como: el bullying, ciberbullying, phishing, fake news y síndrome FOMO (miedo a perdese algo mientas no se está en línea).</t>
    </r>
  </si>
  <si>
    <t>Inclusión de normas institucionales referente al uso racional de  dispositivos tecnológicos.</t>
  </si>
  <si>
    <t>Seguimiento y control a los pactos de aula concertados en cada  grado.</t>
  </si>
  <si>
    <t>Coordinación, comunicación efectiva y acompañamiento al equipo  interdisciplinario de la comisaría de familia.</t>
  </si>
  <si>
    <t xml:space="preserve">Orientación sobre el uso racional  y adecuado de los medios tecnológicos en su contexto. </t>
  </si>
  <si>
    <t>Concertar tiempos y espacios para el buen uso de los equipos tecnológicos.</t>
  </si>
  <si>
    <t>Implementación de la norma.</t>
  </si>
  <si>
    <t xml:space="preserve">Democracia, convivencia y paz.   Educación sexual y construcción de ciudadanía.                                                                        Recreación y aprovechamiento del tiempo libre. </t>
  </si>
  <si>
    <t>El Comité de convivencia.</t>
  </si>
  <si>
    <t>1.Sensibilización</t>
  </si>
  <si>
    <t>2. Concertación.</t>
  </si>
  <si>
    <t>3. Implementación</t>
  </si>
  <si>
    <t>Concientización del buen uso de los medios tecnológicos.</t>
  </si>
  <si>
    <t>2.Establecer acuerdos.</t>
  </si>
  <si>
    <t>3. Ejecución de la norma.</t>
  </si>
  <si>
    <t>20.2.2023</t>
  </si>
  <si>
    <t xml:space="preserve"> 6.2.2023</t>
  </si>
  <si>
    <t>1.3.2023</t>
  </si>
  <si>
    <t>Luz Elena Velasco Mendoza.</t>
  </si>
  <si>
    <t xml:space="preserve">  Lider componente administrativo.</t>
  </si>
  <si>
    <t>Comunidad educativa. ( directivos, docentes, administrativos, estudiantes, padres de familia y exalumnos)</t>
  </si>
  <si>
    <t>Internet, celular, proyector, computadores, aula de informática, papelería, impresiones.</t>
  </si>
  <si>
    <t>$ 500000 fondo de servicios docentes.</t>
  </si>
  <si>
    <t>Componente comunitario.</t>
  </si>
  <si>
    <t>Pbro. Alvaro Becerra Gómez</t>
  </si>
  <si>
    <t>Consejo académico.</t>
  </si>
  <si>
    <t>Rector</t>
  </si>
  <si>
    <t>Uso racional de los equipos tecnológicos.</t>
  </si>
  <si>
    <t xml:space="preserve">Educación en hábitos y estilos de vida saludable. </t>
  </si>
  <si>
    <t>1. Concientización</t>
  </si>
  <si>
    <t>2. Planificación</t>
  </si>
  <si>
    <t>3. Ejecución</t>
  </si>
  <si>
    <t>1. Resignificación del uso</t>
  </si>
  <si>
    <t>2. Logro del buen uso de los equipos tecnológicos.</t>
  </si>
  <si>
    <t>3.Dsarrollo de habilidades y destrezas para el uso de las TIC</t>
  </si>
  <si>
    <t>Ajustes  en los planes de estudios y didática en las áreas de informática y tecnología y transversalidad de las TIC en las diferentes áreas del conocimiento.</t>
  </si>
  <si>
    <t>30.3.2023</t>
  </si>
  <si>
    <t>3. 3. 2023</t>
  </si>
  <si>
    <t>10.04.2023</t>
  </si>
  <si>
    <t>Luis Alirio Salcedo Peñaloza.</t>
  </si>
  <si>
    <t>Lider componente académico</t>
  </si>
  <si>
    <t>$ 500000 Fondo de servicios docentes.</t>
  </si>
  <si>
    <t>COmunidad educativa. ( directivos, docentes, administrativos, estudiantes, padres de familia y exalumnos)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</si>
</sst>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37"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6" fillId="0" borderId="0" applyNumberFormat="0" applyFill="0" applyBorder="0" applyAlignment="0" applyProtection="0"/>
  </cellStyleXfs>
  <cellXfs count="160">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2"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6" fillId="0" borderId="4" xfId="1" applyBorder="1" applyAlignment="1">
      <alignment wrapText="1"/>
    </xf>
    <xf numFmtId="14" fontId="1" fillId="2" borderId="24" xfId="0" applyNumberFormat="1" applyFont="1" applyFill="1" applyBorder="1" applyAlignment="1">
      <alignmen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1"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11"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xf numFmtId="0" fontId="34" fillId="2" borderId="24" xfId="0" applyFont="1" applyFill="1" applyBorder="1" applyAlignment="1">
      <alignment horizontal="center" vertical="center" wrapText="1"/>
    </xf>
    <xf numFmtId="0" fontId="10" fillId="2" borderId="24"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4" fillId="2" borderId="24" xfId="0" applyFont="1" applyFill="1" applyBorder="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2.wdp"/><Relationship Id="rId1" Type="http://schemas.openxmlformats.org/officeDocument/2006/relationships/image" Target="../media/image10.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flechas-voltaire59@hotmail.com" TargetMode="External"/><Relationship Id="rId1" Type="http://schemas.openxmlformats.org/officeDocument/2006/relationships/hyperlink" Target="mailto:colnuesa-sednortedesantander@hot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tabSelected="1" topLeftCell="A5" zoomScale="78" zoomScaleNormal="78" workbookViewId="0">
      <selection activeCell="D18" sqref="D18"/>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10" t="s">
        <v>89</v>
      </c>
      <c r="C2" s="111"/>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38" t="s">
        <v>188</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38" t="s">
        <v>189</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27</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4" customFormat="1" ht="32.25" customHeight="1" thickTop="1" thickBot="1" x14ac:dyDescent="0.3">
      <c r="A6" s="3"/>
      <c r="B6" s="21" t="s">
        <v>107</v>
      </c>
      <c r="C6" s="38" t="s">
        <v>190</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4" customFormat="1" ht="32.25" customHeight="1" thickTop="1" thickBot="1" x14ac:dyDescent="0.25">
      <c r="A7" s="3"/>
      <c r="B7" s="39" t="s">
        <v>106</v>
      </c>
      <c r="C7" s="38" t="s">
        <v>108</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56</v>
      </c>
      <c r="C8" s="6" t="s">
        <v>191</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25">
      <c r="A9" s="3"/>
      <c r="B9" s="40" t="s">
        <v>57</v>
      </c>
      <c r="C9" s="108" t="s">
        <v>192</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52</v>
      </c>
      <c r="C10" s="4" t="s">
        <v>48</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55</v>
      </c>
      <c r="C11" s="4"/>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53</v>
      </c>
      <c r="C12" s="4">
        <v>458</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54</v>
      </c>
      <c r="C13" s="4">
        <v>21</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59</v>
      </c>
      <c r="C14" s="4">
        <v>1</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12" t="s">
        <v>60</v>
      </c>
      <c r="C15" s="113"/>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9" t="s">
        <v>61</v>
      </c>
      <c r="C16" s="4" t="s">
        <v>191</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4">
        <v>3123785025</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62</v>
      </c>
      <c r="C18" s="108" t="s">
        <v>193</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50"/>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50"/>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hyperlinks>
    <hyperlink ref="C9" r:id="rId1"/>
    <hyperlink ref="C18" r:id="rId2"/>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topLeftCell="A7" zoomScale="87" zoomScaleNormal="87" workbookViewId="0">
      <selection activeCell="D8" sqref="D8"/>
    </sheetView>
  </sheetViews>
  <sheetFormatPr baseColWidth="10" defaultColWidth="14.42578125" defaultRowHeight="15.75" customHeight="1" x14ac:dyDescent="0.2"/>
  <cols>
    <col min="1" max="1" width="6" customWidth="1"/>
    <col min="2" max="2" width="3" style="31" customWidth="1"/>
    <col min="3" max="3" width="44.5703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16" t="s">
        <v>90</v>
      </c>
      <c r="D2" s="117"/>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14" t="s">
        <v>183</v>
      </c>
      <c r="D3" s="99" t="s">
        <v>122</v>
      </c>
      <c r="E3" s="5"/>
      <c r="F3" s="1"/>
      <c r="G3" s="1"/>
      <c r="H3" s="1"/>
      <c r="I3" s="1"/>
      <c r="J3" s="1"/>
      <c r="K3" s="1"/>
      <c r="L3" s="1"/>
      <c r="M3" s="1"/>
      <c r="N3" s="1"/>
      <c r="O3" s="1"/>
      <c r="P3" s="1"/>
      <c r="Q3" s="1"/>
      <c r="R3" s="1"/>
      <c r="S3" s="1"/>
      <c r="T3" s="1"/>
      <c r="U3" s="1"/>
      <c r="V3" s="1"/>
      <c r="W3" s="1"/>
      <c r="X3" s="1"/>
      <c r="Y3" s="1"/>
      <c r="Z3" s="1"/>
      <c r="AA3" s="1"/>
    </row>
    <row r="4" spans="1:27" s="65" customFormat="1" ht="51.75" customHeight="1" thickTop="1" thickBot="1" x14ac:dyDescent="0.25">
      <c r="A4" s="3"/>
      <c r="B4" s="42"/>
      <c r="C4" s="114"/>
      <c r="D4" s="99" t="s">
        <v>194</v>
      </c>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14" t="s">
        <v>92</v>
      </c>
      <c r="D5" s="100" t="s">
        <v>93</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15"/>
      <c r="D6" s="101" t="s">
        <v>195</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15"/>
      <c r="D7" s="101" t="s">
        <v>196</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15"/>
      <c r="D8" s="101" t="s">
        <v>202</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14" t="s">
        <v>94</v>
      </c>
      <c r="D9" s="100" t="s">
        <v>95</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15"/>
      <c r="D10" s="101" t="s">
        <v>197</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15"/>
      <c r="D11" s="101" t="s">
        <v>198</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15"/>
      <c r="D12" s="101" t="s">
        <v>199</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workbookViewId="0">
      <selection activeCell="C15" sqref="C1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18" t="s">
        <v>96</v>
      </c>
      <c r="C4" s="119"/>
      <c r="D4" s="5"/>
      <c r="E4" s="1"/>
      <c r="F4" s="1"/>
      <c r="G4" s="1"/>
      <c r="H4" s="1"/>
      <c r="I4" s="1"/>
      <c r="J4" s="51" t="s">
        <v>113</v>
      </c>
      <c r="K4" s="1"/>
      <c r="L4" s="76">
        <v>0</v>
      </c>
      <c r="M4" s="1"/>
      <c r="N4" s="1"/>
      <c r="O4" s="1"/>
      <c r="P4" s="1"/>
      <c r="Q4" s="1"/>
      <c r="R4" s="1"/>
      <c r="S4" s="1"/>
      <c r="T4" s="1"/>
      <c r="U4" s="1"/>
      <c r="V4" s="1"/>
      <c r="W4" s="1"/>
      <c r="X4" s="1"/>
      <c r="Y4" s="1"/>
      <c r="Z4" s="1"/>
    </row>
    <row r="5" spans="1:26" ht="135.75" customHeight="1" thickTop="1" thickBot="1" x14ac:dyDescent="0.3">
      <c r="A5" s="3"/>
      <c r="B5" s="73" t="s">
        <v>91</v>
      </c>
      <c r="C5" s="46" t="s">
        <v>200</v>
      </c>
      <c r="D5" s="5"/>
      <c r="E5" s="1"/>
      <c r="F5" s="51" t="s">
        <v>97</v>
      </c>
      <c r="G5" s="1"/>
      <c r="H5" s="52" t="s">
        <v>102</v>
      </c>
      <c r="I5" s="1"/>
      <c r="J5" s="53" t="s">
        <v>67</v>
      </c>
      <c r="K5" s="1"/>
      <c r="L5" s="54" t="s">
        <v>121</v>
      </c>
      <c r="M5" s="1"/>
      <c r="N5" s="50"/>
      <c r="O5" s="1"/>
      <c r="P5" s="1"/>
      <c r="Q5" s="1"/>
      <c r="R5" s="1"/>
      <c r="S5" s="1"/>
      <c r="T5" s="1"/>
      <c r="U5" s="1"/>
      <c r="V5" s="1"/>
      <c r="W5" s="1"/>
      <c r="X5" s="1"/>
      <c r="Y5" s="1"/>
      <c r="Z5" s="1"/>
    </row>
    <row r="6" spans="1:26" ht="52.5" customHeight="1" thickTop="1" thickBot="1" x14ac:dyDescent="0.25">
      <c r="A6" s="3"/>
      <c r="B6" s="98" t="s">
        <v>179</v>
      </c>
      <c r="C6" s="47" t="s">
        <v>97</v>
      </c>
      <c r="D6" s="5"/>
      <c r="E6" s="1"/>
      <c r="F6" s="51" t="s">
        <v>98</v>
      </c>
      <c r="G6" s="1"/>
      <c r="H6" s="52" t="s">
        <v>103</v>
      </c>
      <c r="I6" s="1"/>
      <c r="J6" s="53" t="s">
        <v>68</v>
      </c>
      <c r="K6" s="1"/>
      <c r="L6" s="54" t="s">
        <v>71</v>
      </c>
      <c r="M6" s="1"/>
      <c r="N6" s="50"/>
      <c r="O6" s="1"/>
      <c r="P6" s="1"/>
      <c r="Q6" s="1"/>
      <c r="R6" s="1"/>
      <c r="S6" s="1"/>
      <c r="T6" s="1"/>
      <c r="U6" s="1"/>
      <c r="V6" s="1"/>
      <c r="W6" s="1"/>
      <c r="X6" s="1"/>
      <c r="Y6" s="1"/>
      <c r="Z6" s="1"/>
    </row>
    <row r="7" spans="1:26" ht="68.25" customHeight="1" thickTop="1" thickBot="1" x14ac:dyDescent="0.25">
      <c r="A7" s="3"/>
      <c r="B7" s="48" t="s">
        <v>119</v>
      </c>
      <c r="C7" s="49" t="s">
        <v>201</v>
      </c>
      <c r="D7" s="5"/>
      <c r="E7" s="1"/>
      <c r="F7" s="51" t="s">
        <v>99</v>
      </c>
      <c r="G7" s="1"/>
      <c r="H7" s="52" t="s">
        <v>104</v>
      </c>
      <c r="I7" s="1"/>
      <c r="J7" s="53" t="s">
        <v>69</v>
      </c>
      <c r="K7" s="1"/>
      <c r="L7" s="54" t="s">
        <v>72</v>
      </c>
      <c r="M7" s="1"/>
      <c r="N7" s="50" t="s">
        <v>126</v>
      </c>
      <c r="O7" s="1"/>
      <c r="P7" s="1"/>
      <c r="Q7" s="1"/>
      <c r="R7" s="1"/>
      <c r="S7" s="1"/>
      <c r="T7" s="1"/>
      <c r="U7" s="1"/>
      <c r="V7" s="1"/>
      <c r="W7" s="1"/>
      <c r="X7" s="1"/>
      <c r="Y7" s="1"/>
      <c r="Z7" s="1"/>
    </row>
    <row r="8" spans="1:26" ht="65.25" customHeight="1" thickTop="1" thickBot="1" x14ac:dyDescent="0.25">
      <c r="A8" s="3"/>
      <c r="B8" s="48" t="s">
        <v>112</v>
      </c>
      <c r="C8" s="45" t="s">
        <v>114</v>
      </c>
      <c r="D8" s="5"/>
      <c r="E8" s="1"/>
      <c r="F8" s="51" t="s">
        <v>100</v>
      </c>
      <c r="G8" s="1"/>
      <c r="H8" s="52" t="s">
        <v>105</v>
      </c>
      <c r="I8" s="1"/>
      <c r="J8" s="53" t="s">
        <v>70</v>
      </c>
      <c r="K8" s="1"/>
      <c r="L8" s="54" t="s">
        <v>73</v>
      </c>
      <c r="M8" s="1"/>
      <c r="N8" s="50" t="s">
        <v>127</v>
      </c>
      <c r="O8" s="1"/>
      <c r="P8" s="1"/>
      <c r="Q8" s="1"/>
      <c r="R8" s="1"/>
      <c r="S8" s="1"/>
      <c r="T8" s="1"/>
      <c r="U8" s="1"/>
      <c r="V8" s="1"/>
      <c r="W8" s="1"/>
      <c r="X8" s="1"/>
      <c r="Y8" s="1"/>
      <c r="Z8" s="1"/>
    </row>
    <row r="9" spans="1:26" s="64" customFormat="1" ht="65.25" customHeight="1" thickTop="1" thickBot="1" x14ac:dyDescent="0.25">
      <c r="A9" s="3"/>
      <c r="B9" s="48" t="s">
        <v>125</v>
      </c>
      <c r="C9" s="45" t="s">
        <v>132</v>
      </c>
      <c r="D9" s="5"/>
      <c r="E9" s="8"/>
      <c r="F9" s="51" t="s">
        <v>101</v>
      </c>
      <c r="G9" s="8"/>
      <c r="H9" s="74" t="s">
        <v>109</v>
      </c>
      <c r="I9" s="8"/>
      <c r="J9" s="51" t="s">
        <v>114</v>
      </c>
      <c r="K9" s="8"/>
      <c r="L9" s="54" t="s">
        <v>74</v>
      </c>
      <c r="M9" s="8"/>
      <c r="N9" s="50" t="s">
        <v>128</v>
      </c>
      <c r="O9" s="8"/>
      <c r="P9" s="8"/>
      <c r="Q9" s="8"/>
      <c r="R9" s="8"/>
      <c r="S9" s="8"/>
      <c r="T9" s="8"/>
      <c r="U9" s="8"/>
      <c r="V9" s="8"/>
      <c r="W9" s="8"/>
      <c r="X9" s="8"/>
      <c r="Y9" s="8"/>
      <c r="Z9" s="8"/>
    </row>
    <row r="10" spans="1:26" ht="63.75" customHeight="1" thickTop="1" thickBot="1" x14ac:dyDescent="0.25">
      <c r="A10" s="3"/>
      <c r="B10" s="48" t="s">
        <v>116</v>
      </c>
      <c r="C10" s="45" t="s">
        <v>72</v>
      </c>
      <c r="D10" s="5"/>
      <c r="E10" s="1"/>
      <c r="G10" s="1"/>
      <c r="H10" s="74" t="s">
        <v>110</v>
      </c>
      <c r="I10" s="1"/>
      <c r="J10" s="51" t="s">
        <v>115</v>
      </c>
      <c r="K10" s="1"/>
      <c r="M10" s="1"/>
      <c r="N10" s="50" t="s">
        <v>129</v>
      </c>
      <c r="O10" s="1"/>
      <c r="P10" s="1"/>
      <c r="Q10" s="1"/>
      <c r="R10" s="1"/>
      <c r="S10" s="1"/>
      <c r="T10" s="1"/>
      <c r="U10" s="1"/>
      <c r="V10" s="1"/>
      <c r="W10" s="1"/>
      <c r="X10" s="1"/>
      <c r="Y10" s="1"/>
      <c r="Z10" s="1"/>
    </row>
    <row r="11" spans="1:26" ht="66" customHeight="1" thickTop="1" thickBot="1" x14ac:dyDescent="0.25">
      <c r="A11" s="3"/>
      <c r="B11" s="48" t="s">
        <v>117</v>
      </c>
      <c r="C11" s="45" t="s">
        <v>72</v>
      </c>
      <c r="D11" s="5"/>
      <c r="E11" s="1"/>
      <c r="F11" s="1"/>
      <c r="G11" s="1"/>
      <c r="H11" s="75" t="s">
        <v>111</v>
      </c>
      <c r="I11" s="1"/>
      <c r="K11" s="1"/>
      <c r="L11" s="1"/>
      <c r="M11" s="1"/>
      <c r="N11" s="50" t="s">
        <v>130</v>
      </c>
      <c r="O11" s="1"/>
      <c r="P11" s="1"/>
      <c r="Q11" s="1"/>
      <c r="R11" s="1"/>
      <c r="S11" s="1"/>
      <c r="T11" s="1"/>
      <c r="U11" s="1"/>
      <c r="V11" s="1"/>
      <c r="W11" s="1"/>
      <c r="X11" s="1"/>
      <c r="Y11" s="1"/>
      <c r="Z11" s="1"/>
    </row>
    <row r="12" spans="1:26" ht="78.75" customHeight="1" thickTop="1" thickBot="1" x14ac:dyDescent="0.25">
      <c r="A12" s="3"/>
      <c r="B12" s="48" t="s">
        <v>118</v>
      </c>
      <c r="C12" s="45" t="s">
        <v>74</v>
      </c>
      <c r="D12" s="5"/>
      <c r="E12" s="1"/>
      <c r="F12" s="1"/>
      <c r="G12" s="1"/>
      <c r="I12" s="1"/>
      <c r="J12" s="1"/>
      <c r="K12" s="1"/>
      <c r="L12" s="1"/>
      <c r="M12" s="1"/>
      <c r="N12" s="50" t="s">
        <v>131</v>
      </c>
      <c r="O12" s="1"/>
      <c r="P12" s="1"/>
      <c r="Q12" s="1"/>
      <c r="R12" s="1"/>
      <c r="S12" s="1"/>
      <c r="T12" s="1"/>
      <c r="U12" s="1"/>
      <c r="V12" s="1"/>
      <c r="W12" s="1"/>
      <c r="X12" s="1"/>
      <c r="Y12" s="1"/>
      <c r="Z12" s="1"/>
    </row>
    <row r="13" spans="1:26" s="64" customFormat="1" ht="78.75" customHeight="1" thickTop="1" thickBot="1" x14ac:dyDescent="0.25">
      <c r="A13" s="3"/>
      <c r="B13" s="48" t="s">
        <v>120</v>
      </c>
      <c r="C13" s="45" t="s">
        <v>73</v>
      </c>
      <c r="D13" s="5"/>
      <c r="E13" s="8"/>
      <c r="F13" s="8"/>
      <c r="G13" s="8"/>
      <c r="H13" s="75"/>
      <c r="I13" s="8"/>
      <c r="J13" s="8"/>
      <c r="K13" s="8"/>
      <c r="L13" s="8"/>
      <c r="M13" s="8"/>
      <c r="N13" s="50" t="s">
        <v>132</v>
      </c>
      <c r="O13" s="8"/>
      <c r="P13" s="8"/>
      <c r="Q13" s="8"/>
      <c r="R13" s="8"/>
      <c r="S13" s="8"/>
      <c r="T13" s="8"/>
      <c r="U13" s="8"/>
      <c r="V13" s="8"/>
      <c r="W13" s="8"/>
      <c r="X13" s="8"/>
      <c r="Y13" s="8"/>
      <c r="Z13" s="8"/>
    </row>
    <row r="14" spans="1:26" ht="60.75" customHeight="1" thickTop="1" thickBot="1" x14ac:dyDescent="0.25">
      <c r="A14" s="3"/>
      <c r="B14" s="77" t="s">
        <v>123</v>
      </c>
      <c r="C14" s="78" t="s">
        <v>203</v>
      </c>
      <c r="D14" s="5"/>
      <c r="E14" s="1"/>
      <c r="F14" s="1"/>
      <c r="G14" s="1"/>
      <c r="H14" s="1"/>
      <c r="I14" s="1"/>
      <c r="J14" s="1"/>
      <c r="K14" s="1"/>
      <c r="L14" s="1"/>
      <c r="M14" s="1"/>
      <c r="N14" s="50" t="s">
        <v>133</v>
      </c>
      <c r="O14" s="1"/>
      <c r="P14" s="1"/>
      <c r="Q14" s="1"/>
      <c r="R14" s="1"/>
      <c r="S14" s="1"/>
      <c r="T14" s="1"/>
      <c r="U14" s="1"/>
      <c r="V14" s="1"/>
      <c r="W14" s="1"/>
      <c r="X14" s="1"/>
      <c r="Y14" s="1"/>
      <c r="Z14" s="1"/>
    </row>
    <row r="15" spans="1:26" ht="61.5" customHeight="1" thickTop="1" thickBot="1" x14ac:dyDescent="0.25">
      <c r="A15" s="1"/>
      <c r="B15" s="77" t="s">
        <v>124</v>
      </c>
      <c r="C15" s="78" t="s">
        <v>204</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2"/>
  <sheetViews>
    <sheetView showGridLines="0" zoomScale="80" zoomScaleNormal="80" workbookViewId="0">
      <selection activeCell="E7" sqref="E7"/>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5"/>
      <c r="C2" s="55"/>
      <c r="D2" s="55"/>
      <c r="E2" s="55"/>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24" t="s">
        <v>150</v>
      </c>
      <c r="C3" s="124"/>
      <c r="D3" s="124"/>
      <c r="E3" s="124"/>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5" t="s">
        <v>91</v>
      </c>
      <c r="C4" s="120"/>
      <c r="D4" s="121"/>
      <c r="E4" s="121"/>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22"/>
      <c r="C5" s="123"/>
      <c r="D5" s="122"/>
      <c r="E5" s="123"/>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2" t="s">
        <v>1</v>
      </c>
      <c r="C6" s="92" t="s">
        <v>2</v>
      </c>
      <c r="D6" s="56" t="s">
        <v>0</v>
      </c>
      <c r="E6" s="56"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8" t="str">
        <f>'Ficha análisis situación '!D5</f>
        <v>Estas son las tres (3) fortalezas o recursos con los que cuenta el establecimiento educativo para afrontar  la situación que más afecta la convivencia, la vida y la integridad:</v>
      </c>
      <c r="C7" s="48" t="s">
        <v>75</v>
      </c>
      <c r="D7" s="48" t="str">
        <f>'Ficha análisis situación '!D9</f>
        <v>Estos son los tres (3) factores que hacen que sea más probable que el riesgo se mantenga o empeore:</v>
      </c>
      <c r="E7" s="48" t="s">
        <v>76</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8" t="str">
        <f>'Ficha análisis situación '!D6</f>
        <v>Manual de convivencia.</v>
      </c>
      <c r="C8" s="48" t="s">
        <v>205</v>
      </c>
      <c r="D8" s="48" t="str">
        <f>'Ficha análisis situación '!D10</f>
        <v>1. Facilidad de acceso a equipos de comunicación.</v>
      </c>
      <c r="E8" s="48" t="s">
        <v>231</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8" t="str">
        <f>'Ficha análisis situación '!D7</f>
        <v>Pactos de aula.</v>
      </c>
      <c r="C9" s="48" t="s">
        <v>206</v>
      </c>
      <c r="D9" s="48" t="str">
        <f>'Ficha análisis situación '!D11</f>
        <v xml:space="preserve">2. Uso desmesurado e incorrecto de dispositivos electrónicos. </v>
      </c>
      <c r="E9" s="48" t="s">
        <v>208</v>
      </c>
      <c r="F9" s="12"/>
      <c r="G9" s="9"/>
      <c r="H9" s="9"/>
      <c r="I9" s="9"/>
      <c r="J9" s="9"/>
      <c r="K9" s="9"/>
      <c r="L9" s="9"/>
      <c r="M9" s="9"/>
      <c r="N9" s="9"/>
      <c r="O9" s="9"/>
      <c r="P9" s="9"/>
      <c r="Q9" s="9"/>
      <c r="R9" s="9"/>
      <c r="S9" s="9"/>
      <c r="T9" s="9"/>
      <c r="U9" s="9"/>
      <c r="V9" s="9"/>
      <c r="W9" s="9"/>
      <c r="X9" s="9"/>
      <c r="Y9" s="9"/>
      <c r="Z9" s="9"/>
    </row>
    <row r="10" spans="1:26" ht="78" customHeight="1" thickTop="1" thickBot="1" x14ac:dyDescent="0.25">
      <c r="A10" s="9"/>
      <c r="B10" s="48" t="str">
        <f>'Ficha análisis situación '!D8</f>
        <v>Acompañamiento del equipo interdisciplinario de la Comisaría de Familia.</v>
      </c>
      <c r="C10" s="48" t="s">
        <v>207</v>
      </c>
      <c r="D10" s="48" t="str">
        <f>'Ficha análisis situación '!D12</f>
        <v>3. Falta de  orientación y regulación  en los tiempos y espacios para el manejo de estos dispositivos, por parte de la  autoridad competente.</v>
      </c>
      <c r="E10" s="48" t="s">
        <v>209</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4"/>
  <sheetViews>
    <sheetView topLeftCell="I8" zoomScale="90" zoomScaleNormal="90" workbookViewId="0">
      <selection activeCell="N9" sqref="N9"/>
    </sheetView>
  </sheetViews>
  <sheetFormatPr baseColWidth="10" defaultColWidth="14.42578125" defaultRowHeight="15.75" customHeight="1" x14ac:dyDescent="0.2"/>
  <cols>
    <col min="1" max="1" width="2.85546875" customWidth="1"/>
    <col min="2" max="2" width="23.5703125" customWidth="1"/>
    <col min="3" max="3" width="23.5703125" style="65" customWidth="1"/>
    <col min="4" max="4" width="23.5703125" customWidth="1"/>
    <col min="5" max="5" width="23.5703125" style="65" customWidth="1"/>
    <col min="6" max="6" width="23.5703125" customWidth="1"/>
    <col min="7" max="8" width="26.7109375" customWidth="1"/>
    <col min="9" max="9" width="20.7109375" customWidth="1"/>
    <col min="10" max="10" width="24.5703125" customWidth="1"/>
    <col min="11" max="11" width="24.5703125" style="80"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7"/>
      <c r="C2" s="57"/>
      <c r="D2" s="57"/>
      <c r="E2" s="57"/>
      <c r="F2" s="57"/>
      <c r="G2" s="58"/>
      <c r="H2" s="58"/>
      <c r="I2" s="58"/>
      <c r="J2" s="58"/>
      <c r="K2" s="58"/>
      <c r="L2" s="58"/>
      <c r="M2" s="81"/>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28" t="s">
        <v>151</v>
      </c>
      <c r="C3" s="129"/>
      <c r="D3" s="129"/>
      <c r="E3" s="129"/>
      <c r="F3" s="129"/>
      <c r="G3" s="129"/>
      <c r="H3" s="129"/>
      <c r="I3" s="129"/>
      <c r="J3" s="129"/>
      <c r="K3" s="129"/>
      <c r="L3" s="129"/>
      <c r="M3" s="129"/>
      <c r="N3" s="130"/>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25" t="s">
        <v>77</v>
      </c>
      <c r="C4" s="126"/>
      <c r="D4" s="126"/>
      <c r="E4" s="126"/>
      <c r="F4" s="126"/>
      <c r="G4" s="126"/>
      <c r="H4" s="126"/>
      <c r="I4" s="126"/>
      <c r="J4" s="126"/>
      <c r="K4" s="126"/>
      <c r="L4" s="126"/>
      <c r="M4" s="126"/>
      <c r="N4" s="127"/>
      <c r="O4" s="17"/>
      <c r="P4" s="13"/>
      <c r="Q4" s="13"/>
      <c r="R4" s="13"/>
      <c r="S4" s="13"/>
      <c r="T4" s="63" t="s">
        <v>80</v>
      </c>
      <c r="U4" s="13"/>
      <c r="V4" s="72" t="s">
        <v>85</v>
      </c>
      <c r="W4" s="13"/>
      <c r="X4" s="13"/>
      <c r="Z4" s="13"/>
      <c r="AA4" s="13"/>
      <c r="AB4" s="13"/>
      <c r="AC4" s="13"/>
      <c r="AD4" s="13"/>
      <c r="AE4" s="13"/>
      <c r="AF4" s="13"/>
      <c r="AG4" s="13"/>
    </row>
    <row r="5" spans="1:33" ht="50.25" customHeight="1" thickTop="1" thickBot="1" x14ac:dyDescent="0.25">
      <c r="A5" s="16"/>
      <c r="B5" s="137" t="s">
        <v>2</v>
      </c>
      <c r="C5" s="131" t="s">
        <v>147</v>
      </c>
      <c r="D5" s="131"/>
      <c r="E5" s="141" t="s">
        <v>186</v>
      </c>
      <c r="F5" s="131" t="s">
        <v>187</v>
      </c>
      <c r="G5" s="131" t="s">
        <v>149</v>
      </c>
      <c r="H5" s="131" t="s">
        <v>152</v>
      </c>
      <c r="I5" s="131" t="s">
        <v>153</v>
      </c>
      <c r="J5" s="131" t="s">
        <v>154</v>
      </c>
      <c r="K5" s="131"/>
      <c r="L5" s="132" t="s">
        <v>157</v>
      </c>
      <c r="M5" s="133"/>
      <c r="N5" s="133"/>
      <c r="O5" s="17"/>
      <c r="P5" s="13"/>
      <c r="Q5" s="13"/>
      <c r="R5" s="13"/>
      <c r="S5" s="13"/>
      <c r="T5" s="63" t="s">
        <v>148</v>
      </c>
      <c r="U5" s="13"/>
      <c r="V5" s="63" t="s">
        <v>86</v>
      </c>
      <c r="W5" s="13"/>
      <c r="X5" s="63" t="s">
        <v>137</v>
      </c>
      <c r="Z5" s="13"/>
      <c r="AA5" s="13"/>
      <c r="AB5" s="13"/>
      <c r="AC5" s="13"/>
      <c r="AD5" s="13"/>
      <c r="AE5" s="13"/>
      <c r="AF5" s="13"/>
      <c r="AG5" s="13"/>
    </row>
    <row r="6" spans="1:33" s="65" customFormat="1" ht="81.75" customHeight="1" thickTop="1" thickBot="1" x14ac:dyDescent="0.25">
      <c r="A6" s="16"/>
      <c r="B6" s="137"/>
      <c r="C6" s="82" t="s">
        <v>184</v>
      </c>
      <c r="D6" s="83" t="s">
        <v>185</v>
      </c>
      <c r="E6" s="141"/>
      <c r="F6" s="131"/>
      <c r="G6" s="131"/>
      <c r="H6" s="137"/>
      <c r="I6" s="137"/>
      <c r="J6" s="84" t="s">
        <v>155</v>
      </c>
      <c r="K6" s="84" t="s">
        <v>156</v>
      </c>
      <c r="L6" s="84" t="s">
        <v>180</v>
      </c>
      <c r="M6" s="84" t="s">
        <v>181</v>
      </c>
      <c r="N6" s="84" t="s">
        <v>158</v>
      </c>
      <c r="O6" s="17"/>
      <c r="P6" s="13"/>
      <c r="Q6" s="13"/>
      <c r="R6" s="13"/>
      <c r="S6" s="13"/>
      <c r="T6" s="63" t="s">
        <v>81</v>
      </c>
      <c r="U6" s="13"/>
      <c r="V6" s="63" t="s">
        <v>87</v>
      </c>
      <c r="W6" s="13"/>
      <c r="X6" s="63" t="s">
        <v>138</v>
      </c>
      <c r="Z6" s="13"/>
      <c r="AA6" s="13"/>
      <c r="AB6" s="13"/>
      <c r="AC6" s="13"/>
      <c r="AD6" s="13"/>
      <c r="AE6" s="13"/>
      <c r="AF6" s="13"/>
      <c r="AG6" s="13"/>
    </row>
    <row r="7" spans="1:33" ht="96.75" customHeight="1" thickTop="1" thickBot="1" x14ac:dyDescent="0.25">
      <c r="A7" s="16"/>
      <c r="B7" s="140" t="str">
        <f>Medidas!C8</f>
        <v>Inclusión de normas institucionales referente al uso racional de  dispositivos tecnológicos.</v>
      </c>
      <c r="C7" s="138" t="s">
        <v>148</v>
      </c>
      <c r="D7" s="139" t="s">
        <v>210</v>
      </c>
      <c r="E7" s="139" t="s">
        <v>212</v>
      </c>
      <c r="F7" s="139" t="s">
        <v>211</v>
      </c>
      <c r="G7" s="61" t="s">
        <v>213</v>
      </c>
      <c r="H7" s="62" t="s">
        <v>216</v>
      </c>
      <c r="I7" s="109" t="s">
        <v>220</v>
      </c>
      <c r="J7" s="59" t="s">
        <v>222</v>
      </c>
      <c r="K7" s="59" t="s">
        <v>223</v>
      </c>
      <c r="L7" s="59" t="s">
        <v>224</v>
      </c>
      <c r="M7" s="85" t="s">
        <v>225</v>
      </c>
      <c r="N7" s="85" t="s">
        <v>226</v>
      </c>
      <c r="O7" s="17"/>
      <c r="P7" s="13"/>
      <c r="Q7" s="13"/>
      <c r="R7" s="13"/>
      <c r="S7" s="13"/>
      <c r="T7" s="63" t="s">
        <v>82</v>
      </c>
      <c r="U7" s="13"/>
      <c r="V7" s="63" t="s">
        <v>88</v>
      </c>
      <c r="W7" s="13"/>
      <c r="X7" s="63" t="s">
        <v>139</v>
      </c>
      <c r="Z7" s="13"/>
      <c r="AA7" s="13"/>
      <c r="AB7" s="13"/>
      <c r="AC7" s="13"/>
      <c r="AD7" s="13"/>
      <c r="AE7" s="13"/>
      <c r="AF7" s="13"/>
      <c r="AG7" s="13"/>
    </row>
    <row r="8" spans="1:33" ht="91.5" customHeight="1" thickTop="1" thickBot="1" x14ac:dyDescent="0.25">
      <c r="A8" s="16"/>
      <c r="B8" s="123"/>
      <c r="C8" s="138"/>
      <c r="D8" s="139"/>
      <c r="E8" s="139"/>
      <c r="F8" s="139"/>
      <c r="G8" s="61" t="s">
        <v>214</v>
      </c>
      <c r="H8" s="62" t="s">
        <v>217</v>
      </c>
      <c r="I8" s="109" t="s">
        <v>219</v>
      </c>
      <c r="J8" s="59" t="s">
        <v>228</v>
      </c>
      <c r="K8" s="59" t="s">
        <v>227</v>
      </c>
      <c r="L8" s="59" t="s">
        <v>224</v>
      </c>
      <c r="M8" s="85" t="s">
        <v>225</v>
      </c>
      <c r="N8" s="85" t="s">
        <v>226</v>
      </c>
      <c r="O8" s="17"/>
      <c r="P8" s="13"/>
      <c r="Q8" s="13"/>
      <c r="R8" s="13"/>
      <c r="S8" s="13"/>
      <c r="U8" s="13"/>
      <c r="V8" s="63" t="s">
        <v>86</v>
      </c>
      <c r="W8" s="13"/>
      <c r="X8" s="63" t="s">
        <v>140</v>
      </c>
      <c r="Y8" s="13"/>
      <c r="Z8" s="13"/>
      <c r="AA8" s="13"/>
      <c r="AB8" s="13"/>
      <c r="AC8" s="13"/>
      <c r="AD8" s="13"/>
      <c r="AE8" s="13"/>
      <c r="AF8" s="13"/>
      <c r="AG8" s="13"/>
    </row>
    <row r="9" spans="1:33" ht="78.75" customHeight="1" thickTop="1" thickBot="1" x14ac:dyDescent="0.25">
      <c r="A9" s="16"/>
      <c r="B9" s="123"/>
      <c r="C9" s="138"/>
      <c r="D9" s="139"/>
      <c r="E9" s="139"/>
      <c r="F9" s="139"/>
      <c r="G9" s="61" t="s">
        <v>215</v>
      </c>
      <c r="H9" s="62" t="s">
        <v>218</v>
      </c>
      <c r="I9" s="60" t="s">
        <v>221</v>
      </c>
      <c r="J9" s="59" t="s">
        <v>229</v>
      </c>
      <c r="K9" s="59" t="s">
        <v>230</v>
      </c>
      <c r="L9" s="59" t="s">
        <v>224</v>
      </c>
      <c r="M9" s="85" t="s">
        <v>225</v>
      </c>
      <c r="N9" s="85" t="s">
        <v>226</v>
      </c>
      <c r="O9" s="17"/>
      <c r="P9" s="13"/>
      <c r="Q9" s="13"/>
      <c r="R9" s="13"/>
      <c r="S9" s="13"/>
      <c r="T9" s="13"/>
      <c r="U9" s="13"/>
      <c r="V9" s="13"/>
      <c r="W9" s="13"/>
      <c r="X9" s="63" t="s">
        <v>141</v>
      </c>
      <c r="Y9" s="13"/>
      <c r="Z9" s="13"/>
      <c r="AA9" s="13"/>
      <c r="AB9" s="13"/>
      <c r="AC9" s="13"/>
      <c r="AD9" s="13"/>
      <c r="AE9" s="13"/>
      <c r="AF9" s="13"/>
      <c r="AG9" s="13"/>
    </row>
    <row r="10" spans="1:33" ht="27.75" customHeight="1" thickTop="1" thickBot="1" x14ac:dyDescent="0.25">
      <c r="A10" s="16"/>
      <c r="B10" s="140">
        <f>Medidas!C11</f>
        <v>0</v>
      </c>
      <c r="C10" s="138"/>
      <c r="D10" s="139"/>
      <c r="E10" s="139"/>
      <c r="F10" s="139"/>
      <c r="G10" s="61" t="s">
        <v>64</v>
      </c>
      <c r="H10" s="62" t="s">
        <v>64</v>
      </c>
      <c r="I10" s="59"/>
      <c r="J10" s="59"/>
      <c r="K10" s="59"/>
      <c r="L10" s="59"/>
      <c r="M10" s="85"/>
      <c r="N10" s="85"/>
      <c r="O10" s="17"/>
      <c r="P10" s="13"/>
      <c r="Q10" s="13"/>
      <c r="R10" s="13"/>
      <c r="S10" s="13"/>
      <c r="T10" s="13"/>
      <c r="U10" s="13"/>
      <c r="V10" s="13"/>
      <c r="W10" s="13"/>
      <c r="X10" s="63" t="s">
        <v>142</v>
      </c>
      <c r="Y10" s="13"/>
      <c r="Z10" s="13"/>
      <c r="AA10" s="13"/>
      <c r="AB10" s="13"/>
      <c r="AC10" s="13"/>
      <c r="AD10" s="13"/>
      <c r="AE10" s="13"/>
      <c r="AF10" s="13"/>
      <c r="AG10" s="13"/>
    </row>
    <row r="11" spans="1:33" ht="27.75" customHeight="1" thickTop="1" thickBot="1" x14ac:dyDescent="0.25">
      <c r="A11" s="16"/>
      <c r="B11" s="123"/>
      <c r="C11" s="138"/>
      <c r="D11" s="139"/>
      <c r="E11" s="139"/>
      <c r="F11" s="139"/>
      <c r="G11" s="62" t="s">
        <v>65</v>
      </c>
      <c r="H11" s="62" t="s">
        <v>65</v>
      </c>
      <c r="I11" s="59"/>
      <c r="J11" s="59"/>
      <c r="K11" s="59"/>
      <c r="L11" s="59"/>
      <c r="M11" s="85"/>
      <c r="N11" s="85"/>
      <c r="O11" s="17"/>
      <c r="P11" s="13"/>
      <c r="Q11" s="13"/>
      <c r="R11" s="13"/>
      <c r="S11" s="13"/>
      <c r="T11" s="13"/>
      <c r="U11" s="13"/>
      <c r="V11" s="13"/>
      <c r="W11" s="13"/>
      <c r="X11" s="63" t="s">
        <v>146</v>
      </c>
      <c r="Y11" s="13"/>
      <c r="Z11" s="13"/>
      <c r="AA11" s="13"/>
      <c r="AB11" s="13"/>
      <c r="AC11" s="13"/>
      <c r="AD11" s="13"/>
      <c r="AE11" s="13"/>
      <c r="AF11" s="13"/>
      <c r="AG11" s="13"/>
    </row>
    <row r="12" spans="1:33" ht="27.75" customHeight="1" thickTop="1" thickBot="1" x14ac:dyDescent="0.25">
      <c r="A12" s="16"/>
      <c r="B12" s="123"/>
      <c r="C12" s="138"/>
      <c r="D12" s="139"/>
      <c r="E12" s="139"/>
      <c r="F12" s="139"/>
      <c r="G12" s="62" t="s">
        <v>78</v>
      </c>
      <c r="H12" s="62" t="s">
        <v>66</v>
      </c>
      <c r="I12" s="60"/>
      <c r="J12" s="59"/>
      <c r="K12" s="59"/>
      <c r="L12" s="59"/>
      <c r="M12" s="85"/>
      <c r="N12" s="85"/>
      <c r="O12" s="17"/>
      <c r="P12" s="13"/>
      <c r="Q12" s="13"/>
      <c r="R12" s="13"/>
      <c r="S12" s="13"/>
      <c r="T12" s="13"/>
      <c r="U12" s="13"/>
      <c r="V12" s="13"/>
      <c r="W12" s="13"/>
      <c r="X12" s="63" t="s">
        <v>143</v>
      </c>
      <c r="Y12" s="13"/>
      <c r="Z12" s="13"/>
      <c r="AA12" s="13"/>
      <c r="AB12" s="13"/>
      <c r="AC12" s="13"/>
      <c r="AD12" s="13"/>
      <c r="AE12" s="13"/>
      <c r="AF12" s="13"/>
      <c r="AG12" s="13"/>
    </row>
    <row r="13" spans="1:33" ht="31.5" customHeight="1" thickTop="1" thickBot="1" x14ac:dyDescent="0.25">
      <c r="A13" s="16"/>
      <c r="B13" s="140">
        <f>Medidas!C14</f>
        <v>0</v>
      </c>
      <c r="C13" s="138"/>
      <c r="D13" s="139"/>
      <c r="E13" s="139"/>
      <c r="F13" s="139"/>
      <c r="G13" s="61" t="s">
        <v>64</v>
      </c>
      <c r="H13" s="62" t="s">
        <v>64</v>
      </c>
      <c r="I13" s="59"/>
      <c r="J13" s="59"/>
      <c r="K13" s="59"/>
      <c r="L13" s="59"/>
      <c r="M13" s="85"/>
      <c r="N13" s="85"/>
      <c r="O13" s="17"/>
      <c r="P13" s="13"/>
      <c r="Q13" s="13"/>
      <c r="R13" s="13"/>
      <c r="S13" s="13"/>
      <c r="T13" s="13"/>
      <c r="U13" s="13"/>
      <c r="V13" s="13"/>
      <c r="W13" s="13"/>
      <c r="X13" s="63" t="s">
        <v>144</v>
      </c>
      <c r="Y13" s="13"/>
      <c r="Z13" s="13"/>
      <c r="AA13" s="13"/>
      <c r="AB13" s="13"/>
      <c r="AC13" s="13"/>
      <c r="AD13" s="13"/>
      <c r="AE13" s="13"/>
      <c r="AF13" s="13"/>
      <c r="AG13" s="13"/>
    </row>
    <row r="14" spans="1:33" ht="31.5" customHeight="1" thickTop="1" thickBot="1" x14ac:dyDescent="0.25">
      <c r="A14" s="16"/>
      <c r="B14" s="123"/>
      <c r="C14" s="138"/>
      <c r="D14" s="139"/>
      <c r="E14" s="139"/>
      <c r="F14" s="139"/>
      <c r="G14" s="62" t="s">
        <v>65</v>
      </c>
      <c r="H14" s="62" t="s">
        <v>65</v>
      </c>
      <c r="I14" s="59"/>
      <c r="J14" s="59"/>
      <c r="K14" s="59"/>
      <c r="L14" s="59"/>
      <c r="M14" s="85"/>
      <c r="N14" s="85"/>
      <c r="O14" s="17"/>
      <c r="P14" s="13"/>
      <c r="Q14" s="13"/>
      <c r="R14" s="13"/>
      <c r="S14" s="13"/>
      <c r="T14" s="13"/>
      <c r="U14" s="13"/>
      <c r="V14" s="13"/>
      <c r="W14" s="13"/>
      <c r="X14" s="63" t="s">
        <v>145</v>
      </c>
      <c r="Y14" s="13"/>
      <c r="Z14" s="13"/>
      <c r="AA14" s="13"/>
      <c r="AB14" s="13"/>
      <c r="AC14" s="13"/>
      <c r="AD14" s="13"/>
      <c r="AE14" s="13"/>
      <c r="AF14" s="13"/>
      <c r="AG14" s="13"/>
    </row>
    <row r="15" spans="1:33" ht="31.5" customHeight="1" thickTop="1" thickBot="1" x14ac:dyDescent="0.25">
      <c r="A15" s="16"/>
      <c r="B15" s="123"/>
      <c r="C15" s="138"/>
      <c r="D15" s="139"/>
      <c r="E15" s="139"/>
      <c r="F15" s="139"/>
      <c r="G15" s="62" t="s">
        <v>78</v>
      </c>
      <c r="H15" s="62" t="s">
        <v>66</v>
      </c>
      <c r="I15" s="60"/>
      <c r="J15" s="59"/>
      <c r="K15" s="59"/>
      <c r="L15" s="59"/>
      <c r="M15" s="85"/>
      <c r="N15" s="85"/>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34" t="s">
        <v>79</v>
      </c>
      <c r="C16" s="135"/>
      <c r="D16" s="135"/>
      <c r="E16" s="135"/>
      <c r="F16" s="135"/>
      <c r="G16" s="135"/>
      <c r="H16" s="135"/>
      <c r="I16" s="135"/>
      <c r="J16" s="135"/>
      <c r="K16" s="135"/>
      <c r="L16" s="135"/>
      <c r="M16" s="135"/>
      <c r="N16" s="136"/>
      <c r="O16" s="17"/>
      <c r="P16" s="13"/>
      <c r="Q16" s="13"/>
      <c r="R16" s="13"/>
      <c r="S16" s="13"/>
      <c r="T16" s="13"/>
      <c r="U16" s="13"/>
      <c r="V16" s="13"/>
      <c r="W16" s="13"/>
      <c r="X16" s="13"/>
      <c r="Y16" s="13"/>
      <c r="Z16" s="13"/>
      <c r="AA16" s="13"/>
      <c r="AB16" s="13"/>
      <c r="AC16" s="13"/>
      <c r="AD16" s="13"/>
      <c r="AE16" s="13"/>
      <c r="AF16" s="13"/>
      <c r="AG16" s="13"/>
    </row>
    <row r="17" spans="1:33" s="65" customFormat="1" ht="48.75" customHeight="1" thickTop="1" thickBot="1" x14ac:dyDescent="0.25">
      <c r="A17" s="16"/>
      <c r="B17" s="137" t="s">
        <v>3</v>
      </c>
      <c r="C17" s="131" t="s">
        <v>147</v>
      </c>
      <c r="D17" s="131"/>
      <c r="E17" s="141" t="s">
        <v>186</v>
      </c>
      <c r="F17" s="131" t="s">
        <v>187</v>
      </c>
      <c r="G17" s="131" t="s">
        <v>149</v>
      </c>
      <c r="H17" s="131" t="s">
        <v>152</v>
      </c>
      <c r="I17" s="131" t="s">
        <v>153</v>
      </c>
      <c r="J17" s="131" t="s">
        <v>154</v>
      </c>
      <c r="K17" s="131"/>
      <c r="L17" s="132" t="s">
        <v>157</v>
      </c>
      <c r="M17" s="133"/>
      <c r="N17" s="133"/>
      <c r="O17" s="17"/>
      <c r="P17" s="13"/>
      <c r="Q17" s="13"/>
      <c r="R17" s="13"/>
      <c r="S17" s="13"/>
      <c r="T17" s="63"/>
      <c r="U17" s="13"/>
      <c r="W17" s="13"/>
      <c r="X17" s="63"/>
      <c r="Z17" s="13"/>
      <c r="AA17" s="13"/>
      <c r="AB17" s="13"/>
      <c r="AC17" s="13"/>
      <c r="AD17" s="13"/>
      <c r="AE17" s="13"/>
      <c r="AF17" s="13"/>
      <c r="AG17" s="13"/>
    </row>
    <row r="18" spans="1:33" s="65" customFormat="1" ht="93.75" customHeight="1" thickTop="1" thickBot="1" x14ac:dyDescent="0.25">
      <c r="A18" s="16"/>
      <c r="B18" s="137"/>
      <c r="C18" s="82" t="s">
        <v>184</v>
      </c>
      <c r="D18" s="83" t="s">
        <v>185</v>
      </c>
      <c r="E18" s="141"/>
      <c r="F18" s="131"/>
      <c r="G18" s="131"/>
      <c r="H18" s="137"/>
      <c r="I18" s="137"/>
      <c r="J18" s="84" t="s">
        <v>155</v>
      </c>
      <c r="K18" s="84" t="s">
        <v>156</v>
      </c>
      <c r="L18" s="84" t="s">
        <v>180</v>
      </c>
      <c r="M18" s="84" t="s">
        <v>181</v>
      </c>
      <c r="N18" s="84" t="s">
        <v>158</v>
      </c>
      <c r="O18" s="17"/>
      <c r="P18" s="13"/>
      <c r="Q18" s="13"/>
      <c r="R18" s="13"/>
      <c r="S18" s="13"/>
      <c r="T18" s="63"/>
      <c r="U18" s="13"/>
      <c r="V18" s="63"/>
      <c r="W18" s="13"/>
      <c r="X18" s="63"/>
      <c r="Z18" s="13"/>
      <c r="AA18" s="13"/>
      <c r="AB18" s="13"/>
      <c r="AC18" s="13"/>
      <c r="AD18" s="13"/>
      <c r="AE18" s="13"/>
      <c r="AF18" s="13"/>
      <c r="AG18" s="13"/>
    </row>
    <row r="19" spans="1:33" ht="99.75" customHeight="1" thickTop="1" thickBot="1" x14ac:dyDescent="0.25">
      <c r="A19" s="16"/>
      <c r="B19" s="140" t="str">
        <f>Medidas!E8</f>
        <v>Uso racional de los equipos tecnológicos.</v>
      </c>
      <c r="C19" s="139" t="s">
        <v>81</v>
      </c>
      <c r="D19" s="157" t="s">
        <v>239</v>
      </c>
      <c r="E19" s="139" t="s">
        <v>138</v>
      </c>
      <c r="F19" s="139" t="s">
        <v>232</v>
      </c>
      <c r="G19" s="61" t="s">
        <v>233</v>
      </c>
      <c r="H19" s="62" t="s">
        <v>236</v>
      </c>
      <c r="I19" s="59" t="s">
        <v>241</v>
      </c>
      <c r="J19" s="59" t="s">
        <v>243</v>
      </c>
      <c r="K19" s="59" t="s">
        <v>244</v>
      </c>
      <c r="L19" s="158" t="s">
        <v>224</v>
      </c>
      <c r="M19" s="159" t="s">
        <v>225</v>
      </c>
      <c r="N19" s="159" t="s">
        <v>245</v>
      </c>
      <c r="O19" s="17"/>
      <c r="P19" s="13"/>
      <c r="Q19" s="13"/>
      <c r="R19" s="13"/>
      <c r="S19" s="13"/>
      <c r="T19" s="13"/>
      <c r="U19" s="13"/>
      <c r="V19" s="13"/>
      <c r="W19" s="13"/>
      <c r="X19" s="13"/>
      <c r="Y19" s="13"/>
      <c r="Z19" s="13"/>
      <c r="AA19" s="13"/>
      <c r="AB19" s="13"/>
      <c r="AC19" s="13"/>
      <c r="AD19" s="13"/>
      <c r="AE19" s="13"/>
      <c r="AF19" s="13"/>
      <c r="AG19" s="13"/>
    </row>
    <row r="20" spans="1:33" ht="83.25" customHeight="1" thickTop="1" thickBot="1" x14ac:dyDescent="0.25">
      <c r="A20" s="16"/>
      <c r="B20" s="123"/>
      <c r="C20" s="139"/>
      <c r="D20" s="157"/>
      <c r="E20" s="139"/>
      <c r="F20" s="139"/>
      <c r="G20" s="62" t="s">
        <v>234</v>
      </c>
      <c r="H20" s="62" t="s">
        <v>237</v>
      </c>
      <c r="I20" s="59" t="s">
        <v>240</v>
      </c>
      <c r="J20" s="59" t="s">
        <v>229</v>
      </c>
      <c r="K20" s="59" t="s">
        <v>230</v>
      </c>
      <c r="L20" s="158" t="s">
        <v>224</v>
      </c>
      <c r="M20" s="159" t="s">
        <v>225</v>
      </c>
      <c r="N20" s="159" t="s">
        <v>245</v>
      </c>
      <c r="O20" s="17"/>
      <c r="P20" s="13"/>
      <c r="Q20" s="13"/>
      <c r="R20" s="13"/>
      <c r="S20" s="13"/>
      <c r="T20" s="13"/>
      <c r="U20" s="13"/>
      <c r="V20" s="13"/>
      <c r="W20" s="13"/>
      <c r="X20" s="13"/>
      <c r="Y20" s="13"/>
      <c r="Z20" s="13"/>
      <c r="AA20" s="13"/>
      <c r="AB20" s="13"/>
      <c r="AC20" s="13"/>
      <c r="AD20" s="13"/>
      <c r="AE20" s="13"/>
      <c r="AF20" s="13"/>
      <c r="AG20" s="13"/>
    </row>
    <row r="21" spans="1:33" ht="78" customHeight="1" thickTop="1" thickBot="1" x14ac:dyDescent="0.25">
      <c r="A21" s="16"/>
      <c r="B21" s="123"/>
      <c r="C21" s="139"/>
      <c r="D21" s="157"/>
      <c r="E21" s="139"/>
      <c r="F21" s="139"/>
      <c r="G21" s="62" t="s">
        <v>235</v>
      </c>
      <c r="H21" s="62" t="s">
        <v>238</v>
      </c>
      <c r="I21" s="60" t="s">
        <v>242</v>
      </c>
      <c r="J21" s="59" t="s">
        <v>229</v>
      </c>
      <c r="K21" s="59" t="s">
        <v>230</v>
      </c>
      <c r="L21" s="158" t="s">
        <v>246</v>
      </c>
      <c r="M21" s="159" t="s">
        <v>225</v>
      </c>
      <c r="N21" s="159" t="s">
        <v>245</v>
      </c>
      <c r="O21" s="17"/>
      <c r="P21" s="13"/>
      <c r="Q21" s="13"/>
      <c r="R21" s="13"/>
      <c r="S21" s="13"/>
      <c r="T21" s="13"/>
      <c r="U21" s="13"/>
      <c r="V21" s="13"/>
      <c r="W21" s="13"/>
      <c r="X21" s="13"/>
      <c r="Y21" s="13"/>
      <c r="Z21" s="13"/>
      <c r="AA21" s="13"/>
      <c r="AB21" s="13"/>
      <c r="AC21" s="13"/>
      <c r="AD21" s="13"/>
      <c r="AE21" s="13"/>
      <c r="AF21" s="13"/>
      <c r="AG21" s="13"/>
    </row>
    <row r="22" spans="1:33" ht="32.25" customHeight="1" thickTop="1" thickBot="1" x14ac:dyDescent="0.25">
      <c r="A22" s="16"/>
      <c r="B22" s="140">
        <f>Medidas!E11</f>
        <v>0</v>
      </c>
      <c r="C22" s="139"/>
      <c r="D22" s="139"/>
      <c r="E22" s="139"/>
      <c r="F22" s="139"/>
      <c r="G22" s="61" t="s">
        <v>64</v>
      </c>
      <c r="H22" s="62" t="s">
        <v>64</v>
      </c>
      <c r="I22" s="59"/>
      <c r="J22" s="59"/>
      <c r="K22" s="59"/>
      <c r="L22" s="59"/>
      <c r="M22" s="85"/>
      <c r="N22" s="85"/>
      <c r="O22" s="17"/>
      <c r="P22" s="13"/>
      <c r="Q22" s="13"/>
      <c r="R22" s="13"/>
      <c r="S22" s="13"/>
      <c r="T22" s="13"/>
      <c r="U22" s="13"/>
      <c r="V22" s="13"/>
      <c r="W22" s="13"/>
      <c r="X22" s="13"/>
      <c r="Y22" s="13"/>
      <c r="Z22" s="13"/>
      <c r="AA22" s="13"/>
      <c r="AB22" s="13"/>
      <c r="AC22" s="13"/>
      <c r="AD22" s="13"/>
      <c r="AE22" s="13"/>
      <c r="AF22" s="13"/>
      <c r="AG22" s="13"/>
    </row>
    <row r="23" spans="1:33" ht="32.25" customHeight="1" thickTop="1" thickBot="1" x14ac:dyDescent="0.25">
      <c r="A23" s="16"/>
      <c r="B23" s="123"/>
      <c r="C23" s="139"/>
      <c r="D23" s="139"/>
      <c r="E23" s="139"/>
      <c r="F23" s="139"/>
      <c r="G23" s="62" t="s">
        <v>65</v>
      </c>
      <c r="H23" s="62" t="s">
        <v>65</v>
      </c>
      <c r="I23" s="59"/>
      <c r="J23" s="59"/>
      <c r="K23" s="59"/>
      <c r="L23" s="59"/>
      <c r="M23" s="85"/>
      <c r="N23" s="85"/>
      <c r="O23" s="17"/>
      <c r="P23" s="13"/>
      <c r="Q23" s="13"/>
      <c r="R23" s="13"/>
      <c r="S23" s="13"/>
      <c r="T23" s="13"/>
      <c r="U23" s="13"/>
      <c r="V23" s="13"/>
      <c r="W23" s="13"/>
      <c r="X23" s="13"/>
      <c r="Y23" s="13"/>
      <c r="Z23" s="13"/>
      <c r="AA23" s="13"/>
      <c r="AB23" s="13"/>
      <c r="AC23" s="13"/>
      <c r="AD23" s="13"/>
      <c r="AE23" s="13"/>
      <c r="AF23" s="13"/>
      <c r="AG23" s="13"/>
    </row>
    <row r="24" spans="1:33" ht="32.25" customHeight="1" thickTop="1" thickBot="1" x14ac:dyDescent="0.25">
      <c r="A24" s="16"/>
      <c r="B24" s="123"/>
      <c r="C24" s="139"/>
      <c r="D24" s="139"/>
      <c r="E24" s="139"/>
      <c r="F24" s="139"/>
      <c r="G24" s="62" t="s">
        <v>78</v>
      </c>
      <c r="H24" s="62" t="s">
        <v>66</v>
      </c>
      <c r="I24" s="60"/>
      <c r="J24" s="59"/>
      <c r="K24" s="59"/>
      <c r="L24" s="59"/>
      <c r="M24" s="85"/>
      <c r="N24" s="85"/>
      <c r="O24" s="17"/>
      <c r="P24" s="13"/>
      <c r="Q24" s="13"/>
      <c r="R24" s="13"/>
      <c r="S24" s="13"/>
      <c r="T24" s="13"/>
      <c r="U24" s="13"/>
      <c r="V24" s="13"/>
      <c r="W24" s="13"/>
      <c r="X24" s="13"/>
      <c r="Y24" s="13"/>
      <c r="Z24" s="13"/>
      <c r="AA24" s="13"/>
      <c r="AB24" s="13"/>
      <c r="AC24" s="13"/>
      <c r="AD24" s="13"/>
      <c r="AE24" s="13"/>
      <c r="AF24" s="13"/>
      <c r="AG24" s="13"/>
    </row>
    <row r="25" spans="1:33" ht="32.25" customHeight="1" thickTop="1" thickBot="1" x14ac:dyDescent="0.25">
      <c r="A25" s="16"/>
      <c r="B25" s="140">
        <f>Medidas!E14</f>
        <v>0</v>
      </c>
      <c r="C25" s="139"/>
      <c r="D25" s="139"/>
      <c r="E25" s="139"/>
      <c r="F25" s="139"/>
      <c r="G25" s="61" t="s">
        <v>64</v>
      </c>
      <c r="H25" s="62" t="s">
        <v>64</v>
      </c>
      <c r="I25" s="59"/>
      <c r="J25" s="59"/>
      <c r="K25" s="59"/>
      <c r="L25" s="59"/>
      <c r="M25" s="85"/>
      <c r="N25" s="85"/>
      <c r="O25" s="17"/>
      <c r="P25" s="13"/>
      <c r="Q25" s="13"/>
      <c r="R25" s="13"/>
      <c r="S25" s="13"/>
      <c r="T25" s="13"/>
      <c r="U25" s="13"/>
      <c r="V25" s="13"/>
      <c r="W25" s="13"/>
      <c r="X25" s="13"/>
      <c r="Y25" s="13"/>
      <c r="Z25" s="13"/>
      <c r="AA25" s="13"/>
      <c r="AB25" s="13"/>
      <c r="AC25" s="13"/>
      <c r="AD25" s="13"/>
      <c r="AE25" s="13"/>
      <c r="AF25" s="13"/>
      <c r="AG25" s="13"/>
    </row>
    <row r="26" spans="1:33" ht="32.25" customHeight="1" thickTop="1" thickBot="1" x14ac:dyDescent="0.25">
      <c r="A26" s="16"/>
      <c r="B26" s="123"/>
      <c r="C26" s="139"/>
      <c r="D26" s="139"/>
      <c r="E26" s="139"/>
      <c r="F26" s="139"/>
      <c r="G26" s="62" t="s">
        <v>65</v>
      </c>
      <c r="H26" s="62" t="s">
        <v>65</v>
      </c>
      <c r="I26" s="59"/>
      <c r="J26" s="59"/>
      <c r="K26" s="59"/>
      <c r="L26" s="59"/>
      <c r="M26" s="85"/>
      <c r="N26" s="85"/>
      <c r="O26" s="17"/>
      <c r="P26" s="13"/>
      <c r="Q26" s="13"/>
      <c r="R26" s="13"/>
      <c r="S26" s="13"/>
      <c r="T26" s="13"/>
      <c r="U26" s="13"/>
      <c r="V26" s="13"/>
      <c r="W26" s="13"/>
      <c r="X26" s="13"/>
      <c r="Y26" s="13"/>
      <c r="Z26" s="13"/>
      <c r="AA26" s="13"/>
      <c r="AB26" s="13"/>
      <c r="AC26" s="13"/>
      <c r="AD26" s="13"/>
      <c r="AE26" s="13"/>
      <c r="AF26" s="13"/>
      <c r="AG26" s="13"/>
    </row>
    <row r="27" spans="1:33" ht="32.25" customHeight="1" thickTop="1" thickBot="1" x14ac:dyDescent="0.25">
      <c r="A27" s="16"/>
      <c r="B27" s="123"/>
      <c r="C27" s="139"/>
      <c r="D27" s="139"/>
      <c r="E27" s="139"/>
      <c r="F27" s="139"/>
      <c r="G27" s="62" t="s">
        <v>78</v>
      </c>
      <c r="H27" s="62" t="s">
        <v>66</v>
      </c>
      <c r="I27" s="60"/>
      <c r="J27" s="59"/>
      <c r="K27" s="59"/>
      <c r="L27" s="59"/>
      <c r="M27" s="85"/>
      <c r="N27" s="85"/>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2">
    <dataValidation type="list" allowBlank="1" showInputMessage="1" showErrorMessage="1" sqref="E19:E27 E7:E15">
      <formula1>$X$5:$X$14</formula1>
    </dataValidation>
    <dataValidation type="list" allowBlank="1" showInputMessage="1" showErrorMessage="1" sqref="C7:C15 C19:C27">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showGridLines="0" topLeftCell="A4" zoomScale="90" zoomScaleNormal="90" workbookViewId="0">
      <selection activeCell="F12" sqref="F12"/>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24" t="s">
        <v>170</v>
      </c>
      <c r="C3" s="124"/>
      <c r="D3" s="124"/>
      <c r="E3" s="124"/>
      <c r="F3" s="124"/>
      <c r="G3" s="124"/>
      <c r="H3" s="17"/>
      <c r="I3" s="13"/>
      <c r="J3" s="13"/>
      <c r="K3" s="13"/>
      <c r="L3" s="13"/>
      <c r="M3" s="13"/>
      <c r="N3" s="13"/>
      <c r="O3" s="13"/>
      <c r="P3" s="13"/>
      <c r="Q3" s="13"/>
      <c r="R3" s="13"/>
      <c r="S3" s="13"/>
      <c r="T3" s="13"/>
      <c r="U3" s="13"/>
      <c r="V3" s="13"/>
      <c r="W3" s="13"/>
      <c r="X3" s="13"/>
      <c r="Y3" s="13"/>
      <c r="Z3" s="13"/>
      <c r="AA3" s="13"/>
      <c r="AB3" s="13"/>
    </row>
    <row r="4" spans="1:28" s="65" customFormat="1" ht="17.25" customHeight="1" thickTop="1" thickBot="1" x14ac:dyDescent="0.3">
      <c r="A4" s="16"/>
      <c r="B4" s="144" t="s">
        <v>172</v>
      </c>
      <c r="C4" s="145"/>
      <c r="D4" s="145"/>
      <c r="E4" s="145"/>
      <c r="F4" s="145"/>
      <c r="G4" s="146"/>
      <c r="H4" s="17"/>
      <c r="I4" s="13"/>
      <c r="J4" s="13"/>
      <c r="K4" s="13"/>
      <c r="L4" s="13"/>
      <c r="M4" s="13"/>
      <c r="N4" s="13"/>
      <c r="O4" s="13"/>
      <c r="P4" s="13"/>
      <c r="Q4" s="13"/>
      <c r="R4" s="13"/>
      <c r="S4" s="13"/>
      <c r="T4" s="13"/>
      <c r="U4" s="13"/>
      <c r="V4" s="13"/>
      <c r="W4" s="13"/>
      <c r="X4" s="13"/>
      <c r="Y4" s="13"/>
      <c r="Z4" s="13"/>
      <c r="AA4" s="13"/>
      <c r="AB4" s="13"/>
    </row>
    <row r="5" spans="1:28" s="64" customFormat="1" ht="21.75" customHeight="1" thickTop="1" thickBot="1" x14ac:dyDescent="0.3">
      <c r="A5" s="16"/>
      <c r="B5" s="143" t="s">
        <v>83</v>
      </c>
      <c r="C5" s="143"/>
      <c r="D5" s="143"/>
      <c r="E5" s="143"/>
      <c r="F5" s="143"/>
      <c r="G5" s="143"/>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6" t="s">
        <v>3</v>
      </c>
      <c r="C6" s="86" t="s">
        <v>4</v>
      </c>
      <c r="D6" s="87" t="s">
        <v>159</v>
      </c>
      <c r="E6" s="88" t="s">
        <v>167</v>
      </c>
      <c r="F6" s="89" t="s">
        <v>168</v>
      </c>
      <c r="G6" s="90" t="s">
        <v>169</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2" t="str">
        <f>Medidas!C8</f>
        <v>Inclusión de normas institucionales referente al uso racional de  dispositivos tecnológicos.</v>
      </c>
      <c r="C7" s="71" t="str">
        <f>'Cómo planeamos'!G7</f>
        <v>1.Sensibilización</v>
      </c>
      <c r="D7" s="59"/>
      <c r="E7" s="59"/>
      <c r="F7" s="59"/>
      <c r="G7" s="59"/>
      <c r="H7" s="17"/>
      <c r="I7" s="13"/>
      <c r="J7" s="13"/>
      <c r="K7" s="63" t="s">
        <v>160</v>
      </c>
      <c r="L7" s="13"/>
      <c r="M7" s="13"/>
      <c r="N7" s="13"/>
      <c r="O7" s="13"/>
      <c r="P7" s="13"/>
      <c r="Q7" s="13"/>
      <c r="R7" s="13"/>
      <c r="S7" s="13"/>
      <c r="T7" s="13"/>
      <c r="U7" s="13"/>
      <c r="V7" s="13"/>
      <c r="W7" s="13"/>
      <c r="X7" s="13"/>
      <c r="Y7" s="13"/>
      <c r="Z7" s="13"/>
      <c r="AA7" s="13"/>
      <c r="AB7" s="13"/>
    </row>
    <row r="8" spans="1:28" ht="30" customHeight="1" thickTop="1" thickBot="1" x14ac:dyDescent="0.25">
      <c r="A8" s="16"/>
      <c r="B8" s="123"/>
      <c r="C8" s="71" t="str">
        <f>'Cómo planeamos'!G8</f>
        <v>2. Concertación.</v>
      </c>
      <c r="D8" s="59"/>
      <c r="E8" s="59"/>
      <c r="F8" s="59"/>
      <c r="G8" s="59"/>
      <c r="H8" s="17"/>
      <c r="I8" s="13"/>
      <c r="J8" s="13"/>
      <c r="K8" s="63" t="s">
        <v>161</v>
      </c>
      <c r="L8" s="13"/>
      <c r="M8" s="13"/>
      <c r="N8" s="13"/>
      <c r="O8" s="13"/>
      <c r="P8" s="13"/>
      <c r="Q8" s="13"/>
      <c r="R8" s="13"/>
      <c r="S8" s="13"/>
      <c r="T8" s="13"/>
      <c r="U8" s="13"/>
      <c r="V8" s="13"/>
      <c r="W8" s="13"/>
      <c r="X8" s="13"/>
      <c r="Y8" s="13"/>
      <c r="Z8" s="13"/>
      <c r="AA8" s="13"/>
      <c r="AB8" s="13"/>
    </row>
    <row r="9" spans="1:28" ht="30" customHeight="1" thickTop="1" thickBot="1" x14ac:dyDescent="0.25">
      <c r="A9" s="16"/>
      <c r="B9" s="123"/>
      <c r="C9" s="71" t="str">
        <f>'Cómo planeamos'!G9</f>
        <v>3. Implementación</v>
      </c>
      <c r="D9" s="59"/>
      <c r="E9" s="60"/>
      <c r="F9" s="59"/>
      <c r="G9" s="59"/>
      <c r="H9" s="17"/>
      <c r="I9" s="13"/>
      <c r="J9" s="13"/>
      <c r="K9" s="63" t="s">
        <v>162</v>
      </c>
      <c r="L9" s="13"/>
      <c r="M9" s="13"/>
      <c r="N9" s="13"/>
      <c r="O9" s="13"/>
      <c r="P9" s="13"/>
      <c r="Q9" s="13"/>
      <c r="R9" s="13"/>
      <c r="S9" s="13"/>
      <c r="T9" s="13"/>
      <c r="U9" s="13"/>
      <c r="V9" s="13"/>
      <c r="W9" s="13"/>
      <c r="X9" s="13"/>
      <c r="Y9" s="13"/>
      <c r="Z9" s="13"/>
      <c r="AA9" s="13"/>
      <c r="AB9" s="13"/>
    </row>
    <row r="10" spans="1:28" ht="30.75" customHeight="1" thickTop="1" thickBot="1" x14ac:dyDescent="0.25">
      <c r="A10" s="16"/>
      <c r="B10" s="142" t="str">
        <f>Medidas!C9</f>
        <v>Seguimiento y control a los pactos de aula concertados en cada  grado.</v>
      </c>
      <c r="C10" s="71" t="str">
        <f>'Cómo planeamos'!G10</f>
        <v>1.</v>
      </c>
      <c r="D10" s="59"/>
      <c r="E10" s="59"/>
      <c r="F10" s="59"/>
      <c r="G10" s="59"/>
      <c r="H10" s="17"/>
      <c r="I10" s="13"/>
      <c r="J10" s="13"/>
      <c r="K10" s="63" t="s">
        <v>163</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3"/>
      <c r="C11" s="71" t="str">
        <f>'Cómo planeamos'!G11</f>
        <v>2.</v>
      </c>
      <c r="D11" s="59"/>
      <c r="E11" s="59"/>
      <c r="F11" s="59"/>
      <c r="G11" s="59"/>
      <c r="H11" s="17"/>
      <c r="I11" s="13"/>
      <c r="J11" s="13"/>
      <c r="K11" s="63" t="s">
        <v>164</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3"/>
      <c r="C12" s="71" t="str">
        <f>'Cómo planeamos'!G12</f>
        <v xml:space="preserve">3. </v>
      </c>
      <c r="D12" s="59"/>
      <c r="E12" s="59"/>
      <c r="F12" s="59"/>
      <c r="G12" s="59"/>
      <c r="H12" s="17"/>
      <c r="I12" s="13"/>
      <c r="J12" s="13"/>
      <c r="K12" s="63" t="s">
        <v>165</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2" t="str">
        <f>Medidas!C10</f>
        <v>Coordinación, comunicación efectiva y acompañamiento al equipo  interdisciplinario de la comisaría de familia.</v>
      </c>
      <c r="C13" s="71" t="str">
        <f>'Cómo planeamos'!G13</f>
        <v>1.</v>
      </c>
      <c r="D13" s="59"/>
      <c r="E13" s="59"/>
      <c r="F13" s="59"/>
      <c r="G13" s="59"/>
      <c r="H13" s="17"/>
      <c r="I13" s="13"/>
      <c r="J13" s="13"/>
      <c r="K13" s="63" t="s">
        <v>166</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3"/>
      <c r="C14" s="71" t="str">
        <f>'Cómo planeamos'!G14</f>
        <v>2.</v>
      </c>
      <c r="D14" s="59"/>
      <c r="E14" s="59"/>
      <c r="F14" s="59"/>
      <c r="G14" s="59"/>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3"/>
      <c r="C15" s="71" t="str">
        <f>'Cómo planeamos'!G15</f>
        <v xml:space="preserve">3. </v>
      </c>
      <c r="D15" s="59"/>
      <c r="E15" s="59"/>
      <c r="F15" s="59"/>
      <c r="G15" s="59"/>
      <c r="H15" s="17"/>
      <c r="I15" s="13"/>
      <c r="J15" s="13"/>
      <c r="K15" s="13"/>
      <c r="L15" s="13"/>
      <c r="M15" s="13"/>
      <c r="N15" s="13"/>
      <c r="O15" s="13"/>
      <c r="P15" s="13"/>
      <c r="Q15" s="13"/>
      <c r="R15" s="13"/>
      <c r="S15" s="13"/>
      <c r="T15" s="13"/>
      <c r="U15" s="13"/>
      <c r="V15" s="13"/>
      <c r="W15" s="13"/>
      <c r="X15" s="13"/>
      <c r="Y15" s="13"/>
      <c r="Z15" s="13"/>
      <c r="AA15" s="13"/>
      <c r="AB15" s="13"/>
    </row>
    <row r="16" spans="1:28" s="64" customFormat="1" ht="21" customHeight="1" thickTop="1" thickBot="1" x14ac:dyDescent="0.3">
      <c r="A16" s="16"/>
      <c r="B16" s="143" t="s">
        <v>84</v>
      </c>
      <c r="C16" s="143"/>
      <c r="D16" s="143"/>
      <c r="E16" s="143"/>
      <c r="F16" s="143"/>
      <c r="G16" s="143"/>
      <c r="H16" s="17"/>
      <c r="I16" s="13"/>
      <c r="J16" s="13"/>
      <c r="K16" s="13"/>
      <c r="L16" s="13"/>
      <c r="M16" s="13"/>
      <c r="N16" s="13"/>
      <c r="O16" s="13"/>
      <c r="P16" s="13"/>
      <c r="Q16" s="13"/>
      <c r="R16" s="13"/>
      <c r="S16" s="13"/>
      <c r="T16" s="13"/>
      <c r="U16" s="13"/>
      <c r="V16" s="13"/>
      <c r="W16" s="13"/>
      <c r="X16" s="13"/>
      <c r="Y16" s="13"/>
      <c r="Z16" s="13"/>
      <c r="AA16" s="13"/>
      <c r="AB16" s="13"/>
    </row>
    <row r="17" spans="1:28" s="64" customFormat="1"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2" t="str">
        <f>Medidas!E8</f>
        <v>Uso racional de los equipos tecnológicos.</v>
      </c>
      <c r="C18" s="79" t="str">
        <f>'Cómo planeamos'!G19</f>
        <v>1. Concientización</v>
      </c>
      <c r="D18" s="59"/>
      <c r="E18" s="59"/>
      <c r="F18" s="59"/>
      <c r="G18" s="59"/>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3"/>
      <c r="C19" s="79" t="str">
        <f>'Cómo planeamos'!G20</f>
        <v>2. Planificación</v>
      </c>
      <c r="D19" s="59"/>
      <c r="E19" s="59"/>
      <c r="F19" s="59"/>
      <c r="G19" s="59"/>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3"/>
      <c r="C20" s="79" t="str">
        <f>'Cómo planeamos'!G21</f>
        <v>3. Ejecución</v>
      </c>
      <c r="D20" s="59"/>
      <c r="E20" s="59"/>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2">
        <f>Medidas!E11</f>
        <v>0</v>
      </c>
      <c r="C21" s="79" t="str">
        <f>'Cómo planeamos'!G22</f>
        <v>1.</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3"/>
      <c r="C22" s="79" t="str">
        <f>'Cómo planeamos'!G23</f>
        <v>2.</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3"/>
      <c r="C23" s="79" t="str">
        <f>'Cómo planeamos'!G24</f>
        <v xml:space="preserve">3.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2" t="str">
        <f>Medidas!E9</f>
        <v xml:space="preserve">Orientación sobre el uso racional  y adecuado de los medios tecnológicos en su contexto. </v>
      </c>
      <c r="C24" s="79" t="str">
        <f>'Cómo planeamos'!G25</f>
        <v>1.</v>
      </c>
      <c r="D24" s="59"/>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3"/>
      <c r="C25" s="79" t="str">
        <f>'Cómo planeamos'!G26</f>
        <v>2.</v>
      </c>
      <c r="D25" s="59"/>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3"/>
      <c r="C26" s="79" t="str">
        <f>'Cómo planeamos'!G27</f>
        <v xml:space="preserve">3. </v>
      </c>
      <c r="D26" s="59"/>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topLeftCell="A16" zoomScale="90" zoomScaleNormal="90" workbookViewId="0">
      <selection activeCell="D11" sqref="D11"/>
    </sheetView>
  </sheetViews>
  <sheetFormatPr baseColWidth="10" defaultColWidth="14.42578125" defaultRowHeight="15.75" customHeight="1" x14ac:dyDescent="0.2"/>
  <cols>
    <col min="1" max="1" width="7.7109375" style="80" customWidth="1"/>
    <col min="2" max="7" width="31.140625" style="80" customWidth="1"/>
    <col min="8" max="10" width="14.42578125" style="80"/>
    <col min="11" max="11" width="21" style="80" customWidth="1"/>
    <col min="12" max="16384" width="14.42578125" style="80"/>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24" t="s">
        <v>171</v>
      </c>
      <c r="C3" s="124"/>
      <c r="D3" s="124"/>
      <c r="E3" s="124"/>
      <c r="F3" s="124"/>
      <c r="G3" s="124"/>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44" t="s">
        <v>173</v>
      </c>
      <c r="C4" s="145"/>
      <c r="D4" s="145"/>
      <c r="E4" s="145"/>
      <c r="F4" s="145"/>
      <c r="G4" s="146"/>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43" t="s">
        <v>83</v>
      </c>
      <c r="C5" s="143"/>
      <c r="D5" s="143"/>
      <c r="E5" s="143"/>
      <c r="F5" s="143"/>
      <c r="G5" s="143"/>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6" t="s">
        <v>3</v>
      </c>
      <c r="C6" s="86" t="s">
        <v>4</v>
      </c>
      <c r="D6" s="87" t="s">
        <v>159</v>
      </c>
      <c r="E6" s="88" t="s">
        <v>167</v>
      </c>
      <c r="F6" s="89" t="s">
        <v>168</v>
      </c>
      <c r="G6" s="90" t="s">
        <v>169</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2" t="str">
        <f>Medidas!C8</f>
        <v>Inclusión de normas institucionales referente al uso racional de  dispositivos tecnológicos.</v>
      </c>
      <c r="C7" s="71" t="str">
        <f>'Cómo planeamos'!G7</f>
        <v>1.Sensibilización</v>
      </c>
      <c r="D7" s="59"/>
      <c r="E7" s="59"/>
      <c r="F7" s="59"/>
      <c r="G7" s="59"/>
      <c r="H7" s="17"/>
      <c r="I7" s="13"/>
      <c r="J7" s="13"/>
      <c r="K7" s="63" t="s">
        <v>160</v>
      </c>
      <c r="L7" s="13"/>
      <c r="M7" s="13"/>
      <c r="N7" s="13"/>
      <c r="O7" s="13"/>
      <c r="P7" s="13"/>
      <c r="Q7" s="13"/>
      <c r="R7" s="13"/>
      <c r="S7" s="13"/>
      <c r="T7" s="13"/>
      <c r="U7" s="13"/>
      <c r="V7" s="13"/>
      <c r="W7" s="13"/>
      <c r="X7" s="13"/>
      <c r="Y7" s="13"/>
      <c r="Z7" s="13"/>
      <c r="AA7" s="13"/>
      <c r="AB7" s="13"/>
    </row>
    <row r="8" spans="1:28" ht="30" customHeight="1" thickTop="1" thickBot="1" x14ac:dyDescent="0.25">
      <c r="A8" s="16"/>
      <c r="B8" s="123"/>
      <c r="C8" s="71" t="str">
        <f>'Cómo planeamos'!G8</f>
        <v>2. Concertación.</v>
      </c>
      <c r="D8" s="59"/>
      <c r="E8" s="59"/>
      <c r="F8" s="59"/>
      <c r="G8" s="59"/>
      <c r="H8" s="17"/>
      <c r="I8" s="13"/>
      <c r="J8" s="13"/>
      <c r="K8" s="63" t="s">
        <v>161</v>
      </c>
      <c r="L8" s="13"/>
      <c r="M8" s="13"/>
      <c r="N8" s="13"/>
      <c r="O8" s="13"/>
      <c r="P8" s="13"/>
      <c r="Q8" s="13"/>
      <c r="R8" s="13"/>
      <c r="S8" s="13"/>
      <c r="T8" s="13"/>
      <c r="U8" s="13"/>
      <c r="V8" s="13"/>
      <c r="W8" s="13"/>
      <c r="X8" s="13"/>
      <c r="Y8" s="13"/>
      <c r="Z8" s="13"/>
      <c r="AA8" s="13"/>
      <c r="AB8" s="13"/>
    </row>
    <row r="9" spans="1:28" ht="30" customHeight="1" thickTop="1" thickBot="1" x14ac:dyDescent="0.25">
      <c r="A9" s="16"/>
      <c r="B9" s="123"/>
      <c r="C9" s="71" t="str">
        <f>'Cómo planeamos'!G9</f>
        <v>3. Implementación</v>
      </c>
      <c r="D9" s="59"/>
      <c r="E9" s="60"/>
      <c r="F9" s="59"/>
      <c r="G9" s="59"/>
      <c r="H9" s="17"/>
      <c r="I9" s="13"/>
      <c r="J9" s="13"/>
      <c r="K9" s="63" t="s">
        <v>162</v>
      </c>
      <c r="L9" s="13"/>
      <c r="M9" s="13"/>
      <c r="N9" s="13"/>
      <c r="O9" s="13"/>
      <c r="P9" s="13"/>
      <c r="Q9" s="13"/>
      <c r="R9" s="13"/>
      <c r="S9" s="13"/>
      <c r="T9" s="13"/>
      <c r="U9" s="13"/>
      <c r="V9" s="13"/>
      <c r="W9" s="13"/>
      <c r="X9" s="13"/>
      <c r="Y9" s="13"/>
      <c r="Z9" s="13"/>
      <c r="AA9" s="13"/>
      <c r="AB9" s="13"/>
    </row>
    <row r="10" spans="1:28" ht="30.75" customHeight="1" thickTop="1" thickBot="1" x14ac:dyDescent="0.25">
      <c r="A10" s="16"/>
      <c r="B10" s="142" t="str">
        <f>Medidas!C9</f>
        <v>Seguimiento y control a los pactos de aula concertados en cada  grado.</v>
      </c>
      <c r="C10" s="71" t="str">
        <f>'Cómo planeamos'!G10</f>
        <v>1.</v>
      </c>
      <c r="D10" s="59"/>
      <c r="E10" s="59"/>
      <c r="F10" s="59"/>
      <c r="G10" s="59"/>
      <c r="H10" s="17"/>
      <c r="I10" s="13"/>
      <c r="J10" s="13"/>
      <c r="K10" s="63" t="s">
        <v>163</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3"/>
      <c r="C11" s="71" t="str">
        <f>'Cómo planeamos'!G11</f>
        <v>2.</v>
      </c>
      <c r="D11" s="59"/>
      <c r="E11" s="59"/>
      <c r="F11" s="59"/>
      <c r="G11" s="59"/>
      <c r="H11" s="17"/>
      <c r="I11" s="13"/>
      <c r="J11" s="13"/>
      <c r="K11" s="63" t="s">
        <v>164</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3"/>
      <c r="C12" s="71" t="str">
        <f>'Cómo planeamos'!G12</f>
        <v xml:space="preserve">3. </v>
      </c>
      <c r="D12" s="59"/>
      <c r="E12" s="59"/>
      <c r="F12" s="59"/>
      <c r="G12" s="59"/>
      <c r="H12" s="17"/>
      <c r="I12" s="13"/>
      <c r="J12" s="13"/>
      <c r="K12" s="63" t="s">
        <v>165</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2" t="str">
        <f>Medidas!C10</f>
        <v>Coordinación, comunicación efectiva y acompañamiento al equipo  interdisciplinario de la comisaría de familia.</v>
      </c>
      <c r="C13" s="71" t="str">
        <f>'Cómo planeamos'!G13</f>
        <v>1.</v>
      </c>
      <c r="D13" s="59"/>
      <c r="E13" s="59"/>
      <c r="F13" s="59"/>
      <c r="G13" s="59"/>
      <c r="H13" s="17"/>
      <c r="I13" s="13"/>
      <c r="J13" s="13"/>
      <c r="K13" s="63" t="s">
        <v>166</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3"/>
      <c r="C14" s="71" t="str">
        <f>'Cómo planeamos'!G14</f>
        <v>2.</v>
      </c>
      <c r="D14" s="59"/>
      <c r="E14" s="59"/>
      <c r="F14" s="59"/>
      <c r="G14" s="59"/>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3"/>
      <c r="C15" s="71" t="str">
        <f>'Cómo planeamos'!G15</f>
        <v xml:space="preserve">3. </v>
      </c>
      <c r="D15" s="59"/>
      <c r="E15" s="59"/>
      <c r="F15" s="59"/>
      <c r="G15" s="59"/>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43" t="s">
        <v>84</v>
      </c>
      <c r="C16" s="143"/>
      <c r="D16" s="143"/>
      <c r="E16" s="143"/>
      <c r="F16" s="143"/>
      <c r="G16" s="143"/>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2" t="str">
        <f>Medidas!E8</f>
        <v>Uso racional de los equipos tecnológicos.</v>
      </c>
      <c r="C18" s="79" t="str">
        <f>'Cómo planeamos'!G19</f>
        <v>1. Concientización</v>
      </c>
      <c r="D18" s="59"/>
      <c r="E18" s="59"/>
      <c r="F18" s="59"/>
      <c r="G18" s="59"/>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3"/>
      <c r="C19" s="79" t="str">
        <f>'Cómo planeamos'!G20</f>
        <v>2. Planificación</v>
      </c>
      <c r="D19" s="59"/>
      <c r="E19" s="59"/>
      <c r="F19" s="59"/>
      <c r="G19" s="59"/>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3"/>
      <c r="C20" s="79" t="str">
        <f>'Cómo planeamos'!G21</f>
        <v>3. Ejecución</v>
      </c>
      <c r="D20" s="59"/>
      <c r="E20" s="59"/>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2">
        <f>Medidas!E11</f>
        <v>0</v>
      </c>
      <c r="C21" s="79" t="str">
        <f>'Cómo planeamos'!G22</f>
        <v>1.</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3"/>
      <c r="C22" s="79" t="str">
        <f>'Cómo planeamos'!G23</f>
        <v>2.</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3"/>
      <c r="C23" s="79" t="str">
        <f>'Cómo planeamos'!G24</f>
        <v xml:space="preserve">3.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2" t="str">
        <f>Medidas!E9</f>
        <v xml:space="preserve">Orientación sobre el uso racional  y adecuado de los medios tecnológicos en su contexto. </v>
      </c>
      <c r="C24" s="79" t="str">
        <f>'Cómo planeamos'!G25</f>
        <v>1.</v>
      </c>
      <c r="D24" s="59"/>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3"/>
      <c r="C25" s="79" t="str">
        <f>'Cómo planeamos'!G26</f>
        <v>2.</v>
      </c>
      <c r="D25" s="59"/>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3"/>
      <c r="C26" s="79" t="str">
        <f>'Cómo planeamos'!G27</f>
        <v xml:space="preserve">3. </v>
      </c>
      <c r="D26" s="59"/>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980"/>
  <sheetViews>
    <sheetView showGridLines="0" zoomScaleNormal="100" workbookViewId="0">
      <selection activeCell="B11" sqref="B11:B13"/>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5" customWidth="1"/>
    <col min="6" max="6" width="38.42578125" customWidth="1"/>
    <col min="7" max="7" width="34" customWidth="1"/>
    <col min="8" max="8" width="40.7109375" customWidth="1"/>
  </cols>
  <sheetData>
    <row r="1" spans="1:27" s="65" customFormat="1" ht="15.75" customHeight="1" x14ac:dyDescent="0.2"/>
    <row r="2" spans="1:27" s="65" customFormat="1" ht="15.75" customHeight="1" thickBot="1" x14ac:dyDescent="0.25"/>
    <row r="3" spans="1:27" s="65" customFormat="1" ht="80.25" customHeight="1" thickTop="1" thickBot="1" x14ac:dyDescent="0.3">
      <c r="B3" s="147" t="s">
        <v>174</v>
      </c>
      <c r="C3" s="148"/>
      <c r="D3" s="148"/>
      <c r="E3" s="148"/>
      <c r="F3" s="148"/>
      <c r="G3" s="148"/>
      <c r="H3" s="149"/>
    </row>
    <row r="4" spans="1:27" ht="15.75" customHeight="1" thickTop="1" thickBot="1" x14ac:dyDescent="0.3">
      <c r="A4" s="16"/>
      <c r="B4" s="143" t="s">
        <v>83</v>
      </c>
      <c r="C4" s="143"/>
      <c r="D4" s="143"/>
      <c r="E4" s="143"/>
      <c r="F4" s="143"/>
      <c r="G4" s="143"/>
      <c r="H4" s="143"/>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1" t="s">
        <v>3</v>
      </c>
      <c r="C5" s="83" t="s">
        <v>175</v>
      </c>
      <c r="D5" s="83" t="s">
        <v>176</v>
      </c>
      <c r="E5" s="83" t="s">
        <v>134</v>
      </c>
      <c r="F5" s="83" t="s">
        <v>136</v>
      </c>
      <c r="G5" s="83" t="s">
        <v>135</v>
      </c>
      <c r="H5" s="83" t="s">
        <v>177</v>
      </c>
      <c r="I5" s="17"/>
      <c r="J5" s="13"/>
      <c r="K5" s="13"/>
      <c r="L5" s="13"/>
      <c r="M5" s="13"/>
      <c r="N5" s="13"/>
      <c r="O5" s="13"/>
      <c r="P5" s="13"/>
      <c r="Q5" s="13"/>
      <c r="R5" s="13"/>
      <c r="S5" s="13"/>
      <c r="T5" s="13"/>
      <c r="U5" s="13"/>
      <c r="V5" s="13"/>
      <c r="W5" s="13"/>
      <c r="X5" s="13"/>
      <c r="Y5" s="13"/>
      <c r="Z5" s="13"/>
      <c r="AA5" s="13"/>
    </row>
    <row r="6" spans="1:27" ht="48" customHeight="1" thickTop="1" thickBot="1" x14ac:dyDescent="0.25">
      <c r="A6" s="16"/>
      <c r="B6" s="156" t="str">
        <f>Medidas!C8</f>
        <v>Inclusión de normas institucionales referente al uso racional de  dispositivos tecnológicos.</v>
      </c>
      <c r="C6" s="59"/>
      <c r="D6" s="59"/>
      <c r="E6" s="59"/>
      <c r="F6" s="59"/>
      <c r="G6" s="59"/>
      <c r="H6" s="59"/>
      <c r="I6" s="17"/>
      <c r="J6" s="13"/>
      <c r="K6" s="13"/>
      <c r="L6" s="13"/>
      <c r="M6" s="13"/>
      <c r="N6" s="13"/>
      <c r="O6" s="13"/>
      <c r="P6" s="13"/>
      <c r="Q6" s="13"/>
      <c r="R6" s="13"/>
      <c r="S6" s="13"/>
      <c r="T6" s="13"/>
      <c r="U6" s="13"/>
      <c r="V6" s="13"/>
      <c r="W6" s="13"/>
      <c r="X6" s="13"/>
      <c r="Y6" s="13"/>
      <c r="Z6" s="13"/>
      <c r="AA6" s="13"/>
    </row>
    <row r="7" spans="1:27" ht="50.25" customHeight="1" thickTop="1" thickBot="1" x14ac:dyDescent="0.25">
      <c r="A7" s="16"/>
      <c r="B7" s="156" t="str">
        <f>Medidas!C9</f>
        <v>Seguimiento y control a los pactos de aula concertados en cada  grado.</v>
      </c>
      <c r="C7" s="59"/>
      <c r="D7" s="59"/>
      <c r="E7" s="59"/>
      <c r="F7" s="59"/>
      <c r="G7" s="59"/>
      <c r="H7" s="59"/>
      <c r="I7" s="17"/>
      <c r="J7" s="13"/>
      <c r="K7" s="13"/>
      <c r="L7" s="13"/>
      <c r="M7" s="13"/>
      <c r="N7" s="13"/>
      <c r="O7" s="13"/>
      <c r="P7" s="13"/>
      <c r="Q7" s="13"/>
      <c r="R7" s="13"/>
      <c r="S7" s="13"/>
      <c r="T7" s="13"/>
      <c r="U7" s="13"/>
      <c r="V7" s="13"/>
      <c r="W7" s="13"/>
      <c r="X7" s="13"/>
      <c r="Y7" s="13"/>
      <c r="Z7" s="13"/>
      <c r="AA7" s="13"/>
    </row>
    <row r="8" spans="1:27" ht="56.25" customHeight="1" thickTop="1" thickBot="1" x14ac:dyDescent="0.25">
      <c r="A8" s="16"/>
      <c r="B8" s="156" t="str">
        <f>Medidas!C10</f>
        <v>Coordinación, comunicación efectiva y acompañamiento al equipo  interdisciplinario de la comisaría de familia.</v>
      </c>
      <c r="C8" s="59"/>
      <c r="D8" s="59"/>
      <c r="E8" s="59"/>
      <c r="F8" s="59"/>
      <c r="G8" s="59"/>
      <c r="H8" s="59"/>
      <c r="I8" s="17"/>
      <c r="J8" s="13"/>
      <c r="K8" s="13"/>
      <c r="L8" s="13"/>
      <c r="M8" s="13"/>
      <c r="N8" s="13"/>
      <c r="O8" s="13"/>
      <c r="P8" s="13"/>
      <c r="Q8" s="13"/>
      <c r="R8" s="13"/>
      <c r="S8" s="13"/>
      <c r="T8" s="13"/>
      <c r="U8" s="13"/>
      <c r="V8" s="13"/>
      <c r="W8" s="13"/>
      <c r="X8" s="13"/>
      <c r="Y8" s="13"/>
      <c r="Z8" s="13"/>
      <c r="AA8" s="13"/>
    </row>
    <row r="9" spans="1:27" s="65" customFormat="1" ht="20.25" customHeight="1" thickTop="1" thickBot="1" x14ac:dyDescent="0.3">
      <c r="A9" s="16"/>
      <c r="B9" s="143" t="s">
        <v>84</v>
      </c>
      <c r="C9" s="143"/>
      <c r="D9" s="143"/>
      <c r="E9" s="143"/>
      <c r="F9" s="143"/>
      <c r="G9" s="143"/>
      <c r="H9" s="143"/>
      <c r="I9" s="17"/>
      <c r="J9" s="13"/>
      <c r="K9" s="13"/>
      <c r="L9" s="13"/>
      <c r="M9" s="13"/>
      <c r="N9" s="13"/>
      <c r="O9" s="13"/>
      <c r="P9" s="13"/>
      <c r="Q9" s="13"/>
      <c r="R9" s="13"/>
      <c r="S9" s="13"/>
      <c r="T9" s="13"/>
      <c r="U9" s="13"/>
      <c r="V9" s="13"/>
      <c r="W9" s="13"/>
      <c r="X9" s="13"/>
      <c r="Y9" s="13"/>
      <c r="Z9" s="13"/>
      <c r="AA9" s="13"/>
    </row>
    <row r="10" spans="1:27" s="65" customFormat="1" ht="66" customHeight="1" thickTop="1" thickBot="1" x14ac:dyDescent="0.25">
      <c r="A10" s="16"/>
      <c r="B10" s="96" t="s">
        <v>3</v>
      </c>
      <c r="C10" s="97" t="s">
        <v>178</v>
      </c>
      <c r="D10" s="97" t="s">
        <v>176</v>
      </c>
      <c r="E10" s="97" t="s">
        <v>134</v>
      </c>
      <c r="F10" s="97" t="s">
        <v>136</v>
      </c>
      <c r="G10" s="97" t="s">
        <v>135</v>
      </c>
      <c r="H10" s="97" t="s">
        <v>177</v>
      </c>
      <c r="I10" s="17"/>
      <c r="J10" s="13"/>
      <c r="K10" s="13"/>
      <c r="L10" s="13"/>
      <c r="M10" s="13"/>
      <c r="N10" s="13"/>
      <c r="O10" s="13"/>
      <c r="P10" s="13"/>
      <c r="Q10" s="13"/>
      <c r="R10" s="13"/>
      <c r="S10" s="13"/>
      <c r="T10" s="13"/>
      <c r="U10" s="13"/>
      <c r="V10" s="13"/>
      <c r="W10" s="13"/>
      <c r="X10" s="13"/>
      <c r="Y10" s="13"/>
      <c r="Z10" s="13"/>
      <c r="AA10" s="13"/>
    </row>
    <row r="11" spans="1:27" ht="47.25" customHeight="1" thickTop="1" thickBot="1" x14ac:dyDescent="0.25">
      <c r="A11" s="16"/>
      <c r="B11" s="156" t="str">
        <f>Medidas!E8</f>
        <v>Uso racional de los equipos tecnológicos.</v>
      </c>
      <c r="C11" s="59"/>
      <c r="D11" s="59"/>
      <c r="E11" s="59"/>
      <c r="F11" s="59"/>
      <c r="G11" s="59"/>
      <c r="H11" s="59"/>
      <c r="I11" s="17"/>
      <c r="J11" s="13"/>
      <c r="K11" s="13"/>
      <c r="L11" s="13"/>
      <c r="M11" s="13"/>
      <c r="N11" s="13"/>
      <c r="O11" s="13"/>
      <c r="P11" s="13"/>
      <c r="Q11" s="13"/>
      <c r="R11" s="13"/>
      <c r="S11" s="13"/>
      <c r="T11" s="13"/>
      <c r="U11" s="13"/>
      <c r="V11" s="13"/>
      <c r="W11" s="13"/>
      <c r="X11" s="13"/>
      <c r="Y11" s="13"/>
      <c r="Z11" s="13"/>
      <c r="AA11" s="13"/>
    </row>
    <row r="12" spans="1:27" ht="48.75" customHeight="1" thickTop="1" thickBot="1" x14ac:dyDescent="0.25">
      <c r="A12" s="16"/>
      <c r="B12" s="156" t="str">
        <f>Medidas!E9</f>
        <v xml:space="preserve">Orientación sobre el uso racional  y adecuado de los medios tecnológicos en su contexto. </v>
      </c>
      <c r="C12" s="59"/>
      <c r="D12" s="59"/>
      <c r="E12" s="59"/>
      <c r="F12" s="59"/>
      <c r="G12" s="59"/>
      <c r="H12" s="59"/>
      <c r="I12" s="17"/>
      <c r="J12" s="13"/>
      <c r="K12" s="13"/>
      <c r="L12" s="13"/>
      <c r="M12" s="13"/>
      <c r="N12" s="13"/>
      <c r="O12" s="13"/>
      <c r="P12" s="13"/>
      <c r="Q12" s="13"/>
      <c r="R12" s="13"/>
      <c r="S12" s="13"/>
      <c r="T12" s="13"/>
      <c r="U12" s="13"/>
      <c r="V12" s="13"/>
      <c r="W12" s="13"/>
      <c r="X12" s="13"/>
      <c r="Y12" s="13"/>
      <c r="Z12" s="13"/>
      <c r="AA12" s="13"/>
    </row>
    <row r="13" spans="1:27" ht="47.25" customHeight="1" thickTop="1" thickBot="1" x14ac:dyDescent="0.25">
      <c r="A13" s="16"/>
      <c r="B13" s="156" t="str">
        <f>Medidas!E10</f>
        <v>Concertar tiempos y espacios para el buen uso de los equipos tecnológicos.</v>
      </c>
      <c r="C13" s="59"/>
      <c r="D13" s="59"/>
      <c r="E13" s="59"/>
      <c r="F13" s="59"/>
      <c r="G13" s="59"/>
      <c r="H13" s="59"/>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3"/>
      <c r="C14" s="94"/>
      <c r="D14" s="94"/>
      <c r="E14" s="94"/>
      <c r="F14" s="94"/>
      <c r="G14" s="94"/>
      <c r="H14" s="94"/>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50" t="s">
        <v>182</v>
      </c>
      <c r="C15" s="151"/>
      <c r="D15" s="151"/>
      <c r="E15" s="151"/>
      <c r="F15" s="151"/>
      <c r="G15" s="151"/>
      <c r="H15" s="152"/>
      <c r="I15" s="102"/>
      <c r="J15" s="102"/>
      <c r="K15" s="102"/>
      <c r="L15" s="13"/>
      <c r="M15" s="13"/>
      <c r="N15" s="13"/>
      <c r="O15" s="13"/>
      <c r="P15" s="13"/>
      <c r="Q15" s="13"/>
      <c r="R15" s="13"/>
      <c r="S15" s="13"/>
      <c r="T15" s="13"/>
      <c r="U15" s="13"/>
      <c r="V15" s="13"/>
      <c r="W15" s="13"/>
      <c r="X15" s="13"/>
      <c r="Y15" s="13"/>
      <c r="Z15" s="13"/>
      <c r="AA15" s="13"/>
    </row>
    <row r="16" spans="1:27" ht="77.25" customHeight="1" thickTop="1" thickBot="1" x14ac:dyDescent="0.25">
      <c r="A16" s="16"/>
      <c r="B16" s="153"/>
      <c r="C16" s="154"/>
      <c r="D16" s="154"/>
      <c r="E16" s="154"/>
      <c r="F16" s="154"/>
      <c r="G16" s="154"/>
      <c r="H16" s="155"/>
      <c r="I16" s="102"/>
      <c r="J16" s="102"/>
      <c r="K16" s="102"/>
      <c r="L16" s="13"/>
      <c r="M16" s="13"/>
      <c r="N16" s="13"/>
      <c r="O16" s="13"/>
      <c r="P16" s="13"/>
      <c r="Q16" s="13"/>
      <c r="R16" s="13"/>
      <c r="S16" s="13"/>
      <c r="T16" s="13"/>
      <c r="U16" s="13"/>
      <c r="V16" s="13"/>
      <c r="W16" s="13"/>
      <c r="X16" s="13"/>
      <c r="Y16" s="13"/>
      <c r="Z16" s="13"/>
      <c r="AA16" s="13"/>
    </row>
    <row r="17" spans="1:27" ht="14.25" customHeight="1" thickTop="1" thickBot="1" x14ac:dyDescent="0.25">
      <c r="A17" s="13"/>
      <c r="B17" s="103"/>
      <c r="C17" s="102"/>
      <c r="D17" s="102"/>
      <c r="E17" s="102"/>
      <c r="F17" s="102"/>
      <c r="G17" s="102"/>
      <c r="H17" s="102"/>
      <c r="I17" s="102"/>
      <c r="J17" s="102"/>
      <c r="K17" s="102"/>
      <c r="L17" s="13"/>
      <c r="M17" s="13"/>
      <c r="N17" s="13"/>
      <c r="O17" s="13"/>
      <c r="P17" s="13"/>
      <c r="Q17" s="13"/>
      <c r="R17" s="13"/>
      <c r="S17" s="13"/>
      <c r="T17" s="13"/>
      <c r="U17" s="13"/>
      <c r="V17" s="13"/>
      <c r="W17" s="13"/>
      <c r="X17" s="13"/>
      <c r="Y17" s="13"/>
      <c r="Z17" s="13"/>
      <c r="AA17" s="13"/>
    </row>
    <row r="18" spans="1:27" ht="14.25" customHeight="1" thickTop="1" thickBot="1" x14ac:dyDescent="0.25">
      <c r="A18" s="13"/>
      <c r="B18" s="103"/>
      <c r="C18" s="102"/>
      <c r="D18" s="102"/>
      <c r="E18" s="102"/>
      <c r="F18" s="102"/>
      <c r="G18" s="102"/>
      <c r="H18" s="102"/>
      <c r="I18" s="106"/>
      <c r="J18" s="106"/>
      <c r="K18" s="106"/>
      <c r="L18" s="13"/>
      <c r="M18" s="13"/>
      <c r="N18" s="13"/>
      <c r="O18" s="13"/>
      <c r="P18" s="13"/>
      <c r="Q18" s="13"/>
      <c r="R18" s="13"/>
      <c r="S18" s="13"/>
      <c r="T18" s="13"/>
      <c r="U18" s="13"/>
      <c r="V18" s="13"/>
      <c r="W18" s="13"/>
      <c r="X18" s="13"/>
      <c r="Y18" s="13"/>
      <c r="Z18" s="13"/>
      <c r="AA18" s="13"/>
    </row>
    <row r="19" spans="1:27" ht="14.25" customHeight="1" thickTop="1" thickBot="1" x14ac:dyDescent="0.25">
      <c r="A19" s="13"/>
      <c r="B19" s="103"/>
      <c r="C19" s="102"/>
      <c r="D19" s="102"/>
      <c r="E19" s="102"/>
      <c r="F19" s="102"/>
      <c r="G19" s="102"/>
      <c r="H19" s="102"/>
      <c r="I19" s="102"/>
      <c r="J19" s="102"/>
      <c r="K19" s="102"/>
      <c r="L19" s="13"/>
      <c r="M19" s="13"/>
      <c r="N19" s="13"/>
      <c r="O19" s="13"/>
      <c r="P19" s="13"/>
      <c r="Q19" s="13"/>
      <c r="R19" s="13"/>
      <c r="S19" s="13"/>
      <c r="T19" s="13"/>
      <c r="U19" s="13"/>
      <c r="V19" s="13"/>
      <c r="W19" s="13"/>
      <c r="X19" s="13"/>
      <c r="Y19" s="13"/>
      <c r="Z19" s="13"/>
      <c r="AA19" s="13"/>
    </row>
    <row r="20" spans="1:27" ht="14.25" customHeight="1" thickTop="1" thickBot="1" x14ac:dyDescent="0.25">
      <c r="A20" s="13"/>
      <c r="B20" s="103"/>
      <c r="C20" s="102"/>
      <c r="D20" s="102"/>
      <c r="E20" s="102"/>
      <c r="F20" s="102"/>
      <c r="G20" s="102"/>
      <c r="H20" s="102"/>
      <c r="I20" s="102"/>
      <c r="J20" s="104"/>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3"/>
      <c r="C21" s="102"/>
      <c r="D21" s="102"/>
      <c r="E21" s="102"/>
      <c r="F21" s="102"/>
      <c r="G21" s="102"/>
      <c r="H21" s="102"/>
      <c r="I21" s="102"/>
      <c r="J21" s="104"/>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5"/>
      <c r="C22" s="106"/>
      <c r="D22" s="106"/>
      <c r="E22" s="106"/>
      <c r="F22" s="106"/>
      <c r="G22" s="106"/>
      <c r="H22" s="106"/>
      <c r="I22" s="106"/>
      <c r="J22" s="107"/>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GIGABYTE</cp:lastModifiedBy>
  <dcterms:created xsi:type="dcterms:W3CDTF">2020-12-01T20:57:07Z</dcterms:created>
  <dcterms:modified xsi:type="dcterms:W3CDTF">2022-10-28T11:48:38Z</dcterms:modified>
</cp:coreProperties>
</file>