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PLATAFORMA ENJAMBRE 2022\Carpeta 5. Gestión PPT\"/>
    </mc:Choice>
  </mc:AlternateContent>
  <xr:revisionPtr revIDLastSave="0" documentId="8_{74702E74-46B1-4E28-812F-B035F844F1C9}" xr6:coauthVersionLast="47" xr6:coauthVersionMax="47" xr10:uidLastSave="{00000000-0000-0000-0000-000000000000}"/>
  <bookViews>
    <workbookView xWindow="-120" yWindow="-120" windowWidth="20730" windowHeight="11160"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5" l="1"/>
  <c r="C22" i="15"/>
  <c r="C21" i="15"/>
  <c r="C20" i="15"/>
  <c r="C19" i="15"/>
  <c r="C18" i="15"/>
  <c r="D10" i="8" l="1"/>
  <c r="B7" i="8"/>
  <c r="D7" i="8"/>
  <c r="B8" i="8"/>
  <c r="B24" i="15" l="1"/>
  <c r="B21" i="15"/>
  <c r="B18" i="15"/>
  <c r="B13" i="15"/>
  <c r="B10" i="15"/>
  <c r="C9" i="15"/>
  <c r="C8" i="15"/>
  <c r="C7" i="15"/>
  <c r="B7" i="15"/>
  <c r="D8" i="8" l="1"/>
  <c r="B12" i="12"/>
  <c r="B13" i="12"/>
  <c r="B11" i="12"/>
  <c r="B7" i="12"/>
  <c r="B8" i="12"/>
  <c r="B6" i="12"/>
  <c r="B7" i="9"/>
  <c r="C19" i="10"/>
  <c r="C20" i="10"/>
  <c r="C21" i="10"/>
  <c r="C22" i="10"/>
  <c r="C23" i="10"/>
  <c r="C18" i="10"/>
  <c r="C8" i="10"/>
  <c r="C9" i="10"/>
  <c r="C7" i="10"/>
  <c r="B21" i="10"/>
  <c r="B24" i="10"/>
  <c r="B13" i="10"/>
  <c r="B10" i="10"/>
  <c r="B22" i="9"/>
  <c r="B25" i="9"/>
  <c r="B19" i="9"/>
  <c r="B10" i="9"/>
  <c r="B13" i="9"/>
  <c r="B9" i="8"/>
  <c r="B10" i="8"/>
  <c r="D9" i="8"/>
  <c r="B7" i="10"/>
  <c r="B18" i="10" l="1"/>
</calcChain>
</file>

<file path=xl/sharedStrings.xml><?xml version="1.0" encoding="utf-8"?>
<sst xmlns="http://schemas.openxmlformats.org/spreadsheetml/2006/main" count="523" uniqueCount="327">
  <si>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</si>
  <si>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</si>
  <si>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</si>
  <si>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</si>
  <si>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</si>
  <si>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</si>
  <si>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</si>
  <si>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</si>
  <si>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</si>
  <si>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</si>
  <si>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</si>
  <si>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</si>
  <si>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</si>
  <si>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</si>
  <si>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</si>
  <si>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</si>
  <si>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</si>
  <si>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</si>
  <si>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</si>
  <si>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</si>
  <si>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</si>
  <si>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</si>
  <si>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</si>
  <si>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</si>
  <si>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</si>
  <si>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</si>
  <si>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</si>
  <si>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</si>
  <si>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</si>
  <si>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</si>
  <si>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</si>
  <si>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</si>
  <si>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</si>
  <si>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</si>
  <si>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</si>
  <si>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</si>
  <si>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</si>
  <si>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</si>
  <si>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</si>
  <si>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</si>
  <si>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</si>
  <si>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</si>
  <si>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</si>
  <si>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</si>
  <si>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</si>
  <si>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</si>
  <si>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</si>
  <si>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</si>
  <si>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</si>
  <si>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</si>
  <si>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</si>
  <si>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</si>
  <si>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</si>
  <si>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</si>
  <si>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</si>
  <si>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</si>
  <si>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</si>
  <si>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</si>
  <si>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</si>
  <si>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</si>
  <si>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</si>
  <si>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</si>
  <si>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</si>
  <si>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</si>
  <si>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</si>
  <si>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</si>
  <si>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</si>
  <si>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</si>
  <si>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</si>
  <si>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</si>
  <si>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</si>
  <si>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</si>
  <si>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</si>
  <si>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</si>
  <si>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</si>
  <si>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</si>
  <si>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</si>
  <si>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</si>
  <si>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</si>
  <si>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</si>
  <si>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</si>
  <si>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</si>
  <si>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</si>
  <si>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</si>
  <si>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</si>
  <si>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</si>
  <si>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</si>
  <si>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</si>
  <si>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</si>
  <si>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</si>
  <si>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</si>
  <si>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</si>
  <si>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</si>
  <si>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</si>
  <si>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</si>
  <si>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</si>
  <si>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</si>
  <si>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</si>
  <si>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</si>
  <si>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</si>
  <si>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</si>
  <si>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</si>
  <si>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</si>
  <si>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</si>
  <si>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</si>
  <si>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</si>
  <si>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 barrio, escríbalos de modo consecutivo y separados por comas)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</si>
  <si>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</si>
  <si>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</si>
  <si>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</si>
  <si>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</si>
  <si>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</si>
  <si>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</si>
  <si>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</si>
  <si>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</si>
  <si>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</si>
  <si>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</si>
  <si>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</si>
  <si>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</si>
  <si>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</si>
  <si>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</si>
  <si>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</si>
  <si>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</si>
  <si>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</si>
  <si>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</si>
  <si>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</si>
  <si>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</si>
  <si>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</si>
  <si>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</si>
  <si>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</si>
  <si>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</si>
  <si>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</si>
  <si>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</si>
  <si>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</si>
  <si>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</si>
  <si>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</si>
  <si>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</si>
  <si>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</si>
  <si>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</si>
  <si>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</si>
  <si>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</si>
  <si>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</si>
  <si>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</si>
  <si>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</si>
  <si>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</si>
  <si>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</si>
  <si>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</si>
  <si>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</si>
  <si>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</si>
  <si>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</si>
  <si>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</si>
  <si>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</si>
  <si>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</si>
  <si>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</si>
  <si>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</si>
  <si>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</si>
  <si>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</si>
  <si>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</si>
  <si>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</si>
  <si>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</si>
  <si>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</si>
  <si>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</si>
  <si>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</si>
  <si>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</si>
  <si>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</si>
  <si>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</si>
  <si>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</si>
  <si>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</si>
  <si>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</si>
  <si>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</si>
  <si>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</si>
  <si>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</si>
  <si>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</si>
  <si>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</si>
  <si>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</si>
  <si>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</si>
  <si>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</si>
  <si>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</si>
  <si>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</si>
  <si>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</si>
  <si>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</si>
  <si>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</si>
  <si>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</si>
  <si>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</si>
  <si>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</si>
  <si>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</si>
  <si>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</si>
  <si>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1 Se cuenta con el comité de convivencia escolar</t>
  </si>
  <si>
    <t>2 Existe el Manual de Convivencia</t>
  </si>
  <si>
    <t>1.La situaciónde conflicto armado que se vive</t>
  </si>
  <si>
    <t xml:space="preserve">Los distintos problemas de convivencia que pueden aparecer en un centro, atendiendo bien al tipo de  manifestación conductual de los mismos, agrupa todas las conductas problemas como:
* Conductas de rechazo al aprendizaje.
* Conductas de trato inadecuado.
* Conductas disruptivas.
* Conductas agresivas.
Existen otros muchos intentos de categorizar el cúmulo de conductas problemáticas
que ocurren en un centro escolar. Con mayor o menor grado de especificidad a la hora
de hacerlo, la mayoría de las clasificaciones giran en torno a estos grupos señalados.
Así, por ejemplo, conductas-problemas:
* Disrupción en las aulas
* Indisciplina
* Violencia física
*  Vandalismo
*  Acoso sexual
</t>
  </si>
  <si>
    <t>2 Presencia de grupos armados</t>
  </si>
  <si>
    <t>Empoderamiento de la comunidad eudcativa</t>
  </si>
  <si>
    <t>Orientar a los estudiantes en su proyecto de vida.</t>
  </si>
  <si>
    <t>3.Prolemas familiares ( econónicos,psciológicos, violencia intrafamiliar)</t>
  </si>
  <si>
    <t>Su debido proceso</t>
  </si>
  <si>
    <t>Enuncie una medida para fortalecer cada capacidad.</t>
  </si>
  <si>
    <t>Enuncie una medidad para reducir o mitigar cada vulnerabilidad.</t>
  </si>
  <si>
    <t>diseñar los mecanismos que contribuyan al fortalecimiento de las competencias ciudadanas de los niños, niñas y jóvenes de ese sector,</t>
  </si>
  <si>
    <t>Reuniones, talleres, carteleras en lugares visibles del CER.</t>
  </si>
  <si>
    <t xml:space="preserve">3 Hemos contado con la ayuda de organizaciones como: Consejo Noruego, Y Save The Children , quienes han servido de apoyo para la formación de docentes, estudiantes, padres de familia en Educación en Emergencia </t>
  </si>
  <si>
    <t>Fortalecer las competencias ciudadanas que favorezcan la resolución de conflictos en esta comunidad.</t>
  </si>
  <si>
    <t>Reuniones y talleres</t>
  </si>
  <si>
    <t>Actos culturales</t>
  </si>
  <si>
    <t>Encuentros Deportivos</t>
  </si>
  <si>
    <t>Integración</t>
  </si>
  <si>
    <t>Diversion</t>
  </si>
  <si>
    <t>entreteniiento</t>
  </si>
  <si>
    <t>Celebraciones</t>
  </si>
  <si>
    <t>José Arévalo Caviedes</t>
  </si>
  <si>
    <t>Diosemel Quintero Quintero</t>
  </si>
  <si>
    <t>Mildre Peñaranda Páez</t>
  </si>
  <si>
    <t>Docente</t>
  </si>
  <si>
    <t>Comunidad Educativa</t>
  </si>
  <si>
    <t>padres de familia y estudiantes</t>
  </si>
  <si>
    <t xml:space="preserve">Vestuarios, sonido, Micrófono, </t>
  </si>
  <si>
    <t>Balones, silvatos y uniformes de cada equipo</t>
  </si>
  <si>
    <t>Sonido, el salón, detalles</t>
  </si>
  <si>
    <t>Recursos recolectados en la comunidad educativa</t>
  </si>
  <si>
    <t>Recursos recolectados con el comité de deporte</t>
  </si>
  <si>
    <t>Recursos recolectados con la comunidad educativa</t>
  </si>
  <si>
    <t>Reuniones, talleres</t>
  </si>
  <si>
    <t>Entrevistas</t>
  </si>
  <si>
    <t>Historias orales</t>
  </si>
  <si>
    <t>Capacitaciones</t>
  </si>
  <si>
    <t>Información</t>
  </si>
  <si>
    <t>Conocimiento de hechos</t>
  </si>
  <si>
    <t>Socialización</t>
  </si>
  <si>
    <t>Comité de convivencia</t>
  </si>
  <si>
    <t>Docentes del CER la Vega del TIGRE</t>
  </si>
  <si>
    <t>Director y Docentes</t>
  </si>
  <si>
    <t>representantes del comité</t>
  </si>
  <si>
    <t>Docentes</t>
  </si>
  <si>
    <t>Director y docentes</t>
  </si>
  <si>
    <t>Pape, lapicero y grabadora de audio o video</t>
  </si>
  <si>
    <t>block de notas</t>
  </si>
  <si>
    <t>Video Bea, computador, folletos</t>
  </si>
  <si>
    <t>padres de familia, estudiantes</t>
  </si>
  <si>
    <t>comunidad en general</t>
  </si>
  <si>
    <t>Pdres de familia, estudiantes</t>
  </si>
  <si>
    <t>Recursos propios</t>
  </si>
  <si>
    <t>La participación de la comunidad educativa</t>
  </si>
  <si>
    <t>El interés y responsabilidad de la comunidad</t>
  </si>
  <si>
    <t>Participación en el evento de padres de familia y estudiantes</t>
  </si>
  <si>
    <t>el orden público</t>
  </si>
  <si>
    <t>la falta de dinero</t>
  </si>
  <si>
    <t>Precios económicos</t>
  </si>
  <si>
    <t xml:space="preserve">Motivarlos </t>
  </si>
  <si>
    <t>Buscar fechas que se les facilite</t>
  </si>
  <si>
    <t xml:space="preserve"> falta de tiempo</t>
  </si>
  <si>
    <t>orientaciones</t>
  </si>
  <si>
    <t>Protocolos</t>
  </si>
  <si>
    <t>Atención</t>
  </si>
  <si>
    <t>problemas</t>
  </si>
  <si>
    <t>Participación</t>
  </si>
  <si>
    <t>Afinidad padares de familia y estudiantes</t>
  </si>
  <si>
    <t>Conocimiento del tema</t>
  </si>
  <si>
    <t>La participacion de la comunidad</t>
  </si>
  <si>
    <t xml:space="preserve">Apoyo y confienza </t>
  </si>
  <si>
    <t>Responsabilidad de todos</t>
  </si>
  <si>
    <t>El interés de cada uno</t>
  </si>
  <si>
    <t>la no asistencia a la reuniones</t>
  </si>
  <si>
    <t>El tiempo</t>
  </si>
  <si>
    <t>El miedo, la timidez</t>
  </si>
  <si>
    <t>La apatía</t>
  </si>
  <si>
    <t>La falta de sentido de pertenencia</t>
  </si>
  <si>
    <t xml:space="preserve">La distancia </t>
  </si>
  <si>
    <t>Escogencia de un día no laborable</t>
  </si>
  <si>
    <t>Brindando acompañamiento y confianza</t>
  </si>
  <si>
    <t>Estategias lúdicas</t>
  </si>
  <si>
    <t>Concientización</t>
  </si>
  <si>
    <t xml:space="preserve">Charlas </t>
  </si>
  <si>
    <t>Sitio estratégico</t>
  </si>
  <si>
    <t>Flexibilidad al cambio</t>
  </si>
  <si>
    <t>Metas propuestas</t>
  </si>
  <si>
    <t>Mejorar la calidad de vida</t>
  </si>
  <si>
    <t>La colaboración de la comunidad</t>
  </si>
  <si>
    <t>la disposición a narrar lo sucedido</t>
  </si>
  <si>
    <t>Deseos de aprender</t>
  </si>
  <si>
    <t>La oportudidad de camio</t>
  </si>
  <si>
    <t>Una situación digna</t>
  </si>
  <si>
    <t>Problemas de motivación</t>
  </si>
  <si>
    <t>Búsqueda de informantes</t>
  </si>
  <si>
    <t>Poca participación</t>
  </si>
  <si>
    <t>Emocional</t>
  </si>
  <si>
    <t>Apoyo</t>
  </si>
  <si>
    <t>los recuerdos</t>
  </si>
  <si>
    <t>probelmas</t>
  </si>
  <si>
    <t>Dialogar</t>
  </si>
  <si>
    <t>Incentivarlos a la asistencia</t>
  </si>
  <si>
    <t>Cambiar de actitud</t>
  </si>
  <si>
    <t>Confianza en si mismo</t>
  </si>
  <si>
    <t>Ayuda y cooperación</t>
  </si>
  <si>
    <t>Conseguir lo que desea</t>
  </si>
  <si>
    <t>08 de febrero de 2021</t>
  </si>
  <si>
    <t>11 de febrerode 2021</t>
  </si>
  <si>
    <t>26 de febrero de 2021</t>
  </si>
  <si>
    <t>12 de febrero de 2021</t>
  </si>
  <si>
    <t>08/02 de 2021</t>
  </si>
  <si>
    <t>19 de febrero 2021</t>
  </si>
  <si>
    <t>Resolución de conflictos</t>
  </si>
  <si>
    <t>Aplicación de los casos</t>
  </si>
  <si>
    <t>Afianar conocimientos</t>
  </si>
  <si>
    <t>Aun no</t>
  </si>
  <si>
    <t>La participación de todos</t>
  </si>
  <si>
    <t>El cumplimiento del mual de convivencia</t>
  </si>
  <si>
    <t>El interés de seguir recibiendo conocimientos</t>
  </si>
  <si>
    <t>Ninguno</t>
  </si>
  <si>
    <t>Cumplir con lo que establece el manual de convivencia</t>
  </si>
  <si>
    <t>Seguir los pasos expuestos en el documento</t>
  </si>
  <si>
    <t>Motivación a la asistencia</t>
  </si>
  <si>
    <t>Fortalecer las competencias ciudadanas</t>
  </si>
  <si>
    <t>Plantear un proyecto de vida</t>
  </si>
  <si>
    <t>Disminución de conflictos</t>
  </si>
  <si>
    <t>Solución de problemas</t>
  </si>
  <si>
    <t>Contar con un proyecto</t>
  </si>
  <si>
    <t xml:space="preserve">Diseño estrategias </t>
  </si>
  <si>
    <t>Orientar más en proyecto de vida</t>
  </si>
  <si>
    <t>Fortalecer las competencias</t>
  </si>
  <si>
    <t>Buscar estrategias de solución a problemas</t>
  </si>
  <si>
    <t>CENTRO EDUCATIVO RURAL PLAYONCITOS</t>
  </si>
  <si>
    <t>CORREGIMIENTO DE PLAYONCITOS</t>
  </si>
  <si>
    <t>JESÚS ANTONIO GAONA CONTRERAS</t>
  </si>
  <si>
    <t>cerplayoncitos2021@gmail.com</t>
  </si>
  <si>
    <t>jeangaco2019@gmail.com</t>
  </si>
  <si>
    <t>DIFERENCIAS ENTRE LAS FAMILIAS DE LOS ESTUDIANTES</t>
  </si>
  <si>
    <t xml:space="preserve">* La pobreza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</si>
</sst>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
      <sz val="12"/>
      <color rgb="FF000000"/>
      <name val="Calibri"/>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4" fillId="0" borderId="0" applyNumberFormat="0" applyFill="0" applyBorder="0" applyAlignment="0" applyProtection="0"/>
  </cellStyleXfs>
  <cellXfs count="161">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30"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4" fillId="0" borderId="4" xfId="1" applyBorder="1" applyAlignment="1">
      <alignment wrapText="1"/>
    </xf>
    <xf numFmtId="0" fontId="10" fillId="0" borderId="24" xfId="0" applyFont="1" applyBorder="1" applyAlignment="1">
      <alignment horizontal="left" vertical="center" wrapText="1"/>
    </xf>
    <xf numFmtId="0" fontId="35" fillId="0" borderId="0" xfId="0" applyFont="1" applyAlignment="1">
      <alignment horizontal="justify" vertical="center"/>
    </xf>
    <xf numFmtId="0" fontId="30" fillId="0" borderId="0" xfId="0" applyFont="1" applyAlignment="1">
      <alignment vertical="center"/>
    </xf>
    <xf numFmtId="0" fontId="30" fillId="0" borderId="0" xfId="0" applyFont="1" applyAlignment="1">
      <alignment vertical="center" wrapText="1"/>
    </xf>
    <xf numFmtId="164" fontId="10" fillId="2" borderId="24" xfId="0" applyNumberFormat="1" applyFont="1" applyFill="1" applyBorder="1" applyAlignment="1">
      <alignment vertical="center" wrapText="1"/>
    </xf>
    <xf numFmtId="0" fontId="17" fillId="2" borderId="24" xfId="0"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29"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11"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playoncitos2021@gmail.com" TargetMode="External"/><Relationship Id="rId1" Type="http://schemas.openxmlformats.org/officeDocument/2006/relationships/hyperlink" Target="mailto:jeangaco2019@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abSelected="1" workbookViewId="0">
      <selection activeCell="C22" sqref="C22"/>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5" t="s">
        <v>87</v>
      </c>
      <c r="C2" s="116"/>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50</v>
      </c>
      <c r="C3" s="38" t="s">
        <v>320</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58</v>
      </c>
      <c r="C4" s="38" t="s">
        <v>321</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51</v>
      </c>
      <c r="C5" s="6" t="s">
        <v>10</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3" customFormat="1" ht="32.25" customHeight="1" thickTop="1" thickBot="1" x14ac:dyDescent="0.3">
      <c r="A6" s="3"/>
      <c r="B6" s="21" t="s">
        <v>105</v>
      </c>
      <c r="C6" s="38" t="s">
        <v>106</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3" customFormat="1" ht="32.25" customHeight="1" thickTop="1" thickBot="1" x14ac:dyDescent="0.25">
      <c r="A7" s="3"/>
      <c r="B7" s="39" t="s">
        <v>104</v>
      </c>
      <c r="C7" s="38" t="s">
        <v>107</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56</v>
      </c>
      <c r="C8" s="6" t="s">
        <v>322</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57</v>
      </c>
      <c r="C9" s="108" t="s">
        <v>323</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52</v>
      </c>
      <c r="C10" s="4" t="s">
        <v>47</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55</v>
      </c>
      <c r="C11" s="4" t="s">
        <v>49</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53</v>
      </c>
      <c r="C12" s="4">
        <v>125</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54</v>
      </c>
      <c r="C13" s="4">
        <v>9</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59</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7" t="s">
        <v>60</v>
      </c>
      <c r="C15" s="118"/>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61</v>
      </c>
      <c r="C16" s="4" t="s">
        <v>322</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63</v>
      </c>
      <c r="C17" s="4">
        <v>3158339019</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62</v>
      </c>
      <c r="C18" s="108" t="s">
        <v>324</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49"/>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49"/>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18" r:id="rId1" xr:uid="{00000000-0004-0000-0000-000000000000}"/>
    <hyperlink ref="C9" r:id="rId2" xr:uid="{5757CE14-FBBE-466A-9566-7EBC3F3D8DCE}"/>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80" zoomScaleNormal="80" workbookViewId="0">
      <selection activeCell="D4" sqref="D4"/>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21" t="s">
        <v>88</v>
      </c>
      <c r="D2" s="122"/>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9" t="s">
        <v>182</v>
      </c>
      <c r="D3" s="99" t="s">
        <v>121</v>
      </c>
      <c r="E3" s="5"/>
      <c r="F3" s="1"/>
      <c r="G3" s="1"/>
      <c r="H3" s="1"/>
      <c r="I3" s="1"/>
      <c r="J3" s="1"/>
      <c r="K3" s="1"/>
      <c r="L3" s="1"/>
      <c r="M3" s="1"/>
      <c r="N3" s="1"/>
      <c r="O3" s="1"/>
      <c r="P3" s="1"/>
      <c r="Q3" s="1"/>
      <c r="R3" s="1"/>
      <c r="S3" s="1"/>
      <c r="T3" s="1"/>
      <c r="U3" s="1"/>
      <c r="V3" s="1"/>
      <c r="W3" s="1"/>
      <c r="X3" s="1"/>
      <c r="Y3" s="1"/>
      <c r="Z3" s="1"/>
      <c r="AA3" s="1"/>
    </row>
    <row r="4" spans="1:27" s="64" customFormat="1" ht="51.75" customHeight="1" thickTop="1" thickBot="1" x14ac:dyDescent="0.25">
      <c r="A4" s="3"/>
      <c r="B4" s="42"/>
      <c r="C4" s="119"/>
      <c r="D4" s="99" t="s">
        <v>325</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9" t="s">
        <v>90</v>
      </c>
      <c r="D5" s="100" t="s">
        <v>91</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20"/>
      <c r="D6" s="101" t="s">
        <v>187</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20"/>
      <c r="D7" s="101" t="s">
        <v>188</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20"/>
      <c r="D8" s="101" t="s">
        <v>200</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9" t="s">
        <v>92</v>
      </c>
      <c r="D9" s="100" t="s">
        <v>93</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20"/>
      <c r="D10" s="101" t="s">
        <v>189</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20"/>
      <c r="D11" s="101" t="s">
        <v>191</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20"/>
      <c r="D12" s="101" t="s">
        <v>194</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3" workbookViewId="0">
      <selection activeCell="C15" sqref="C15"/>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3" t="s">
        <v>94</v>
      </c>
      <c r="C4" s="124"/>
      <c r="D4" s="5"/>
      <c r="E4" s="1"/>
      <c r="F4" s="1"/>
      <c r="G4" s="1"/>
      <c r="H4" s="1"/>
      <c r="I4" s="1"/>
      <c r="J4" s="50" t="s">
        <v>112</v>
      </c>
      <c r="K4" s="1"/>
      <c r="L4" s="76">
        <v>0</v>
      </c>
      <c r="M4" s="1"/>
      <c r="N4" s="1"/>
      <c r="O4" s="1"/>
      <c r="P4" s="1"/>
      <c r="Q4" s="1"/>
      <c r="R4" s="1"/>
      <c r="S4" s="1"/>
      <c r="T4" s="1"/>
      <c r="U4" s="1"/>
      <c r="V4" s="1"/>
      <c r="W4" s="1"/>
      <c r="X4" s="1"/>
      <c r="Y4" s="1"/>
      <c r="Z4" s="1"/>
    </row>
    <row r="5" spans="1:26" ht="135.75" customHeight="1" thickTop="1" thickBot="1" x14ac:dyDescent="0.3">
      <c r="A5" s="3"/>
      <c r="B5" s="73" t="s">
        <v>89</v>
      </c>
      <c r="C5" s="109" t="s">
        <v>190</v>
      </c>
      <c r="D5" s="5"/>
      <c r="E5" s="1"/>
      <c r="F5" s="50" t="s">
        <v>95</v>
      </c>
      <c r="G5" s="1"/>
      <c r="H5" s="51" t="s">
        <v>100</v>
      </c>
      <c r="I5" s="1"/>
      <c r="J5" s="52" t="s">
        <v>67</v>
      </c>
      <c r="K5" s="1"/>
      <c r="L5" s="53" t="s">
        <v>120</v>
      </c>
      <c r="M5" s="1"/>
      <c r="N5" s="49"/>
      <c r="O5" s="1"/>
      <c r="P5" s="1"/>
      <c r="Q5" s="1"/>
      <c r="R5" s="1"/>
      <c r="S5" s="1"/>
      <c r="T5" s="1"/>
      <c r="U5" s="1"/>
      <c r="V5" s="1"/>
      <c r="W5" s="1"/>
      <c r="X5" s="1"/>
      <c r="Y5" s="1"/>
      <c r="Z5" s="1"/>
    </row>
    <row r="6" spans="1:26" ht="52.5" customHeight="1" thickTop="1" thickBot="1" x14ac:dyDescent="0.25">
      <c r="A6" s="3"/>
      <c r="B6" s="98" t="s">
        <v>178</v>
      </c>
      <c r="C6" s="46" t="s">
        <v>99</v>
      </c>
      <c r="D6" s="5"/>
      <c r="E6" s="1"/>
      <c r="F6" s="50" t="s">
        <v>96</v>
      </c>
      <c r="G6" s="1"/>
      <c r="H6" s="51" t="s">
        <v>101</v>
      </c>
      <c r="I6" s="1"/>
      <c r="J6" s="52" t="s">
        <v>68</v>
      </c>
      <c r="K6" s="1"/>
      <c r="L6" s="53" t="s">
        <v>71</v>
      </c>
      <c r="M6" s="1"/>
      <c r="N6" s="49"/>
      <c r="O6" s="1"/>
      <c r="P6" s="1"/>
      <c r="Q6" s="1"/>
      <c r="R6" s="1"/>
      <c r="S6" s="1"/>
      <c r="T6" s="1"/>
      <c r="U6" s="1"/>
      <c r="V6" s="1"/>
      <c r="W6" s="1"/>
      <c r="X6" s="1"/>
      <c r="Y6" s="1"/>
      <c r="Z6" s="1"/>
    </row>
    <row r="7" spans="1:26" ht="68.25" customHeight="1" thickTop="1" thickBot="1" x14ac:dyDescent="0.25">
      <c r="A7" s="3"/>
      <c r="B7" s="47" t="s">
        <v>118</v>
      </c>
      <c r="C7" s="48" t="s">
        <v>110</v>
      </c>
      <c r="D7" s="5"/>
      <c r="E7" s="1"/>
      <c r="F7" s="50" t="s">
        <v>97</v>
      </c>
      <c r="G7" s="1"/>
      <c r="H7" s="51" t="s">
        <v>102</v>
      </c>
      <c r="I7" s="1"/>
      <c r="J7" s="52" t="s">
        <v>69</v>
      </c>
      <c r="K7" s="1"/>
      <c r="L7" s="53" t="s">
        <v>72</v>
      </c>
      <c r="M7" s="1"/>
      <c r="N7" s="49" t="s">
        <v>125</v>
      </c>
      <c r="O7" s="1"/>
      <c r="P7" s="1"/>
      <c r="Q7" s="1"/>
      <c r="R7" s="1"/>
      <c r="S7" s="1"/>
      <c r="T7" s="1"/>
      <c r="U7" s="1"/>
      <c r="V7" s="1"/>
      <c r="W7" s="1"/>
      <c r="X7" s="1"/>
      <c r="Y7" s="1"/>
      <c r="Z7" s="1"/>
    </row>
    <row r="8" spans="1:26" ht="65.25" customHeight="1" thickTop="1" thickBot="1" x14ac:dyDescent="0.25">
      <c r="A8" s="3"/>
      <c r="B8" s="47" t="s">
        <v>111</v>
      </c>
      <c r="C8" s="45" t="s">
        <v>70</v>
      </c>
      <c r="D8" s="5"/>
      <c r="E8" s="1"/>
      <c r="F8" s="50" t="s">
        <v>98</v>
      </c>
      <c r="G8" s="1"/>
      <c r="H8" s="51" t="s">
        <v>103</v>
      </c>
      <c r="I8" s="1"/>
      <c r="J8" s="52" t="s">
        <v>70</v>
      </c>
      <c r="K8" s="1"/>
      <c r="L8" s="53" t="s">
        <v>73</v>
      </c>
      <c r="M8" s="1"/>
      <c r="N8" s="49" t="s">
        <v>126</v>
      </c>
      <c r="O8" s="1"/>
      <c r="P8" s="1"/>
      <c r="Q8" s="1"/>
      <c r="R8" s="1"/>
      <c r="S8" s="1"/>
      <c r="T8" s="1"/>
      <c r="U8" s="1"/>
      <c r="V8" s="1"/>
      <c r="W8" s="1"/>
      <c r="X8" s="1"/>
      <c r="Y8" s="1"/>
      <c r="Z8" s="1"/>
    </row>
    <row r="9" spans="1:26" s="63" customFormat="1" ht="65.25" customHeight="1" thickTop="1" thickBot="1" x14ac:dyDescent="0.25">
      <c r="A9" s="3"/>
      <c r="B9" s="47" t="s">
        <v>124</v>
      </c>
      <c r="C9" s="45" t="s">
        <v>132</v>
      </c>
      <c r="D9" s="5"/>
      <c r="E9" s="8"/>
      <c r="F9" s="50" t="s">
        <v>99</v>
      </c>
      <c r="G9" s="8"/>
      <c r="H9" s="74" t="s">
        <v>108</v>
      </c>
      <c r="I9" s="8"/>
      <c r="J9" s="50" t="s">
        <v>113</v>
      </c>
      <c r="K9" s="8"/>
      <c r="L9" s="53" t="s">
        <v>74</v>
      </c>
      <c r="M9" s="8"/>
      <c r="N9" s="49" t="s">
        <v>127</v>
      </c>
      <c r="O9" s="8"/>
      <c r="P9" s="8"/>
      <c r="Q9" s="8"/>
      <c r="R9" s="8"/>
      <c r="S9" s="8"/>
      <c r="T9" s="8"/>
      <c r="U9" s="8"/>
      <c r="V9" s="8"/>
      <c r="W9" s="8"/>
      <c r="X9" s="8"/>
      <c r="Y9" s="8"/>
      <c r="Z9" s="8"/>
    </row>
    <row r="10" spans="1:26" ht="63.75" customHeight="1" thickTop="1" thickBot="1" x14ac:dyDescent="0.25">
      <c r="A10" s="3"/>
      <c r="B10" s="47" t="s">
        <v>115</v>
      </c>
      <c r="C10" s="45" t="s">
        <v>73</v>
      </c>
      <c r="D10" s="5"/>
      <c r="E10" s="1"/>
      <c r="G10" s="1"/>
      <c r="H10" s="74" t="s">
        <v>109</v>
      </c>
      <c r="I10" s="1"/>
      <c r="J10" s="50" t="s">
        <v>114</v>
      </c>
      <c r="K10" s="1"/>
      <c r="M10" s="1"/>
      <c r="N10" s="49" t="s">
        <v>128</v>
      </c>
      <c r="O10" s="1"/>
      <c r="P10" s="1"/>
      <c r="Q10" s="1"/>
      <c r="R10" s="1"/>
      <c r="S10" s="1"/>
      <c r="T10" s="1"/>
      <c r="U10" s="1"/>
      <c r="V10" s="1"/>
      <c r="W10" s="1"/>
      <c r="X10" s="1"/>
      <c r="Y10" s="1"/>
      <c r="Z10" s="1"/>
    </row>
    <row r="11" spans="1:26" ht="66" customHeight="1" thickTop="1" thickBot="1" x14ac:dyDescent="0.25">
      <c r="A11" s="3"/>
      <c r="B11" s="47" t="s">
        <v>116</v>
      </c>
      <c r="C11" s="45" t="s">
        <v>73</v>
      </c>
      <c r="D11" s="5"/>
      <c r="E11" s="1"/>
      <c r="F11" s="1"/>
      <c r="G11" s="1"/>
      <c r="H11" s="75" t="s">
        <v>110</v>
      </c>
      <c r="I11" s="1"/>
      <c r="K11" s="1"/>
      <c r="L11" s="1"/>
      <c r="M11" s="1"/>
      <c r="N11" s="49" t="s">
        <v>129</v>
      </c>
      <c r="O11" s="1"/>
      <c r="P11" s="1"/>
      <c r="Q11" s="1"/>
      <c r="R11" s="1"/>
      <c r="S11" s="1"/>
      <c r="T11" s="1"/>
      <c r="U11" s="1"/>
      <c r="V11" s="1"/>
      <c r="W11" s="1"/>
      <c r="X11" s="1"/>
      <c r="Y11" s="1"/>
      <c r="Z11" s="1"/>
    </row>
    <row r="12" spans="1:26" ht="78.75" customHeight="1" thickTop="1" thickBot="1" x14ac:dyDescent="0.25">
      <c r="A12" s="3"/>
      <c r="B12" s="47" t="s">
        <v>117</v>
      </c>
      <c r="C12" s="45" t="s">
        <v>72</v>
      </c>
      <c r="D12" s="5"/>
      <c r="E12" s="1"/>
      <c r="F12" s="1"/>
      <c r="G12" s="1"/>
      <c r="I12" s="1"/>
      <c r="J12" s="1"/>
      <c r="K12" s="1"/>
      <c r="L12" s="1"/>
      <c r="M12" s="1"/>
      <c r="N12" s="49" t="s">
        <v>130</v>
      </c>
      <c r="O12" s="1"/>
      <c r="P12" s="1"/>
      <c r="Q12" s="1"/>
      <c r="R12" s="1"/>
      <c r="S12" s="1"/>
      <c r="T12" s="1"/>
      <c r="U12" s="1"/>
      <c r="V12" s="1"/>
      <c r="W12" s="1"/>
      <c r="X12" s="1"/>
      <c r="Y12" s="1"/>
      <c r="Z12" s="1"/>
    </row>
    <row r="13" spans="1:26" s="63" customFormat="1" ht="78.75" customHeight="1" thickTop="1" thickBot="1" x14ac:dyDescent="0.25">
      <c r="A13" s="3"/>
      <c r="B13" s="47" t="s">
        <v>119</v>
      </c>
      <c r="C13" s="45" t="s">
        <v>73</v>
      </c>
      <c r="D13" s="5"/>
      <c r="E13" s="8"/>
      <c r="F13" s="8"/>
      <c r="G13" s="8"/>
      <c r="H13" s="75"/>
      <c r="I13" s="8"/>
      <c r="J13" s="8"/>
      <c r="K13" s="8"/>
      <c r="L13" s="8"/>
      <c r="M13" s="8"/>
      <c r="N13" s="49" t="s">
        <v>131</v>
      </c>
      <c r="O13" s="8"/>
      <c r="P13" s="8"/>
      <c r="Q13" s="8"/>
      <c r="R13" s="8"/>
      <c r="S13" s="8"/>
      <c r="T13" s="8"/>
      <c r="U13" s="8"/>
      <c r="V13" s="8"/>
      <c r="W13" s="8"/>
      <c r="X13" s="8"/>
      <c r="Y13" s="8"/>
      <c r="Z13" s="8"/>
    </row>
    <row r="14" spans="1:26" ht="134.25" customHeight="1" thickTop="1" thickBot="1" x14ac:dyDescent="0.25">
      <c r="A14" s="3"/>
      <c r="B14" s="77" t="s">
        <v>122</v>
      </c>
      <c r="C14" s="110"/>
      <c r="D14" s="5"/>
      <c r="E14" s="1"/>
      <c r="F14" s="1"/>
      <c r="G14" s="1"/>
      <c r="H14" s="1"/>
      <c r="I14" s="1"/>
      <c r="J14" s="1"/>
      <c r="K14" s="1"/>
      <c r="L14" s="1"/>
      <c r="M14" s="1"/>
      <c r="N14" s="49" t="s">
        <v>132</v>
      </c>
      <c r="O14" s="1"/>
      <c r="P14" s="1"/>
      <c r="Q14" s="1"/>
      <c r="R14" s="1"/>
      <c r="S14" s="1"/>
      <c r="T14" s="1"/>
      <c r="U14" s="1"/>
      <c r="V14" s="1"/>
      <c r="W14" s="1"/>
      <c r="X14" s="1"/>
      <c r="Y14" s="1"/>
      <c r="Z14" s="1"/>
    </row>
    <row r="15" spans="1:26" ht="61.5" customHeight="1" thickTop="1" thickBot="1" x14ac:dyDescent="0.25">
      <c r="A15" s="1"/>
      <c r="B15" s="77" t="s">
        <v>123</v>
      </c>
      <c r="C15" s="112" t="s">
        <v>326</v>
      </c>
      <c r="D15" s="1"/>
      <c r="E15" s="1"/>
      <c r="F15" s="1"/>
      <c r="G15" s="1"/>
      <c r="H15" s="1"/>
      <c r="I15" s="1"/>
      <c r="J15" s="1"/>
      <c r="K15" s="1"/>
      <c r="L15" s="1"/>
      <c r="M15" s="1"/>
      <c r="N15" s="1"/>
      <c r="O15" s="1"/>
      <c r="P15" s="1"/>
      <c r="Q15" s="1"/>
      <c r="R15" s="1"/>
      <c r="S15" s="1"/>
      <c r="T15" s="1"/>
      <c r="U15" s="1"/>
      <c r="V15" s="1"/>
      <c r="W15" s="1"/>
      <c r="X15" s="1"/>
      <c r="Y15" s="1"/>
      <c r="Z15" s="1"/>
    </row>
    <row r="16" spans="1:26" thickTop="1" x14ac:dyDescent="0.2">
      <c r="A16" s="1"/>
      <c r="B16" s="1"/>
      <c r="C16" s="11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13" zoomScale="80" zoomScaleNormal="80" workbookViewId="0">
      <selection activeCell="E10" sqref="E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4"/>
      <c r="C2" s="54"/>
      <c r="D2" s="54"/>
      <c r="E2" s="54"/>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9" t="s">
        <v>149</v>
      </c>
      <c r="C3" s="129"/>
      <c r="D3" s="129"/>
      <c r="E3" s="129"/>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5" t="s">
        <v>89</v>
      </c>
      <c r="C4" s="125"/>
      <c r="D4" s="126"/>
      <c r="E4" s="126"/>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7"/>
      <c r="C5" s="128"/>
      <c r="D5" s="127"/>
      <c r="E5" s="128"/>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2" t="s">
        <v>1</v>
      </c>
      <c r="C6" s="92" t="s">
        <v>2</v>
      </c>
      <c r="D6" s="55" t="s">
        <v>0</v>
      </c>
      <c r="E6" s="55"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7" t="str">
        <f>'Ficha análisis situación '!D5</f>
        <v>Estas son las tres (3) fortalezas o recursos con los que cuenta el establecimiento educativo para afrontar  la situación que más afecta la convivencia, la vida y la integridad:</v>
      </c>
      <c r="C7" s="47" t="s">
        <v>196</v>
      </c>
      <c r="D7" s="47" t="str">
        <f>'Ficha análisis situación '!D9</f>
        <v>Estos son los tres (3) factores que hacen que sea más probable que el riesgo se mantenga o empeore:</v>
      </c>
      <c r="E7" s="47" t="s">
        <v>197</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7" t="str">
        <f>'Ficha análisis situación '!D6</f>
        <v>1 Se cuenta con el comité de convivencia escolar</v>
      </c>
      <c r="C8" s="47" t="s">
        <v>192</v>
      </c>
      <c r="D8" s="47" t="str">
        <f>'Ficha análisis situación '!D10</f>
        <v>1.La situaciónde conflicto armado que se vive</v>
      </c>
      <c r="E8" s="47" t="s">
        <v>201</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7" t="str">
        <f>'Ficha análisis situación '!D7</f>
        <v>2 Existe el Manual de Convivencia</v>
      </c>
      <c r="C9" s="47" t="s">
        <v>195</v>
      </c>
      <c r="D9" s="47" t="str">
        <f>'Ficha análisis situación '!D11</f>
        <v>2 Presencia de grupos armados</v>
      </c>
      <c r="E9" s="47" t="s">
        <v>193</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7" t="str">
        <f>'Ficha análisis situación '!D8</f>
        <v xml:space="preserve">3 Hemos contado con la ayuda de organizaciones como: Consejo Noruego, Y Save The Children , quienes han servido de apoyo para la formación de docentes, estudiantes, padres de familia en Educación en Emergencia </v>
      </c>
      <c r="C10" s="47" t="s">
        <v>199</v>
      </c>
      <c r="D10" s="47" t="str">
        <f>'Ficha análisis situación '!D12</f>
        <v>3.Prolemas familiares ( econónicos,psciológicos, violencia intrafamiliar)</v>
      </c>
      <c r="E10" s="47" t="s">
        <v>198</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C25" zoomScale="90" zoomScaleNormal="90" workbookViewId="0">
      <selection activeCell="B19" sqref="B19:B21"/>
    </sheetView>
  </sheetViews>
  <sheetFormatPr baseColWidth="10" defaultColWidth="14.42578125" defaultRowHeight="15.75" customHeight="1" x14ac:dyDescent="0.2"/>
  <cols>
    <col min="1" max="1" width="2.85546875" customWidth="1"/>
    <col min="2" max="2" width="23.5703125" customWidth="1"/>
    <col min="3" max="3" width="23.5703125" style="64" customWidth="1"/>
    <col min="4" max="4" width="23.5703125" customWidth="1"/>
    <col min="5" max="5" width="23.5703125" style="64" customWidth="1"/>
    <col min="6" max="6" width="23.5703125" customWidth="1"/>
    <col min="7" max="8" width="26.7109375" customWidth="1"/>
    <col min="9" max="9" width="20.7109375" customWidth="1"/>
    <col min="10" max="10" width="24.5703125" customWidth="1"/>
    <col min="11" max="11" width="24.5703125" style="79"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6"/>
      <c r="C2" s="56"/>
      <c r="D2" s="56"/>
      <c r="E2" s="56"/>
      <c r="F2" s="56"/>
      <c r="G2" s="57"/>
      <c r="H2" s="57"/>
      <c r="I2" s="57"/>
      <c r="J2" s="57"/>
      <c r="K2" s="57"/>
      <c r="L2" s="57"/>
      <c r="M2" s="80"/>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33" t="s">
        <v>150</v>
      </c>
      <c r="C3" s="134"/>
      <c r="D3" s="134"/>
      <c r="E3" s="134"/>
      <c r="F3" s="134"/>
      <c r="G3" s="134"/>
      <c r="H3" s="134"/>
      <c r="I3" s="134"/>
      <c r="J3" s="134"/>
      <c r="K3" s="134"/>
      <c r="L3" s="134"/>
      <c r="M3" s="134"/>
      <c r="N3" s="135"/>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0" t="s">
        <v>75</v>
      </c>
      <c r="C4" s="131"/>
      <c r="D4" s="131"/>
      <c r="E4" s="131"/>
      <c r="F4" s="131"/>
      <c r="G4" s="131"/>
      <c r="H4" s="131"/>
      <c r="I4" s="131"/>
      <c r="J4" s="131"/>
      <c r="K4" s="131"/>
      <c r="L4" s="131"/>
      <c r="M4" s="131"/>
      <c r="N4" s="132"/>
      <c r="O4" s="17"/>
      <c r="P4" s="13"/>
      <c r="Q4" s="13"/>
      <c r="R4" s="13"/>
      <c r="S4" s="13"/>
      <c r="T4" s="62" t="s">
        <v>78</v>
      </c>
      <c r="U4" s="13"/>
      <c r="V4" s="72" t="s">
        <v>83</v>
      </c>
      <c r="W4" s="13"/>
      <c r="X4" s="13"/>
      <c r="Z4" s="13"/>
      <c r="AA4" s="13"/>
      <c r="AB4" s="13"/>
      <c r="AC4" s="13"/>
      <c r="AD4" s="13"/>
      <c r="AE4" s="13"/>
      <c r="AF4" s="13"/>
      <c r="AG4" s="13"/>
    </row>
    <row r="5" spans="1:33" ht="50.25" customHeight="1" thickTop="1" thickBot="1" x14ac:dyDescent="0.25">
      <c r="A5" s="16"/>
      <c r="B5" s="142" t="s">
        <v>2</v>
      </c>
      <c r="C5" s="136" t="s">
        <v>146</v>
      </c>
      <c r="D5" s="136"/>
      <c r="E5" s="146" t="s">
        <v>185</v>
      </c>
      <c r="F5" s="136" t="s">
        <v>186</v>
      </c>
      <c r="G5" s="136" t="s">
        <v>148</v>
      </c>
      <c r="H5" s="136" t="s">
        <v>151</v>
      </c>
      <c r="I5" s="136" t="s">
        <v>152</v>
      </c>
      <c r="J5" s="136" t="s">
        <v>153</v>
      </c>
      <c r="K5" s="136"/>
      <c r="L5" s="137" t="s">
        <v>156</v>
      </c>
      <c r="M5" s="138"/>
      <c r="N5" s="138"/>
      <c r="O5" s="17"/>
      <c r="P5" s="13"/>
      <c r="Q5" s="13"/>
      <c r="R5" s="13"/>
      <c r="S5" s="13"/>
      <c r="T5" s="62" t="s">
        <v>147</v>
      </c>
      <c r="U5" s="13"/>
      <c r="V5" s="62" t="s">
        <v>84</v>
      </c>
      <c r="W5" s="13"/>
      <c r="X5" s="62" t="s">
        <v>136</v>
      </c>
      <c r="Z5" s="13"/>
      <c r="AA5" s="13"/>
      <c r="AB5" s="13"/>
      <c r="AC5" s="13"/>
      <c r="AD5" s="13"/>
      <c r="AE5" s="13"/>
      <c r="AF5" s="13"/>
      <c r="AG5" s="13"/>
    </row>
    <row r="6" spans="1:33" s="64" customFormat="1" ht="81.75" customHeight="1" thickTop="1" thickBot="1" x14ac:dyDescent="0.25">
      <c r="A6" s="16"/>
      <c r="B6" s="142"/>
      <c r="C6" s="81" t="s">
        <v>183</v>
      </c>
      <c r="D6" s="82" t="s">
        <v>184</v>
      </c>
      <c r="E6" s="146"/>
      <c r="F6" s="136"/>
      <c r="G6" s="136"/>
      <c r="H6" s="142"/>
      <c r="I6" s="142"/>
      <c r="J6" s="83" t="s">
        <v>154</v>
      </c>
      <c r="K6" s="83" t="s">
        <v>155</v>
      </c>
      <c r="L6" s="83" t="s">
        <v>179</v>
      </c>
      <c r="M6" s="83" t="s">
        <v>180</v>
      </c>
      <c r="N6" s="83" t="s">
        <v>157</v>
      </c>
      <c r="O6" s="17"/>
      <c r="P6" s="13"/>
      <c r="Q6" s="13"/>
      <c r="R6" s="13"/>
      <c r="S6" s="13"/>
      <c r="T6" s="62" t="s">
        <v>79</v>
      </c>
      <c r="U6" s="13"/>
      <c r="V6" s="62" t="s">
        <v>85</v>
      </c>
      <c r="W6" s="13"/>
      <c r="X6" s="62" t="s">
        <v>137</v>
      </c>
      <c r="Z6" s="13"/>
      <c r="AA6" s="13"/>
      <c r="AB6" s="13"/>
      <c r="AC6" s="13"/>
      <c r="AD6" s="13"/>
      <c r="AE6" s="13"/>
      <c r="AF6" s="13"/>
      <c r="AG6" s="13"/>
    </row>
    <row r="7" spans="1:33" ht="29.25" customHeight="1" thickTop="1" thickBot="1" x14ac:dyDescent="0.25">
      <c r="A7" s="16"/>
      <c r="B7" s="145" t="str">
        <f>Medidas!C8</f>
        <v>Empoderamiento de la comunidad eudcativa</v>
      </c>
      <c r="C7" s="143" t="s">
        <v>80</v>
      </c>
      <c r="D7" s="143" t="s">
        <v>202</v>
      </c>
      <c r="E7" s="144" t="s">
        <v>141</v>
      </c>
      <c r="F7" s="144" t="s">
        <v>83</v>
      </c>
      <c r="G7" s="60" t="s">
        <v>203</v>
      </c>
      <c r="H7" s="61" t="s">
        <v>205</v>
      </c>
      <c r="I7" s="61" t="s">
        <v>294</v>
      </c>
      <c r="J7" s="61" t="s">
        <v>209</v>
      </c>
      <c r="K7" s="61" t="s">
        <v>212</v>
      </c>
      <c r="L7" s="61" t="s">
        <v>213</v>
      </c>
      <c r="M7" s="114" t="s">
        <v>215</v>
      </c>
      <c r="N7" s="114" t="s">
        <v>218</v>
      </c>
      <c r="O7" s="17"/>
      <c r="P7" s="13"/>
      <c r="Q7" s="13"/>
      <c r="R7" s="13"/>
      <c r="S7" s="13"/>
      <c r="T7" s="62" t="s">
        <v>80</v>
      </c>
      <c r="U7" s="13"/>
      <c r="V7" s="62" t="s">
        <v>86</v>
      </c>
      <c r="W7" s="13"/>
      <c r="X7" s="62" t="s">
        <v>138</v>
      </c>
      <c r="Z7" s="13"/>
      <c r="AA7" s="13"/>
      <c r="AB7" s="13"/>
      <c r="AC7" s="13"/>
      <c r="AD7" s="13"/>
      <c r="AE7" s="13"/>
      <c r="AF7" s="13"/>
      <c r="AG7" s="13"/>
    </row>
    <row r="8" spans="1:33" ht="29.25" customHeight="1" thickTop="1" thickBot="1" x14ac:dyDescent="0.25">
      <c r="A8" s="16"/>
      <c r="B8" s="128"/>
      <c r="C8" s="143"/>
      <c r="D8" s="144"/>
      <c r="E8" s="144"/>
      <c r="F8" s="144"/>
      <c r="G8" s="60" t="s">
        <v>204</v>
      </c>
      <c r="H8" s="61" t="s">
        <v>207</v>
      </c>
      <c r="I8" s="61" t="s">
        <v>295</v>
      </c>
      <c r="J8" s="61" t="s">
        <v>210</v>
      </c>
      <c r="K8" s="61" t="s">
        <v>212</v>
      </c>
      <c r="L8" s="61" t="s">
        <v>214</v>
      </c>
      <c r="M8" s="114" t="s">
        <v>216</v>
      </c>
      <c r="N8" s="114" t="s">
        <v>219</v>
      </c>
      <c r="O8" s="17"/>
      <c r="P8" s="13"/>
      <c r="Q8" s="13"/>
      <c r="R8" s="13"/>
      <c r="S8" s="13"/>
      <c r="U8" s="13"/>
      <c r="V8" s="62" t="s">
        <v>84</v>
      </c>
      <c r="W8" s="13"/>
      <c r="X8" s="62" t="s">
        <v>139</v>
      </c>
      <c r="Y8" s="13"/>
      <c r="Z8" s="13"/>
      <c r="AA8" s="13"/>
      <c r="AB8" s="13"/>
      <c r="AC8" s="13"/>
      <c r="AD8" s="13"/>
      <c r="AE8" s="13"/>
      <c r="AF8" s="13"/>
      <c r="AG8" s="13"/>
    </row>
    <row r="9" spans="1:33" ht="29.25" customHeight="1" thickTop="1" thickBot="1" x14ac:dyDescent="0.25">
      <c r="A9" s="16"/>
      <c r="B9" s="128"/>
      <c r="C9" s="143"/>
      <c r="D9" s="144"/>
      <c r="E9" s="144"/>
      <c r="F9" s="144"/>
      <c r="G9" s="60" t="s">
        <v>208</v>
      </c>
      <c r="H9" s="61" t="s">
        <v>206</v>
      </c>
      <c r="I9" s="113" t="s">
        <v>296</v>
      </c>
      <c r="J9" s="61" t="s">
        <v>211</v>
      </c>
      <c r="K9" s="61" t="s">
        <v>212</v>
      </c>
      <c r="L9" s="61" t="s">
        <v>213</v>
      </c>
      <c r="M9" s="114" t="s">
        <v>217</v>
      </c>
      <c r="N9" s="114" t="s">
        <v>220</v>
      </c>
      <c r="O9" s="17"/>
      <c r="P9" s="13"/>
      <c r="Q9" s="13"/>
      <c r="R9" s="13"/>
      <c r="S9" s="13"/>
      <c r="T9" s="13"/>
      <c r="U9" s="13"/>
      <c r="V9" s="13"/>
      <c r="W9" s="13"/>
      <c r="X9" s="62" t="s">
        <v>140</v>
      </c>
      <c r="Y9" s="13"/>
      <c r="Z9" s="13"/>
      <c r="AA9" s="13"/>
      <c r="AB9" s="13"/>
      <c r="AC9" s="13"/>
      <c r="AD9" s="13"/>
      <c r="AE9" s="13"/>
      <c r="AF9" s="13"/>
      <c r="AG9" s="13"/>
    </row>
    <row r="10" spans="1:33" ht="27.75" customHeight="1" thickTop="1" thickBot="1" x14ac:dyDescent="0.25">
      <c r="A10" s="16"/>
      <c r="B10" s="145">
        <f>Medidas!C11</f>
        <v>0</v>
      </c>
      <c r="C10" s="143"/>
      <c r="D10" s="144"/>
      <c r="E10" s="144"/>
      <c r="F10" s="144"/>
      <c r="G10" s="60" t="s">
        <v>64</v>
      </c>
      <c r="H10" s="61" t="s">
        <v>64</v>
      </c>
      <c r="I10" s="58"/>
      <c r="J10" s="58"/>
      <c r="K10" s="58"/>
      <c r="L10" s="58"/>
      <c r="M10" s="84"/>
      <c r="N10" s="84"/>
      <c r="O10" s="17"/>
      <c r="P10" s="13"/>
      <c r="Q10" s="13"/>
      <c r="R10" s="13"/>
      <c r="S10" s="13"/>
      <c r="T10" s="13"/>
      <c r="U10" s="13"/>
      <c r="V10" s="13"/>
      <c r="W10" s="13"/>
      <c r="X10" s="62" t="s">
        <v>141</v>
      </c>
      <c r="Y10" s="13"/>
      <c r="Z10" s="13"/>
      <c r="AA10" s="13"/>
      <c r="AB10" s="13"/>
      <c r="AC10" s="13"/>
      <c r="AD10" s="13"/>
      <c r="AE10" s="13"/>
      <c r="AF10" s="13"/>
      <c r="AG10" s="13"/>
    </row>
    <row r="11" spans="1:33" ht="27.75" customHeight="1" thickTop="1" thickBot="1" x14ac:dyDescent="0.25">
      <c r="A11" s="16"/>
      <c r="B11" s="128"/>
      <c r="C11" s="143"/>
      <c r="D11" s="144"/>
      <c r="E11" s="144"/>
      <c r="F11" s="144"/>
      <c r="G11" s="61" t="s">
        <v>65</v>
      </c>
      <c r="H11" s="61" t="s">
        <v>65</v>
      </c>
      <c r="I11" s="58"/>
      <c r="J11" s="58"/>
      <c r="K11" s="58"/>
      <c r="L11" s="58"/>
      <c r="M11" s="84"/>
      <c r="N11" s="84"/>
      <c r="O11" s="17"/>
      <c r="P11" s="13"/>
      <c r="Q11" s="13"/>
      <c r="R11" s="13"/>
      <c r="S11" s="13"/>
      <c r="T11" s="13"/>
      <c r="U11" s="13"/>
      <c r="V11" s="13"/>
      <c r="W11" s="13"/>
      <c r="X11" s="62" t="s">
        <v>145</v>
      </c>
      <c r="Y11" s="13"/>
      <c r="Z11" s="13"/>
      <c r="AA11" s="13"/>
      <c r="AB11" s="13"/>
      <c r="AC11" s="13"/>
      <c r="AD11" s="13"/>
      <c r="AE11" s="13"/>
      <c r="AF11" s="13"/>
      <c r="AG11" s="13"/>
    </row>
    <row r="12" spans="1:33" ht="27.75" customHeight="1" thickTop="1" thickBot="1" x14ac:dyDescent="0.25">
      <c r="A12" s="16"/>
      <c r="B12" s="128"/>
      <c r="C12" s="143"/>
      <c r="D12" s="144"/>
      <c r="E12" s="144"/>
      <c r="F12" s="144"/>
      <c r="G12" s="61" t="s">
        <v>76</v>
      </c>
      <c r="H12" s="61" t="s">
        <v>66</v>
      </c>
      <c r="I12" s="59"/>
      <c r="J12" s="58"/>
      <c r="K12" s="58"/>
      <c r="L12" s="58"/>
      <c r="M12" s="84"/>
      <c r="N12" s="84"/>
      <c r="O12" s="17"/>
      <c r="P12" s="13"/>
      <c r="Q12" s="13"/>
      <c r="R12" s="13"/>
      <c r="S12" s="13"/>
      <c r="T12" s="13"/>
      <c r="U12" s="13"/>
      <c r="V12" s="13"/>
      <c r="W12" s="13"/>
      <c r="X12" s="62" t="s">
        <v>142</v>
      </c>
      <c r="Y12" s="13"/>
      <c r="Z12" s="13"/>
      <c r="AA12" s="13"/>
      <c r="AB12" s="13"/>
      <c r="AC12" s="13"/>
      <c r="AD12" s="13"/>
      <c r="AE12" s="13"/>
      <c r="AF12" s="13"/>
      <c r="AG12" s="13"/>
    </row>
    <row r="13" spans="1:33" ht="31.5" customHeight="1" thickTop="1" thickBot="1" x14ac:dyDescent="0.25">
      <c r="A13" s="16"/>
      <c r="B13" s="145">
        <f>Medidas!C14</f>
        <v>0</v>
      </c>
      <c r="C13" s="143"/>
      <c r="D13" s="144"/>
      <c r="E13" s="144"/>
      <c r="F13" s="144"/>
      <c r="G13" s="60" t="s">
        <v>64</v>
      </c>
      <c r="H13" s="61" t="s">
        <v>64</v>
      </c>
      <c r="I13" s="58"/>
      <c r="J13" s="58"/>
      <c r="K13" s="58"/>
      <c r="L13" s="58"/>
      <c r="M13" s="84"/>
      <c r="N13" s="84"/>
      <c r="O13" s="17"/>
      <c r="P13" s="13"/>
      <c r="Q13" s="13"/>
      <c r="R13" s="13"/>
      <c r="S13" s="13"/>
      <c r="T13" s="13"/>
      <c r="U13" s="13"/>
      <c r="V13" s="13"/>
      <c r="W13" s="13"/>
      <c r="X13" s="62" t="s">
        <v>143</v>
      </c>
      <c r="Y13" s="13"/>
      <c r="Z13" s="13"/>
      <c r="AA13" s="13"/>
      <c r="AB13" s="13"/>
      <c r="AC13" s="13"/>
      <c r="AD13" s="13"/>
      <c r="AE13" s="13"/>
      <c r="AF13" s="13"/>
      <c r="AG13" s="13"/>
    </row>
    <row r="14" spans="1:33" ht="31.5" customHeight="1" thickTop="1" thickBot="1" x14ac:dyDescent="0.25">
      <c r="A14" s="16"/>
      <c r="B14" s="128"/>
      <c r="C14" s="143"/>
      <c r="D14" s="144"/>
      <c r="E14" s="144"/>
      <c r="F14" s="144"/>
      <c r="G14" s="61" t="s">
        <v>65</v>
      </c>
      <c r="H14" s="61" t="s">
        <v>65</v>
      </c>
      <c r="I14" s="58"/>
      <c r="J14" s="58"/>
      <c r="K14" s="58"/>
      <c r="L14" s="58"/>
      <c r="M14" s="84"/>
      <c r="N14" s="84"/>
      <c r="O14" s="17"/>
      <c r="P14" s="13"/>
      <c r="Q14" s="13"/>
      <c r="R14" s="13"/>
      <c r="S14" s="13"/>
      <c r="T14" s="13"/>
      <c r="U14" s="13"/>
      <c r="V14" s="13"/>
      <c r="W14" s="13"/>
      <c r="X14" s="62" t="s">
        <v>144</v>
      </c>
      <c r="Y14" s="13"/>
      <c r="Z14" s="13"/>
      <c r="AA14" s="13"/>
      <c r="AB14" s="13"/>
      <c r="AC14" s="13"/>
      <c r="AD14" s="13"/>
      <c r="AE14" s="13"/>
      <c r="AF14" s="13"/>
      <c r="AG14" s="13"/>
    </row>
    <row r="15" spans="1:33" ht="31.5" customHeight="1" thickTop="1" thickBot="1" x14ac:dyDescent="0.25">
      <c r="A15" s="16"/>
      <c r="B15" s="128"/>
      <c r="C15" s="143"/>
      <c r="D15" s="144"/>
      <c r="E15" s="144"/>
      <c r="F15" s="144"/>
      <c r="G15" s="61" t="s">
        <v>76</v>
      </c>
      <c r="H15" s="61" t="s">
        <v>66</v>
      </c>
      <c r="I15" s="59"/>
      <c r="J15" s="58"/>
      <c r="K15" s="58"/>
      <c r="L15" s="58"/>
      <c r="M15" s="84"/>
      <c r="N15" s="84"/>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39" t="s">
        <v>77</v>
      </c>
      <c r="C16" s="140"/>
      <c r="D16" s="140"/>
      <c r="E16" s="140"/>
      <c r="F16" s="140"/>
      <c r="G16" s="140"/>
      <c r="H16" s="140"/>
      <c r="I16" s="140"/>
      <c r="J16" s="140"/>
      <c r="K16" s="140"/>
      <c r="L16" s="140"/>
      <c r="M16" s="140"/>
      <c r="N16" s="141"/>
      <c r="O16" s="17"/>
      <c r="P16" s="13"/>
      <c r="Q16" s="13"/>
      <c r="R16" s="13"/>
      <c r="S16" s="13"/>
      <c r="T16" s="13"/>
      <c r="U16" s="13"/>
      <c r="V16" s="13"/>
      <c r="W16" s="13"/>
      <c r="X16" s="13"/>
      <c r="Y16" s="13"/>
      <c r="Z16" s="13"/>
      <c r="AA16" s="13"/>
      <c r="AB16" s="13"/>
      <c r="AC16" s="13"/>
      <c r="AD16" s="13"/>
      <c r="AE16" s="13"/>
      <c r="AF16" s="13"/>
      <c r="AG16" s="13"/>
    </row>
    <row r="17" spans="1:33" s="64" customFormat="1" ht="48.75" customHeight="1" thickTop="1" thickBot="1" x14ac:dyDescent="0.25">
      <c r="A17" s="16"/>
      <c r="B17" s="142" t="s">
        <v>3</v>
      </c>
      <c r="C17" s="136" t="s">
        <v>146</v>
      </c>
      <c r="D17" s="136"/>
      <c r="E17" s="146" t="s">
        <v>185</v>
      </c>
      <c r="F17" s="136" t="s">
        <v>186</v>
      </c>
      <c r="G17" s="136" t="s">
        <v>148</v>
      </c>
      <c r="H17" s="136" t="s">
        <v>151</v>
      </c>
      <c r="I17" s="136" t="s">
        <v>152</v>
      </c>
      <c r="J17" s="136" t="s">
        <v>153</v>
      </c>
      <c r="K17" s="136"/>
      <c r="L17" s="137" t="s">
        <v>156</v>
      </c>
      <c r="M17" s="138"/>
      <c r="N17" s="138"/>
      <c r="O17" s="17"/>
      <c r="P17" s="13"/>
      <c r="Q17" s="13"/>
      <c r="R17" s="13"/>
      <c r="S17" s="13"/>
      <c r="T17" s="62"/>
      <c r="U17" s="13"/>
      <c r="W17" s="13"/>
      <c r="X17" s="62"/>
      <c r="Z17" s="13"/>
      <c r="AA17" s="13"/>
      <c r="AB17" s="13"/>
      <c r="AC17" s="13"/>
      <c r="AD17" s="13"/>
      <c r="AE17" s="13"/>
      <c r="AF17" s="13"/>
      <c r="AG17" s="13"/>
    </row>
    <row r="18" spans="1:33" s="64" customFormat="1" ht="68.25" customHeight="1" thickTop="1" thickBot="1" x14ac:dyDescent="0.25">
      <c r="A18" s="16"/>
      <c r="B18" s="142"/>
      <c r="C18" s="81" t="s">
        <v>183</v>
      </c>
      <c r="D18" s="82" t="s">
        <v>184</v>
      </c>
      <c r="E18" s="146"/>
      <c r="F18" s="136"/>
      <c r="G18" s="136"/>
      <c r="H18" s="142"/>
      <c r="I18" s="142"/>
      <c r="J18" s="83" t="s">
        <v>154</v>
      </c>
      <c r="K18" s="83" t="s">
        <v>155</v>
      </c>
      <c r="L18" s="83" t="s">
        <v>179</v>
      </c>
      <c r="M18" s="83" t="s">
        <v>180</v>
      </c>
      <c r="N18" s="83" t="s">
        <v>157</v>
      </c>
      <c r="O18" s="17"/>
      <c r="P18" s="13"/>
      <c r="Q18" s="13"/>
      <c r="R18" s="13"/>
      <c r="S18" s="13"/>
      <c r="T18" s="62"/>
      <c r="U18" s="13"/>
      <c r="V18" s="62"/>
      <c r="W18" s="13"/>
      <c r="X18" s="62"/>
      <c r="Z18" s="13"/>
      <c r="AA18" s="13"/>
      <c r="AB18" s="13"/>
      <c r="AC18" s="13"/>
      <c r="AD18" s="13"/>
      <c r="AE18" s="13"/>
      <c r="AF18" s="13"/>
      <c r="AG18" s="13"/>
    </row>
    <row r="19" spans="1:33" ht="32.25" customHeight="1" thickTop="1" thickBot="1" x14ac:dyDescent="0.25">
      <c r="A19" s="16"/>
      <c r="B19" s="145" t="str">
        <f>Medidas!E8</f>
        <v>Fortalecer las competencias ciudadanas que favorezcan la resolución de conflictos en esta comunidad.</v>
      </c>
      <c r="C19" s="144" t="s">
        <v>78</v>
      </c>
      <c r="D19" s="143" t="s">
        <v>221</v>
      </c>
      <c r="E19" s="144" t="s">
        <v>139</v>
      </c>
      <c r="F19" s="144" t="s">
        <v>85</v>
      </c>
      <c r="G19" s="60" t="s">
        <v>222</v>
      </c>
      <c r="H19" s="61" t="s">
        <v>225</v>
      </c>
      <c r="I19" s="61" t="s">
        <v>297</v>
      </c>
      <c r="J19" s="61" t="s">
        <v>228</v>
      </c>
      <c r="K19" s="61" t="s">
        <v>231</v>
      </c>
      <c r="L19" s="61" t="s">
        <v>237</v>
      </c>
      <c r="M19" s="61" t="s">
        <v>234</v>
      </c>
      <c r="N19" s="114" t="s">
        <v>240</v>
      </c>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8"/>
      <c r="C20" s="144"/>
      <c r="D20" s="144"/>
      <c r="E20" s="144"/>
      <c r="F20" s="144"/>
      <c r="G20" s="61" t="s">
        <v>223</v>
      </c>
      <c r="H20" s="61" t="s">
        <v>226</v>
      </c>
      <c r="I20" s="61" t="s">
        <v>298</v>
      </c>
      <c r="J20" s="61" t="s">
        <v>229</v>
      </c>
      <c r="K20" s="61" t="s">
        <v>232</v>
      </c>
      <c r="L20" s="61" t="s">
        <v>238</v>
      </c>
      <c r="M20" s="61" t="s">
        <v>235</v>
      </c>
      <c r="N20" s="114" t="s">
        <v>240</v>
      </c>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28"/>
      <c r="C21" s="144"/>
      <c r="D21" s="144"/>
      <c r="E21" s="144"/>
      <c r="F21" s="144"/>
      <c r="G21" s="61" t="s">
        <v>224</v>
      </c>
      <c r="H21" s="61" t="s">
        <v>227</v>
      </c>
      <c r="I21" s="113" t="s">
        <v>299</v>
      </c>
      <c r="J21" s="61" t="s">
        <v>230</v>
      </c>
      <c r="K21" s="61" t="s">
        <v>233</v>
      </c>
      <c r="L21" s="61" t="s">
        <v>239</v>
      </c>
      <c r="M21" s="61" t="s">
        <v>236</v>
      </c>
      <c r="N21" s="114" t="s">
        <v>240</v>
      </c>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45">
        <f>Medidas!E11</f>
        <v>0</v>
      </c>
      <c r="C22" s="144"/>
      <c r="D22" s="144"/>
      <c r="E22" s="144"/>
      <c r="F22" s="144"/>
      <c r="G22" s="60" t="s">
        <v>64</v>
      </c>
      <c r="H22" s="61" t="s">
        <v>64</v>
      </c>
      <c r="I22" s="58"/>
      <c r="J22" s="58"/>
      <c r="K22" s="58"/>
      <c r="L22" s="58"/>
      <c r="M22" s="84"/>
      <c r="N22" s="84"/>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8"/>
      <c r="C23" s="144"/>
      <c r="D23" s="144"/>
      <c r="E23" s="144"/>
      <c r="F23" s="144"/>
      <c r="G23" s="61" t="s">
        <v>65</v>
      </c>
      <c r="H23" s="61" t="s">
        <v>65</v>
      </c>
      <c r="I23" s="58"/>
      <c r="J23" s="58"/>
      <c r="K23" s="58"/>
      <c r="L23" s="58"/>
      <c r="M23" s="84"/>
      <c r="N23" s="84"/>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8"/>
      <c r="C24" s="144"/>
      <c r="D24" s="144"/>
      <c r="E24" s="144"/>
      <c r="F24" s="144"/>
      <c r="G24" s="61" t="s">
        <v>76</v>
      </c>
      <c r="H24" s="61" t="s">
        <v>66</v>
      </c>
      <c r="I24" s="59"/>
      <c r="J24" s="58"/>
      <c r="K24" s="58"/>
      <c r="L24" s="58"/>
      <c r="M24" s="84"/>
      <c r="N24" s="84"/>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45">
        <f>Medidas!E14</f>
        <v>0</v>
      </c>
      <c r="C25" s="144"/>
      <c r="D25" s="144"/>
      <c r="E25" s="144"/>
      <c r="F25" s="144"/>
      <c r="G25" s="60" t="s">
        <v>64</v>
      </c>
      <c r="H25" s="61" t="s">
        <v>64</v>
      </c>
      <c r="I25" s="58"/>
      <c r="J25" s="58"/>
      <c r="K25" s="58"/>
      <c r="L25" s="58"/>
      <c r="M25" s="84"/>
      <c r="N25" s="84"/>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8"/>
      <c r="C26" s="144"/>
      <c r="D26" s="144"/>
      <c r="E26" s="144"/>
      <c r="F26" s="144"/>
      <c r="G26" s="61" t="s">
        <v>65</v>
      </c>
      <c r="H26" s="61" t="s">
        <v>65</v>
      </c>
      <c r="I26" s="58"/>
      <c r="J26" s="58"/>
      <c r="K26" s="58"/>
      <c r="L26" s="58"/>
      <c r="M26" s="84"/>
      <c r="N26" s="84"/>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8"/>
      <c r="C27" s="144"/>
      <c r="D27" s="144"/>
      <c r="E27" s="144"/>
      <c r="F27" s="144"/>
      <c r="G27" s="61" t="s">
        <v>76</v>
      </c>
      <c r="H27" s="61" t="s">
        <v>66</v>
      </c>
      <c r="I27" s="59"/>
      <c r="J27" s="58"/>
      <c r="K27" s="58"/>
      <c r="L27" s="58"/>
      <c r="M27" s="84"/>
      <c r="N27" s="84"/>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4">
    <dataValidation type="list" allowBlank="1" showInputMessage="1" showErrorMessage="1" sqref="E19:E27 E7:E15" xr:uid="{00000000-0002-0000-0400-000000000000}">
      <formula1>$X$5:$X$14</formula1>
    </dataValidation>
    <dataValidation type="list" allowBlank="1" showInputMessage="1" showErrorMessage="1" sqref="F7:F15" xr:uid="{00000000-0002-0000-0400-000001000000}">
      <formula1>$V$4:$V$7</formula1>
    </dataValidation>
    <dataValidation type="list" allowBlank="1" showInputMessage="1" showErrorMessage="1" sqref="C7:C15 C19:C27" xr:uid="{00000000-0002-0000-0400-000002000000}">
      <formula1>$T$4:$T$7</formula1>
    </dataValidation>
    <dataValidation type="list" allowBlank="1" showInputMessage="1" showErrorMessage="1" sqref="F19:F27" xr:uid="{00000000-0002-0000-0400-000003000000}">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16" zoomScale="90" zoomScaleNormal="90" workbookViewId="0">
      <selection activeCell="F28" sqref="F28"/>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9" t="s">
        <v>169</v>
      </c>
      <c r="C3" s="129"/>
      <c r="D3" s="129"/>
      <c r="E3" s="129"/>
      <c r="F3" s="129"/>
      <c r="G3" s="129"/>
      <c r="H3" s="17"/>
      <c r="I3" s="13"/>
      <c r="J3" s="13"/>
      <c r="K3" s="13"/>
      <c r="L3" s="13"/>
      <c r="M3" s="13"/>
      <c r="N3" s="13"/>
      <c r="O3" s="13"/>
      <c r="P3" s="13"/>
      <c r="Q3" s="13"/>
      <c r="R3" s="13"/>
      <c r="S3" s="13"/>
      <c r="T3" s="13"/>
      <c r="U3" s="13"/>
      <c r="V3" s="13"/>
      <c r="W3" s="13"/>
      <c r="X3" s="13"/>
      <c r="Y3" s="13"/>
      <c r="Z3" s="13"/>
      <c r="AA3" s="13"/>
      <c r="AB3" s="13"/>
    </row>
    <row r="4" spans="1:28" s="64" customFormat="1" ht="17.25" customHeight="1" thickTop="1" thickBot="1" x14ac:dyDescent="0.3">
      <c r="A4" s="16"/>
      <c r="B4" s="149" t="s">
        <v>171</v>
      </c>
      <c r="C4" s="150"/>
      <c r="D4" s="150"/>
      <c r="E4" s="150"/>
      <c r="F4" s="150"/>
      <c r="G4" s="151"/>
      <c r="H4" s="17"/>
      <c r="I4" s="13"/>
      <c r="J4" s="13"/>
      <c r="K4" s="13"/>
      <c r="L4" s="13"/>
      <c r="M4" s="13"/>
      <c r="N4" s="13"/>
      <c r="O4" s="13"/>
      <c r="P4" s="13"/>
      <c r="Q4" s="13"/>
      <c r="R4" s="13"/>
      <c r="S4" s="13"/>
      <c r="T4" s="13"/>
      <c r="U4" s="13"/>
      <c r="V4" s="13"/>
      <c r="W4" s="13"/>
      <c r="X4" s="13"/>
      <c r="Y4" s="13"/>
      <c r="Z4" s="13"/>
      <c r="AA4" s="13"/>
      <c r="AB4" s="13"/>
    </row>
    <row r="5" spans="1:28" s="63" customFormat="1" ht="21.75" customHeight="1" thickTop="1" thickBot="1" x14ac:dyDescent="0.3">
      <c r="A5" s="16"/>
      <c r="B5" s="148" t="s">
        <v>81</v>
      </c>
      <c r="C5" s="148"/>
      <c r="D5" s="148"/>
      <c r="E5" s="148"/>
      <c r="F5" s="148"/>
      <c r="G5" s="148"/>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5" t="s">
        <v>3</v>
      </c>
      <c r="C6" s="85" t="s">
        <v>4</v>
      </c>
      <c r="D6" s="86" t="s">
        <v>158</v>
      </c>
      <c r="E6" s="87" t="s">
        <v>166</v>
      </c>
      <c r="F6" s="88" t="s">
        <v>167</v>
      </c>
      <c r="G6" s="89" t="s">
        <v>168</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7" t="str">
        <f>Medidas!C8</f>
        <v>Empoderamiento de la comunidad eudcativa</v>
      </c>
      <c r="C7" s="71" t="str">
        <f>'Cómo planeamos'!G7</f>
        <v>Actos culturales</v>
      </c>
      <c r="D7" s="58" t="s">
        <v>160</v>
      </c>
      <c r="E7" s="61" t="s">
        <v>241</v>
      </c>
      <c r="F7" s="61" t="s">
        <v>244</v>
      </c>
      <c r="G7" s="61" t="s">
        <v>247</v>
      </c>
      <c r="H7" s="17"/>
      <c r="I7" s="13"/>
      <c r="J7" s="13"/>
      <c r="K7" s="62" t="s">
        <v>159</v>
      </c>
      <c r="L7" s="13"/>
      <c r="M7" s="13"/>
      <c r="N7" s="13"/>
      <c r="O7" s="13"/>
      <c r="P7" s="13"/>
      <c r="Q7" s="13"/>
      <c r="R7" s="13"/>
      <c r="S7" s="13"/>
      <c r="T7" s="13"/>
      <c r="U7" s="13"/>
      <c r="V7" s="13"/>
      <c r="W7" s="13"/>
      <c r="X7" s="13"/>
      <c r="Y7" s="13"/>
      <c r="Z7" s="13"/>
      <c r="AA7" s="13"/>
      <c r="AB7" s="13"/>
    </row>
    <row r="8" spans="1:28" ht="30" customHeight="1" thickTop="1" thickBot="1" x14ac:dyDescent="0.25">
      <c r="A8" s="16"/>
      <c r="B8" s="128"/>
      <c r="C8" s="71" t="str">
        <f>'Cómo planeamos'!G8</f>
        <v>Encuentros Deportivos</v>
      </c>
      <c r="D8" s="58" t="s">
        <v>160</v>
      </c>
      <c r="E8" s="61" t="s">
        <v>243</v>
      </c>
      <c r="F8" s="61" t="s">
        <v>249</v>
      </c>
      <c r="G8" s="61" t="s">
        <v>248</v>
      </c>
      <c r="H8" s="17"/>
      <c r="I8" s="13"/>
      <c r="J8" s="13"/>
      <c r="K8" s="62" t="s">
        <v>160</v>
      </c>
      <c r="L8" s="13"/>
      <c r="M8" s="13"/>
      <c r="N8" s="13"/>
      <c r="O8" s="13"/>
      <c r="P8" s="13"/>
      <c r="Q8" s="13"/>
      <c r="R8" s="13"/>
      <c r="S8" s="13"/>
      <c r="T8" s="13"/>
      <c r="U8" s="13"/>
      <c r="V8" s="13"/>
      <c r="W8" s="13"/>
      <c r="X8" s="13"/>
      <c r="Y8" s="13"/>
      <c r="Z8" s="13"/>
      <c r="AA8" s="13"/>
      <c r="AB8" s="13"/>
    </row>
    <row r="9" spans="1:28" ht="30" customHeight="1" thickTop="1" thickBot="1" x14ac:dyDescent="0.25">
      <c r="A9" s="16"/>
      <c r="B9" s="128"/>
      <c r="C9" s="71" t="str">
        <f>'Cómo planeamos'!G9</f>
        <v>Celebraciones</v>
      </c>
      <c r="D9" s="58" t="s">
        <v>160</v>
      </c>
      <c r="E9" s="113" t="s">
        <v>242</v>
      </c>
      <c r="F9" s="61" t="s">
        <v>245</v>
      </c>
      <c r="G9" s="61" t="s">
        <v>246</v>
      </c>
      <c r="H9" s="17"/>
      <c r="I9" s="13"/>
      <c r="J9" s="13"/>
      <c r="K9" s="62" t="s">
        <v>161</v>
      </c>
      <c r="L9" s="13"/>
      <c r="M9" s="13"/>
      <c r="N9" s="13"/>
      <c r="O9" s="13"/>
      <c r="P9" s="13"/>
      <c r="Q9" s="13"/>
      <c r="R9" s="13"/>
      <c r="S9" s="13"/>
      <c r="T9" s="13"/>
      <c r="U9" s="13"/>
      <c r="V9" s="13"/>
      <c r="W9" s="13"/>
      <c r="X9" s="13"/>
      <c r="Y9" s="13"/>
      <c r="Z9" s="13"/>
      <c r="AA9" s="13"/>
      <c r="AB9" s="13"/>
    </row>
    <row r="10" spans="1:28" ht="30.75" customHeight="1" thickTop="1" thickBot="1" x14ac:dyDescent="0.25">
      <c r="A10" s="16"/>
      <c r="B10" s="147" t="str">
        <f>Medidas!C9</f>
        <v>Su debido proceso</v>
      </c>
      <c r="C10" s="60" t="s">
        <v>251</v>
      </c>
      <c r="D10" s="58" t="s">
        <v>160</v>
      </c>
      <c r="E10" s="61" t="s">
        <v>256</v>
      </c>
      <c r="F10" s="61" t="s">
        <v>261</v>
      </c>
      <c r="G10" s="61" t="s">
        <v>247</v>
      </c>
      <c r="H10" s="17"/>
      <c r="I10" s="13"/>
      <c r="J10" s="13"/>
      <c r="K10" s="62" t="s">
        <v>162</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8"/>
      <c r="C11" s="60" t="s">
        <v>250</v>
      </c>
      <c r="D11" s="58" t="s">
        <v>161</v>
      </c>
      <c r="E11" s="61" t="s">
        <v>257</v>
      </c>
      <c r="F11" s="61" t="s">
        <v>262</v>
      </c>
      <c r="G11" s="61" t="s">
        <v>267</v>
      </c>
      <c r="H11" s="17"/>
      <c r="I11" s="13"/>
      <c r="J11" s="13"/>
      <c r="K11" s="62" t="s">
        <v>163</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8"/>
      <c r="C12" s="60" t="s">
        <v>253</v>
      </c>
      <c r="D12" s="58" t="s">
        <v>160</v>
      </c>
      <c r="E12" s="61" t="s">
        <v>258</v>
      </c>
      <c r="F12" s="61" t="s">
        <v>263</v>
      </c>
      <c r="G12" s="61" t="s">
        <v>268</v>
      </c>
      <c r="H12" s="17"/>
      <c r="I12" s="13"/>
      <c r="J12" s="13"/>
      <c r="K12" s="62" t="s">
        <v>164</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7" t="str">
        <f>Medidas!C10</f>
        <v>Reuniones, talleres, carteleras en lugares visibles del CER.</v>
      </c>
      <c r="C13" s="60" t="s">
        <v>252</v>
      </c>
      <c r="D13" s="58" t="s">
        <v>161</v>
      </c>
      <c r="E13" s="61" t="s">
        <v>259</v>
      </c>
      <c r="F13" s="61" t="s">
        <v>264</v>
      </c>
      <c r="G13" s="61" t="s">
        <v>269</v>
      </c>
      <c r="H13" s="17"/>
      <c r="I13" s="13"/>
      <c r="J13" s="13"/>
      <c r="K13" s="62" t="s">
        <v>165</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8"/>
      <c r="C14" s="60" t="s">
        <v>270</v>
      </c>
      <c r="D14" s="58" t="s">
        <v>161</v>
      </c>
      <c r="E14" s="61" t="s">
        <v>255</v>
      </c>
      <c r="F14" s="61" t="s">
        <v>265</v>
      </c>
      <c r="G14" s="61" t="s">
        <v>271</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8"/>
      <c r="C15" s="60" t="s">
        <v>254</v>
      </c>
      <c r="D15" s="58" t="s">
        <v>162</v>
      </c>
      <c r="E15" s="61" t="s">
        <v>260</v>
      </c>
      <c r="F15" s="61" t="s">
        <v>266</v>
      </c>
      <c r="G15" s="61" t="s">
        <v>272</v>
      </c>
      <c r="H15" s="17"/>
      <c r="I15" s="13"/>
      <c r="J15" s="13"/>
      <c r="K15" s="13"/>
      <c r="L15" s="13"/>
      <c r="M15" s="13"/>
      <c r="N15" s="13"/>
      <c r="O15" s="13"/>
      <c r="P15" s="13"/>
      <c r="Q15" s="13"/>
      <c r="R15" s="13"/>
      <c r="S15" s="13"/>
      <c r="T15" s="13"/>
      <c r="U15" s="13"/>
      <c r="V15" s="13"/>
      <c r="W15" s="13"/>
      <c r="X15" s="13"/>
      <c r="Y15" s="13"/>
      <c r="Z15" s="13"/>
      <c r="AA15" s="13"/>
      <c r="AB15" s="13"/>
    </row>
    <row r="16" spans="1:28" s="63" customFormat="1" ht="21" customHeight="1" thickTop="1" thickBot="1" x14ac:dyDescent="0.3">
      <c r="A16" s="16"/>
      <c r="B16" s="148" t="s">
        <v>82</v>
      </c>
      <c r="C16" s="148"/>
      <c r="D16" s="148"/>
      <c r="E16" s="148"/>
      <c r="F16" s="148"/>
      <c r="G16" s="148"/>
      <c r="H16" s="17"/>
      <c r="I16" s="13"/>
      <c r="J16" s="13"/>
      <c r="K16" s="13"/>
      <c r="L16" s="13"/>
      <c r="M16" s="13"/>
      <c r="N16" s="13"/>
      <c r="O16" s="13"/>
      <c r="P16" s="13"/>
      <c r="Q16" s="13"/>
      <c r="R16" s="13"/>
      <c r="S16" s="13"/>
      <c r="T16" s="13"/>
      <c r="U16" s="13"/>
      <c r="V16" s="13"/>
      <c r="W16" s="13"/>
      <c r="X16" s="13"/>
      <c r="Y16" s="13"/>
      <c r="Z16" s="13"/>
      <c r="AA16" s="13"/>
      <c r="AB16" s="13"/>
    </row>
    <row r="17" spans="1:28" s="63" customFormat="1"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7" t="str">
        <f>Medidas!E8</f>
        <v>Fortalecer las competencias ciudadanas que favorezcan la resolución de conflictos en esta comunidad.</v>
      </c>
      <c r="C18" s="78" t="str">
        <f>'Cómo planeamos'!G19</f>
        <v>Entrevistas</v>
      </c>
      <c r="D18" s="58" t="s">
        <v>160</v>
      </c>
      <c r="E18" s="61" t="s">
        <v>276</v>
      </c>
      <c r="F18" s="61" t="s">
        <v>281</v>
      </c>
      <c r="G18" s="61" t="s">
        <v>290</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8"/>
      <c r="C19" s="78" t="str">
        <f>'Cómo planeamos'!G20</f>
        <v>Historias orales</v>
      </c>
      <c r="D19" s="58" t="s">
        <v>160</v>
      </c>
      <c r="E19" s="61" t="s">
        <v>277</v>
      </c>
      <c r="F19" s="61" t="s">
        <v>282</v>
      </c>
      <c r="G19" s="61" t="s">
        <v>288</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8"/>
      <c r="C20" s="78" t="str">
        <f>'Cómo planeamos'!G21</f>
        <v>Capacitaciones</v>
      </c>
      <c r="D20" s="58" t="s">
        <v>161</v>
      </c>
      <c r="E20" s="61" t="s">
        <v>278</v>
      </c>
      <c r="F20" s="61" t="s">
        <v>283</v>
      </c>
      <c r="G20" s="61" t="s">
        <v>289</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7">
        <f>Medidas!E11</f>
        <v>0</v>
      </c>
      <c r="C21" s="78" t="str">
        <f>'Cómo planeamos'!G22</f>
        <v>1.</v>
      </c>
      <c r="D21" s="58"/>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8"/>
      <c r="C22" s="78" t="str">
        <f>'Cómo planeamos'!G23</f>
        <v>2.</v>
      </c>
      <c r="D22" s="58"/>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8"/>
      <c r="C23" s="78" t="str">
        <f>'Cómo planeamos'!G24</f>
        <v xml:space="preserve">3. </v>
      </c>
      <c r="D23" s="58"/>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7" t="str">
        <f>Medidas!E9</f>
        <v>Orientar a los estudiantes en su proyecto de vida.</v>
      </c>
      <c r="C24" s="78" t="s">
        <v>273</v>
      </c>
      <c r="D24" s="58" t="s">
        <v>162</v>
      </c>
      <c r="E24" s="61" t="s">
        <v>279</v>
      </c>
      <c r="F24" s="61" t="s">
        <v>284</v>
      </c>
      <c r="G24" s="61" t="s">
        <v>291</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8"/>
      <c r="C25" s="78" t="s">
        <v>274</v>
      </c>
      <c r="D25" s="58" t="s">
        <v>160</v>
      </c>
      <c r="E25" s="61" t="s">
        <v>285</v>
      </c>
      <c r="F25" s="61" t="s">
        <v>286</v>
      </c>
      <c r="G25" s="61" t="s">
        <v>293</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8"/>
      <c r="C26" s="78" t="s">
        <v>275</v>
      </c>
      <c r="D26" s="58" t="s">
        <v>161</v>
      </c>
      <c r="E26" s="61" t="s">
        <v>280</v>
      </c>
      <c r="F26" s="61" t="s">
        <v>287</v>
      </c>
      <c r="G26" s="61" t="s">
        <v>292</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A10" zoomScale="90" zoomScaleNormal="90" workbookViewId="0">
      <selection activeCell="E18" sqref="E18:G26"/>
    </sheetView>
  </sheetViews>
  <sheetFormatPr baseColWidth="10" defaultColWidth="14.42578125" defaultRowHeight="15.75" customHeight="1" x14ac:dyDescent="0.2"/>
  <cols>
    <col min="1" max="1" width="7.7109375" style="79" customWidth="1"/>
    <col min="2" max="7" width="31.140625" style="79" customWidth="1"/>
    <col min="8" max="10" width="14.42578125" style="79"/>
    <col min="11" max="11" width="21" style="79" customWidth="1"/>
    <col min="12" max="16384" width="14.42578125" style="79"/>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9" t="s">
        <v>170</v>
      </c>
      <c r="C3" s="129"/>
      <c r="D3" s="129"/>
      <c r="E3" s="129"/>
      <c r="F3" s="129"/>
      <c r="G3" s="129"/>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9" t="s">
        <v>172</v>
      </c>
      <c r="C4" s="150"/>
      <c r="D4" s="150"/>
      <c r="E4" s="150"/>
      <c r="F4" s="150"/>
      <c r="G4" s="151"/>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8" t="s">
        <v>81</v>
      </c>
      <c r="C5" s="148"/>
      <c r="D5" s="148"/>
      <c r="E5" s="148"/>
      <c r="F5" s="148"/>
      <c r="G5" s="148"/>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5" t="s">
        <v>3</v>
      </c>
      <c r="C6" s="85" t="s">
        <v>4</v>
      </c>
      <c r="D6" s="86" t="s">
        <v>158</v>
      </c>
      <c r="E6" s="87" t="s">
        <v>166</v>
      </c>
      <c r="F6" s="88" t="s">
        <v>167</v>
      </c>
      <c r="G6" s="89" t="s">
        <v>168</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7" t="str">
        <f>Medidas!C8</f>
        <v>Empoderamiento de la comunidad eudcativa</v>
      </c>
      <c r="C7" s="71" t="str">
        <f>'Cómo planeamos'!G7</f>
        <v>Actos culturales</v>
      </c>
      <c r="D7" s="58" t="s">
        <v>160</v>
      </c>
      <c r="E7" s="61" t="s">
        <v>241</v>
      </c>
      <c r="F7" s="61" t="s">
        <v>244</v>
      </c>
      <c r="G7" s="61" t="s">
        <v>247</v>
      </c>
      <c r="H7" s="17"/>
      <c r="I7" s="13"/>
      <c r="J7" s="13"/>
      <c r="K7" s="62" t="s">
        <v>159</v>
      </c>
      <c r="L7" s="13"/>
      <c r="M7" s="13"/>
      <c r="N7" s="13"/>
      <c r="O7" s="13"/>
      <c r="P7" s="13"/>
      <c r="Q7" s="13"/>
      <c r="R7" s="13"/>
      <c r="S7" s="13"/>
      <c r="T7" s="13"/>
      <c r="U7" s="13"/>
      <c r="V7" s="13"/>
      <c r="W7" s="13"/>
      <c r="X7" s="13"/>
      <c r="Y7" s="13"/>
      <c r="Z7" s="13"/>
      <c r="AA7" s="13"/>
      <c r="AB7" s="13"/>
    </row>
    <row r="8" spans="1:28" ht="30" customHeight="1" thickTop="1" thickBot="1" x14ac:dyDescent="0.25">
      <c r="A8" s="16"/>
      <c r="B8" s="128"/>
      <c r="C8" s="71" t="str">
        <f>'Cómo planeamos'!G8</f>
        <v>Encuentros Deportivos</v>
      </c>
      <c r="D8" s="58" t="s">
        <v>160</v>
      </c>
      <c r="E8" s="61" t="s">
        <v>243</v>
      </c>
      <c r="F8" s="61" t="s">
        <v>249</v>
      </c>
      <c r="G8" s="61" t="s">
        <v>248</v>
      </c>
      <c r="H8" s="17"/>
      <c r="I8" s="13"/>
      <c r="J8" s="13"/>
      <c r="K8" s="62" t="s">
        <v>160</v>
      </c>
      <c r="L8" s="13"/>
      <c r="M8" s="13"/>
      <c r="N8" s="13"/>
      <c r="O8" s="13"/>
      <c r="P8" s="13"/>
      <c r="Q8" s="13"/>
      <c r="R8" s="13"/>
      <c r="S8" s="13"/>
      <c r="T8" s="13"/>
      <c r="U8" s="13"/>
      <c r="V8" s="13"/>
      <c r="W8" s="13"/>
      <c r="X8" s="13"/>
      <c r="Y8" s="13"/>
      <c r="Z8" s="13"/>
      <c r="AA8" s="13"/>
      <c r="AB8" s="13"/>
    </row>
    <row r="9" spans="1:28" ht="30" customHeight="1" thickTop="1" thickBot="1" x14ac:dyDescent="0.25">
      <c r="A9" s="16"/>
      <c r="B9" s="128"/>
      <c r="C9" s="71" t="str">
        <f>'Cómo planeamos'!G9</f>
        <v>Celebraciones</v>
      </c>
      <c r="D9" s="58" t="s">
        <v>160</v>
      </c>
      <c r="E9" s="113" t="s">
        <v>242</v>
      </c>
      <c r="F9" s="61" t="s">
        <v>245</v>
      </c>
      <c r="G9" s="61" t="s">
        <v>246</v>
      </c>
      <c r="H9" s="17"/>
      <c r="I9" s="13"/>
      <c r="J9" s="13"/>
      <c r="K9" s="62" t="s">
        <v>161</v>
      </c>
      <c r="L9" s="13"/>
      <c r="M9" s="13"/>
      <c r="N9" s="13"/>
      <c r="O9" s="13"/>
      <c r="P9" s="13"/>
      <c r="Q9" s="13"/>
      <c r="R9" s="13"/>
      <c r="S9" s="13"/>
      <c r="T9" s="13"/>
      <c r="U9" s="13"/>
      <c r="V9" s="13"/>
      <c r="W9" s="13"/>
      <c r="X9" s="13"/>
      <c r="Y9" s="13"/>
      <c r="Z9" s="13"/>
      <c r="AA9" s="13"/>
      <c r="AB9" s="13"/>
    </row>
    <row r="10" spans="1:28" ht="30.75" customHeight="1" thickTop="1" thickBot="1" x14ac:dyDescent="0.25">
      <c r="A10" s="16"/>
      <c r="B10" s="147" t="str">
        <f>Medidas!C9</f>
        <v>Su debido proceso</v>
      </c>
      <c r="C10" s="60" t="s">
        <v>251</v>
      </c>
      <c r="D10" s="58" t="s">
        <v>160</v>
      </c>
      <c r="E10" s="61" t="s">
        <v>256</v>
      </c>
      <c r="F10" s="61" t="s">
        <v>261</v>
      </c>
      <c r="G10" s="61" t="s">
        <v>247</v>
      </c>
      <c r="H10" s="17"/>
      <c r="I10" s="13"/>
      <c r="J10" s="13"/>
      <c r="K10" s="62" t="s">
        <v>162</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8"/>
      <c r="C11" s="60" t="s">
        <v>250</v>
      </c>
      <c r="D11" s="58" t="s">
        <v>161</v>
      </c>
      <c r="E11" s="61" t="s">
        <v>257</v>
      </c>
      <c r="F11" s="61" t="s">
        <v>262</v>
      </c>
      <c r="G11" s="61" t="s">
        <v>267</v>
      </c>
      <c r="H11" s="17"/>
      <c r="I11" s="13"/>
      <c r="J11" s="13"/>
      <c r="K11" s="62" t="s">
        <v>163</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8"/>
      <c r="C12" s="60" t="s">
        <v>253</v>
      </c>
      <c r="D12" s="58" t="s">
        <v>160</v>
      </c>
      <c r="E12" s="61" t="s">
        <v>258</v>
      </c>
      <c r="F12" s="61" t="s">
        <v>263</v>
      </c>
      <c r="G12" s="61" t="s">
        <v>268</v>
      </c>
      <c r="H12" s="17"/>
      <c r="I12" s="13"/>
      <c r="J12" s="13"/>
      <c r="K12" s="62" t="s">
        <v>164</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7" t="str">
        <f>Medidas!C10</f>
        <v>Reuniones, talleres, carteleras en lugares visibles del CER.</v>
      </c>
      <c r="C13" s="60" t="s">
        <v>252</v>
      </c>
      <c r="D13" s="58" t="s">
        <v>161</v>
      </c>
      <c r="E13" s="61" t="s">
        <v>259</v>
      </c>
      <c r="F13" s="61" t="s">
        <v>264</v>
      </c>
      <c r="G13" s="61" t="s">
        <v>269</v>
      </c>
      <c r="H13" s="17"/>
      <c r="I13" s="13"/>
      <c r="J13" s="13"/>
      <c r="K13" s="62" t="s">
        <v>165</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8"/>
      <c r="C14" s="60" t="s">
        <v>270</v>
      </c>
      <c r="D14" s="58" t="s">
        <v>161</v>
      </c>
      <c r="E14" s="61" t="s">
        <v>255</v>
      </c>
      <c r="F14" s="61" t="s">
        <v>265</v>
      </c>
      <c r="G14" s="61" t="s">
        <v>271</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8"/>
      <c r="C15" s="60" t="s">
        <v>254</v>
      </c>
      <c r="D15" s="58" t="s">
        <v>162</v>
      </c>
      <c r="E15" s="61" t="s">
        <v>260</v>
      </c>
      <c r="F15" s="61" t="s">
        <v>266</v>
      </c>
      <c r="G15" s="61" t="s">
        <v>272</v>
      </c>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8" t="s">
        <v>82</v>
      </c>
      <c r="C16" s="148"/>
      <c r="D16" s="148"/>
      <c r="E16" s="148"/>
      <c r="F16" s="148"/>
      <c r="G16" s="148"/>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5" t="s">
        <v>3</v>
      </c>
      <c r="C17" s="65" t="s">
        <v>4</v>
      </c>
      <c r="D17" s="66" t="s">
        <v>5</v>
      </c>
      <c r="E17" s="67" t="s">
        <v>6</v>
      </c>
      <c r="F17" s="68" t="s">
        <v>7</v>
      </c>
      <c r="G17" s="69"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7" t="str">
        <f>Medidas!E8</f>
        <v>Fortalecer las competencias ciudadanas que favorezcan la resolución de conflictos en esta comunidad.</v>
      </c>
      <c r="C18" s="78" t="str">
        <f>'Cómo planeamos'!G19</f>
        <v>Entrevistas</v>
      </c>
      <c r="D18" s="58" t="s">
        <v>160</v>
      </c>
      <c r="E18" s="61" t="s">
        <v>276</v>
      </c>
      <c r="F18" s="61" t="s">
        <v>281</v>
      </c>
      <c r="G18" s="61" t="s">
        <v>290</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8"/>
      <c r="C19" s="78" t="str">
        <f>'Cómo planeamos'!G20</f>
        <v>Historias orales</v>
      </c>
      <c r="D19" s="58" t="s">
        <v>160</v>
      </c>
      <c r="E19" s="61" t="s">
        <v>277</v>
      </c>
      <c r="F19" s="61" t="s">
        <v>282</v>
      </c>
      <c r="G19" s="61" t="s">
        <v>288</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8"/>
      <c r="C20" s="78" t="str">
        <f>'Cómo planeamos'!G21</f>
        <v>Capacitaciones</v>
      </c>
      <c r="D20" s="58" t="s">
        <v>161</v>
      </c>
      <c r="E20" s="61" t="s">
        <v>278</v>
      </c>
      <c r="F20" s="61" t="s">
        <v>283</v>
      </c>
      <c r="G20" s="61" t="s">
        <v>289</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7">
        <f>Medidas!E11</f>
        <v>0</v>
      </c>
      <c r="C21" s="78" t="str">
        <f>'Cómo planeamos'!G22</f>
        <v>1.</v>
      </c>
      <c r="D21" s="58"/>
      <c r="E21" s="58"/>
      <c r="F21" s="58"/>
      <c r="G21" s="58"/>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8"/>
      <c r="C22" s="78" t="str">
        <f>'Cómo planeamos'!G23</f>
        <v>2.</v>
      </c>
      <c r="D22" s="58"/>
      <c r="E22" s="58"/>
      <c r="F22" s="58"/>
      <c r="G22" s="58"/>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8"/>
      <c r="C23" s="78" t="str">
        <f>'Cómo planeamos'!G24</f>
        <v xml:space="preserve">3. </v>
      </c>
      <c r="D23" s="58"/>
      <c r="E23" s="58"/>
      <c r="F23" s="58"/>
      <c r="G23" s="58"/>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7" t="str">
        <f>Medidas!E9</f>
        <v>Orientar a los estudiantes en su proyecto de vida.</v>
      </c>
      <c r="C24" s="78" t="s">
        <v>273</v>
      </c>
      <c r="D24" s="58" t="s">
        <v>162</v>
      </c>
      <c r="E24" s="61" t="s">
        <v>279</v>
      </c>
      <c r="F24" s="61" t="s">
        <v>284</v>
      </c>
      <c r="G24" s="61" t="s">
        <v>291</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8"/>
      <c r="C25" s="78" t="s">
        <v>274</v>
      </c>
      <c r="D25" s="58" t="s">
        <v>160</v>
      </c>
      <c r="E25" s="61" t="s">
        <v>285</v>
      </c>
      <c r="F25" s="61" t="s">
        <v>286</v>
      </c>
      <c r="G25" s="61" t="s">
        <v>293</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8"/>
      <c r="C26" s="78" t="s">
        <v>275</v>
      </c>
      <c r="D26" s="58" t="s">
        <v>161</v>
      </c>
      <c r="E26" s="61" t="s">
        <v>280</v>
      </c>
      <c r="F26" s="61" t="s">
        <v>287</v>
      </c>
      <c r="G26" s="61" t="s">
        <v>292</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zoomScaleNormal="100" workbookViewId="0">
      <selection activeCell="B16" sqref="B16:H16"/>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4" customWidth="1"/>
    <col min="6" max="6" width="38.42578125" customWidth="1"/>
    <col min="7" max="7" width="34" customWidth="1"/>
    <col min="8" max="8" width="40.7109375" customWidth="1"/>
  </cols>
  <sheetData>
    <row r="1" spans="1:27" s="64" customFormat="1" ht="15.75" customHeight="1" x14ac:dyDescent="0.2"/>
    <row r="2" spans="1:27" s="64" customFormat="1" ht="15.75" customHeight="1" thickBot="1" x14ac:dyDescent="0.25"/>
    <row r="3" spans="1:27" s="64" customFormat="1" ht="80.25" customHeight="1" thickTop="1" thickBot="1" x14ac:dyDescent="0.3">
      <c r="B3" s="152" t="s">
        <v>173</v>
      </c>
      <c r="C3" s="153"/>
      <c r="D3" s="153"/>
      <c r="E3" s="153"/>
      <c r="F3" s="153"/>
      <c r="G3" s="153"/>
      <c r="H3" s="154"/>
    </row>
    <row r="4" spans="1:27" ht="15.75" customHeight="1" thickTop="1" thickBot="1" x14ac:dyDescent="0.3">
      <c r="A4" s="16"/>
      <c r="B4" s="148" t="s">
        <v>81</v>
      </c>
      <c r="C4" s="148"/>
      <c r="D4" s="148"/>
      <c r="E4" s="148"/>
      <c r="F4" s="148"/>
      <c r="G4" s="148"/>
      <c r="H4" s="148"/>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0" t="s">
        <v>3</v>
      </c>
      <c r="C5" s="82" t="s">
        <v>174</v>
      </c>
      <c r="D5" s="82" t="s">
        <v>175</v>
      </c>
      <c r="E5" s="82" t="s">
        <v>133</v>
      </c>
      <c r="F5" s="82" t="s">
        <v>135</v>
      </c>
      <c r="G5" s="82" t="s">
        <v>134</v>
      </c>
      <c r="H5" s="82" t="s">
        <v>176</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0" t="str">
        <f>Medidas!C8</f>
        <v>Empoderamiento de la comunidad eudcativa</v>
      </c>
      <c r="C6" s="61" t="s">
        <v>300</v>
      </c>
      <c r="D6" s="61" t="s">
        <v>303</v>
      </c>
      <c r="E6" s="61" t="s">
        <v>303</v>
      </c>
      <c r="F6" s="61" t="s">
        <v>304</v>
      </c>
      <c r="G6" s="61" t="s">
        <v>307</v>
      </c>
      <c r="H6" s="61" t="s">
        <v>308</v>
      </c>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0" t="str">
        <f>Medidas!C9</f>
        <v>Su debido proceso</v>
      </c>
      <c r="C7" s="61" t="s">
        <v>301</v>
      </c>
      <c r="D7" s="61" t="s">
        <v>303</v>
      </c>
      <c r="E7" s="61" t="s">
        <v>303</v>
      </c>
      <c r="F7" s="61" t="s">
        <v>305</v>
      </c>
      <c r="G7" s="61" t="s">
        <v>307</v>
      </c>
      <c r="H7" s="61" t="s">
        <v>309</v>
      </c>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0" t="str">
        <f>Medidas!C10</f>
        <v>Reuniones, talleres, carteleras en lugares visibles del CER.</v>
      </c>
      <c r="C8" s="61" t="s">
        <v>302</v>
      </c>
      <c r="D8" s="61" t="s">
        <v>303</v>
      </c>
      <c r="E8" s="61" t="s">
        <v>303</v>
      </c>
      <c r="F8" s="61" t="s">
        <v>306</v>
      </c>
      <c r="G8" s="61" t="s">
        <v>307</v>
      </c>
      <c r="H8" s="61" t="s">
        <v>310</v>
      </c>
      <c r="I8" s="17"/>
      <c r="J8" s="13"/>
      <c r="K8" s="13"/>
      <c r="L8" s="13"/>
      <c r="M8" s="13"/>
      <c r="N8" s="13"/>
      <c r="O8" s="13"/>
      <c r="P8" s="13"/>
      <c r="Q8" s="13"/>
      <c r="R8" s="13"/>
      <c r="S8" s="13"/>
      <c r="T8" s="13"/>
      <c r="U8" s="13"/>
      <c r="V8" s="13"/>
      <c r="W8" s="13"/>
      <c r="X8" s="13"/>
      <c r="Y8" s="13"/>
      <c r="Z8" s="13"/>
      <c r="AA8" s="13"/>
    </row>
    <row r="9" spans="1:27" s="64" customFormat="1" ht="20.25" customHeight="1" thickTop="1" thickBot="1" x14ac:dyDescent="0.3">
      <c r="A9" s="16"/>
      <c r="B9" s="148" t="s">
        <v>82</v>
      </c>
      <c r="C9" s="148"/>
      <c r="D9" s="148"/>
      <c r="E9" s="148"/>
      <c r="F9" s="148"/>
      <c r="G9" s="148"/>
      <c r="H9" s="148"/>
      <c r="I9" s="17"/>
      <c r="J9" s="13"/>
      <c r="K9" s="13"/>
      <c r="L9" s="13"/>
      <c r="M9" s="13"/>
      <c r="N9" s="13"/>
      <c r="O9" s="13"/>
      <c r="P9" s="13"/>
      <c r="Q9" s="13"/>
      <c r="R9" s="13"/>
      <c r="S9" s="13"/>
      <c r="T9" s="13"/>
      <c r="U9" s="13"/>
      <c r="V9" s="13"/>
      <c r="W9" s="13"/>
      <c r="X9" s="13"/>
      <c r="Y9" s="13"/>
      <c r="Z9" s="13"/>
      <c r="AA9" s="13"/>
    </row>
    <row r="10" spans="1:27" s="64" customFormat="1" ht="66" customHeight="1" thickTop="1" thickBot="1" x14ac:dyDescent="0.25">
      <c r="A10" s="16"/>
      <c r="B10" s="96" t="s">
        <v>3</v>
      </c>
      <c r="C10" s="97" t="s">
        <v>177</v>
      </c>
      <c r="D10" s="97" t="s">
        <v>175</v>
      </c>
      <c r="E10" s="97" t="s">
        <v>133</v>
      </c>
      <c r="F10" s="97" t="s">
        <v>135</v>
      </c>
      <c r="G10" s="97" t="s">
        <v>134</v>
      </c>
      <c r="H10" s="97" t="s">
        <v>176</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1" t="str">
        <f>Medidas!E8</f>
        <v>Fortalecer las competencias ciudadanas que favorezcan la resolución de conflictos en esta comunidad.</v>
      </c>
      <c r="C11" s="61" t="s">
        <v>311</v>
      </c>
      <c r="D11" s="61" t="s">
        <v>303</v>
      </c>
      <c r="E11" s="61" t="s">
        <v>303</v>
      </c>
      <c r="F11" s="61" t="s">
        <v>314</v>
      </c>
      <c r="G11" s="61" t="s">
        <v>307</v>
      </c>
      <c r="H11" s="61" t="s">
        <v>319</v>
      </c>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1" t="str">
        <f>Medidas!E9</f>
        <v>Orientar a los estudiantes en su proyecto de vida.</v>
      </c>
      <c r="C12" s="61" t="s">
        <v>312</v>
      </c>
      <c r="D12" s="61" t="s">
        <v>303</v>
      </c>
      <c r="E12" s="61" t="s">
        <v>303</v>
      </c>
      <c r="F12" s="61" t="s">
        <v>315</v>
      </c>
      <c r="G12" s="61" t="s">
        <v>307</v>
      </c>
      <c r="H12" s="61" t="s">
        <v>317</v>
      </c>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1" t="str">
        <f>Medidas!E10</f>
        <v>diseñar los mecanismos que contribuyan al fortalecimiento de las competencias ciudadanas de los niños, niñas y jóvenes de ese sector,</v>
      </c>
      <c r="C13" s="61" t="s">
        <v>313</v>
      </c>
      <c r="D13" s="61" t="s">
        <v>303</v>
      </c>
      <c r="E13" s="61" t="s">
        <v>303</v>
      </c>
      <c r="F13" s="61" t="s">
        <v>316</v>
      </c>
      <c r="G13" s="61" t="s">
        <v>307</v>
      </c>
      <c r="H13" s="61" t="s">
        <v>318</v>
      </c>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3"/>
      <c r="C14" s="94"/>
      <c r="D14" s="94"/>
      <c r="E14" s="94"/>
      <c r="F14" s="94"/>
      <c r="G14" s="94"/>
      <c r="H14" s="94"/>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5" t="s">
        <v>181</v>
      </c>
      <c r="C15" s="156"/>
      <c r="D15" s="156"/>
      <c r="E15" s="156"/>
      <c r="F15" s="156"/>
      <c r="G15" s="156"/>
      <c r="H15" s="157"/>
      <c r="I15" s="102"/>
      <c r="J15" s="102"/>
      <c r="K15" s="102"/>
      <c r="L15" s="13"/>
      <c r="M15" s="13"/>
      <c r="N15" s="13"/>
      <c r="O15" s="13"/>
      <c r="P15" s="13"/>
      <c r="Q15" s="13"/>
      <c r="R15" s="13"/>
      <c r="S15" s="13"/>
      <c r="T15" s="13"/>
      <c r="U15" s="13"/>
      <c r="V15" s="13"/>
      <c r="W15" s="13"/>
      <c r="X15" s="13"/>
      <c r="Y15" s="13"/>
      <c r="Z15" s="13"/>
      <c r="AA15" s="13"/>
    </row>
    <row r="16" spans="1:27" ht="77.25" customHeight="1" thickTop="1" thickBot="1" x14ac:dyDescent="0.25">
      <c r="A16" s="16"/>
      <c r="B16" s="158"/>
      <c r="C16" s="159"/>
      <c r="D16" s="159"/>
      <c r="E16" s="159"/>
      <c r="F16" s="159"/>
      <c r="G16" s="159"/>
      <c r="H16" s="160"/>
      <c r="I16" s="102"/>
      <c r="J16" s="102"/>
      <c r="K16" s="102"/>
      <c r="L16" s="13"/>
      <c r="M16" s="13"/>
      <c r="N16" s="13"/>
      <c r="O16" s="13"/>
      <c r="P16" s="13"/>
      <c r="Q16" s="13"/>
      <c r="R16" s="13"/>
      <c r="S16" s="13"/>
      <c r="T16" s="13"/>
      <c r="U16" s="13"/>
      <c r="V16" s="13"/>
      <c r="W16" s="13"/>
      <c r="X16" s="13"/>
      <c r="Y16" s="13"/>
      <c r="Z16" s="13"/>
      <c r="AA16" s="13"/>
    </row>
    <row r="17" spans="1:27" ht="14.25" customHeight="1" thickTop="1" thickBot="1" x14ac:dyDescent="0.25">
      <c r="A17" s="13"/>
      <c r="B17" s="103"/>
      <c r="C17" s="102"/>
      <c r="D17" s="102"/>
      <c r="E17" s="102"/>
      <c r="F17" s="102"/>
      <c r="G17" s="102"/>
      <c r="H17" s="102"/>
      <c r="I17" s="102"/>
      <c r="J17" s="102"/>
      <c r="K17" s="102"/>
      <c r="L17" s="13"/>
      <c r="M17" s="13"/>
      <c r="N17" s="13"/>
      <c r="O17" s="13"/>
      <c r="P17" s="13"/>
      <c r="Q17" s="13"/>
      <c r="R17" s="13"/>
      <c r="S17" s="13"/>
      <c r="T17" s="13"/>
      <c r="U17" s="13"/>
      <c r="V17" s="13"/>
      <c r="W17" s="13"/>
      <c r="X17" s="13"/>
      <c r="Y17" s="13"/>
      <c r="Z17" s="13"/>
      <c r="AA17" s="13"/>
    </row>
    <row r="18" spans="1:27" ht="14.25" customHeight="1" thickTop="1" thickBot="1" x14ac:dyDescent="0.25">
      <c r="A18" s="13"/>
      <c r="B18" s="103"/>
      <c r="C18" s="102"/>
      <c r="D18" s="102"/>
      <c r="E18" s="102"/>
      <c r="F18" s="102"/>
      <c r="G18" s="102"/>
      <c r="H18" s="102"/>
      <c r="I18" s="106"/>
      <c r="J18" s="106"/>
      <c r="K18" s="106"/>
      <c r="L18" s="13"/>
      <c r="M18" s="13"/>
      <c r="N18" s="13"/>
      <c r="O18" s="13"/>
      <c r="P18" s="13"/>
      <c r="Q18" s="13"/>
      <c r="R18" s="13"/>
      <c r="S18" s="13"/>
      <c r="T18" s="13"/>
      <c r="U18" s="13"/>
      <c r="V18" s="13"/>
      <c r="W18" s="13"/>
      <c r="X18" s="13"/>
      <c r="Y18" s="13"/>
      <c r="Z18" s="13"/>
      <c r="AA18" s="13"/>
    </row>
    <row r="19" spans="1:27" ht="14.25" customHeight="1" thickTop="1" thickBot="1" x14ac:dyDescent="0.25">
      <c r="A19" s="13"/>
      <c r="B19" s="103"/>
      <c r="C19" s="102"/>
      <c r="D19" s="102"/>
      <c r="E19" s="102"/>
      <c r="F19" s="102"/>
      <c r="G19" s="102"/>
      <c r="H19" s="102"/>
      <c r="I19" s="102"/>
      <c r="J19" s="102"/>
      <c r="K19" s="102"/>
      <c r="L19" s="13"/>
      <c r="M19" s="13"/>
      <c r="N19" s="13"/>
      <c r="O19" s="13"/>
      <c r="P19" s="13"/>
      <c r="Q19" s="13"/>
      <c r="R19" s="13"/>
      <c r="S19" s="13"/>
      <c r="T19" s="13"/>
      <c r="U19" s="13"/>
      <c r="V19" s="13"/>
      <c r="W19" s="13"/>
      <c r="X19" s="13"/>
      <c r="Y19" s="13"/>
      <c r="Z19" s="13"/>
      <c r="AA19" s="13"/>
    </row>
    <row r="20" spans="1:27" ht="14.25" customHeight="1" thickTop="1" thickBot="1" x14ac:dyDescent="0.25">
      <c r="A20" s="13"/>
      <c r="B20" s="103"/>
      <c r="C20" s="102"/>
      <c r="D20" s="102"/>
      <c r="E20" s="102"/>
      <c r="F20" s="102"/>
      <c r="G20" s="102"/>
      <c r="H20" s="102"/>
      <c r="I20" s="102"/>
      <c r="J20" s="104"/>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3"/>
      <c r="C21" s="102"/>
      <c r="D21" s="102"/>
      <c r="E21" s="102"/>
      <c r="F21" s="102"/>
      <c r="G21" s="102"/>
      <c r="H21" s="102"/>
      <c r="I21" s="102"/>
      <c r="J21" s="104"/>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5"/>
      <c r="C22" s="106"/>
      <c r="D22" s="106"/>
      <c r="E22" s="106"/>
      <c r="F22" s="106"/>
      <c r="G22" s="106"/>
      <c r="H22" s="106"/>
      <c r="I22" s="106"/>
      <c r="J22" s="107"/>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JESUS GAONA</cp:lastModifiedBy>
  <dcterms:created xsi:type="dcterms:W3CDTF">2020-12-01T20:57:07Z</dcterms:created>
  <dcterms:modified xsi:type="dcterms:W3CDTF">2022-10-27T20:51:24Z</dcterms:modified>
</cp:coreProperties>
</file>