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ia\Documents\PLATAFORMA ENJAMBRE\Carpeta 1. GESTION EVALUACION\"/>
    </mc:Choice>
  </mc:AlternateContent>
  <xr:revisionPtr revIDLastSave="0" documentId="8_{0436BC16-FF0E-4255-ABF7-D4311C306D24}" xr6:coauthVersionLast="47" xr6:coauthVersionMax="47" xr10:uidLastSave="{00000000-0000-0000-0000-000000000000}"/>
  <bookViews>
    <workbookView xWindow="-108" yWindow="-108" windowWidth="23256" windowHeight="12456"/>
  </bookViews>
  <sheets>
    <sheet name="D01.01.F03" sheetId="1" r:id="rId1"/>
  </sheets>
  <definedNames>
    <definedName name="_xlnm.Print_Area" localSheetId="0">'D01.01.F03'!$A$1:$M$48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M33" i="1"/>
  <c r="L34" i="1"/>
  <c r="L36" i="1" s="1"/>
  <c r="M34" i="1"/>
  <c r="L35" i="1"/>
  <c r="M35" i="1"/>
  <c r="M36" i="1" s="1"/>
  <c r="M32" i="1"/>
  <c r="L32" i="1"/>
  <c r="M30" i="1"/>
  <c r="M29" i="1"/>
  <c r="L30" i="1"/>
  <c r="L29" i="1"/>
  <c r="M25" i="1"/>
  <c r="M28" i="1" s="1"/>
  <c r="M26" i="1"/>
  <c r="M27" i="1"/>
  <c r="M24" i="1"/>
  <c r="L25" i="1"/>
  <c r="L26" i="1"/>
  <c r="L27" i="1"/>
  <c r="L28" i="1" s="1"/>
  <c r="L24" i="1"/>
  <c r="L18" i="1"/>
  <c r="M14" i="1"/>
  <c r="M17" i="1" s="1"/>
  <c r="M37" i="1" s="1"/>
  <c r="M15" i="1"/>
  <c r="L14" i="1"/>
  <c r="L15" i="1"/>
  <c r="M19" i="1"/>
  <c r="M20" i="1"/>
  <c r="M23" i="1" s="1"/>
  <c r="M21" i="1"/>
  <c r="M22" i="1"/>
  <c r="L19" i="1"/>
  <c r="L23" i="1" s="1"/>
  <c r="L20" i="1"/>
  <c r="L21" i="1"/>
  <c r="L22" i="1"/>
  <c r="M18" i="1"/>
  <c r="M16" i="1"/>
  <c r="L16" i="1"/>
  <c r="L17" i="1"/>
  <c r="E47" i="1"/>
  <c r="F47" i="1"/>
  <c r="G47" i="1"/>
  <c r="H47" i="1"/>
  <c r="I47" i="1"/>
  <c r="J47" i="1"/>
  <c r="K47" i="1"/>
  <c r="K48" i="1" s="1"/>
  <c r="L47" i="1"/>
  <c r="L48" i="1" s="1"/>
  <c r="M47" i="1"/>
  <c r="D47" i="1"/>
  <c r="E44" i="1"/>
  <c r="F44" i="1"/>
  <c r="G44" i="1"/>
  <c r="G48" i="1" s="1"/>
  <c r="H44" i="1"/>
  <c r="I44" i="1"/>
  <c r="J44" i="1"/>
  <c r="K44" i="1"/>
  <c r="L44" i="1"/>
  <c r="M44" i="1"/>
  <c r="D44" i="1"/>
  <c r="D48" i="1"/>
  <c r="E41" i="1"/>
  <c r="E48" i="1"/>
  <c r="F41" i="1"/>
  <c r="F48" i="1" s="1"/>
  <c r="G41" i="1"/>
  <c r="H41" i="1"/>
  <c r="H48" i="1"/>
  <c r="I41" i="1"/>
  <c r="I48" i="1"/>
  <c r="J41" i="1"/>
  <c r="J48" i="1" s="1"/>
  <c r="K41" i="1"/>
  <c r="L41" i="1"/>
  <c r="M41" i="1"/>
  <c r="M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E37" i="1" s="1"/>
  <c r="F23" i="1"/>
  <c r="G23" i="1"/>
  <c r="H23" i="1"/>
  <c r="I23" i="1"/>
  <c r="J23" i="1"/>
  <c r="K23" i="1"/>
  <c r="D23" i="1"/>
  <c r="E17" i="1"/>
  <c r="F17" i="1"/>
  <c r="F37" i="1" s="1"/>
  <c r="G17" i="1"/>
  <c r="G37" i="1" s="1"/>
  <c r="H17" i="1"/>
  <c r="H37" i="1" s="1"/>
  <c r="I17" i="1"/>
  <c r="I37" i="1" s="1"/>
  <c r="J17" i="1"/>
  <c r="J37" i="1" s="1"/>
  <c r="K17" i="1"/>
  <c r="K37" i="1" s="1"/>
  <c r="D17" i="1"/>
  <c r="D37" i="1" s="1"/>
  <c r="L31" i="1"/>
  <c r="M31" i="1"/>
  <c r="L37" i="1" l="1"/>
</calcChain>
</file>

<file path=xl/sharedStrings.xml><?xml version="1.0" encoding="utf-8"?>
<sst xmlns="http://schemas.openxmlformats.org/spreadsheetml/2006/main" count="75" uniqueCount="54">
  <si>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</si>
  <si>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</si>
  <si>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</si>
  <si>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</si>
  <si>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</si>
  <si>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</si>
  <si>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</si>
  <si>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</si>
  <si>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</si>
  <si>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</si>
  <si>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</si>
  <si>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</si>
  <si>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</si>
  <si>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</si>
  <si>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</si>
  <si>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</si>
  <si>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</si>
  <si>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</si>
  <si>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</si>
  <si>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</si>
  <si>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</si>
  <si>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</si>
  <si>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</si>
  <si>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</si>
  <si>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</si>
  <si>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</si>
  <si>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</si>
  <si>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</si>
  <si>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</si>
  <si>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</si>
  <si>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</si>
  <si>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</si>
  <si>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</si>
  <si>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</si>
  <si>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</si>
  <si>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</si>
  <si>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</si>
  <si>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</si>
  <si>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</si>
  <si>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</si>
  <si>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</si>
  <si>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</si>
  <si>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</si>
  <si>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</si>
  <si>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</si>
  <si>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</si>
  <si>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</si>
  <si>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</si>
  <si>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</si>
  <si>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</si>
  <si>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</si>
  <si>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</si>
  <si>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GUILLERMO COTE BAUTISTA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</si>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</sst>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76200</xdr:rowOff>
    </xdr:from>
    <xdr:to>
      <xdr:col>1</xdr:col>
      <xdr:colOff>556260</xdr:colOff>
      <xdr:row>3</xdr:row>
      <xdr:rowOff>114300</xdr:rowOff>
    </xdr:to>
    <xdr:pic>
      <xdr:nvPicPr>
        <xdr:cNvPr id="1053" name="1 Imagen" descr="Secretaría de Educación">
          <a:extLst>
            <a:ext uri="{FF2B5EF4-FFF2-40B4-BE49-F238E27FC236}">
              <a16:creationId xmlns:a16="http://schemas.microsoft.com/office/drawing/2014/main" id="{3FBE8BCD-8CD2-6EC2-F736-D3B06F73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21920"/>
          <a:ext cx="12725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3" zoomScale="110" zoomScaleNormal="110" zoomScaleSheetLayoutView="110" workbookViewId="0">
      <selection activeCell="I34" sqref="I34"/>
    </sheetView>
  </sheetViews>
  <sheetFormatPr baseColWidth="10" defaultColWidth="10.33203125" defaultRowHeight="10.199999999999999" x14ac:dyDescent="0.2"/>
  <cols>
    <col min="1" max="1" width="11.109375" style="1" customWidth="1"/>
    <col min="2" max="2" width="11.6640625" style="2" customWidth="1"/>
    <col min="3" max="13" width="11.6640625" style="1" customWidth="1"/>
    <col min="14" max="16384" width="10.33203125" style="1"/>
  </cols>
  <sheetData>
    <row r="1" spans="1:13" s="10" customFormat="1" ht="3.75" customHeight="1" x14ac:dyDescent="0.3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 t="s">
        <v>51</v>
      </c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ht="4.5" customHeight="1" x14ac:dyDescent="0.2"/>
    <row r="8" spans="1:13" s="21" customFormat="1" ht="14.25" customHeight="1" x14ac:dyDescent="0.2">
      <c r="A8" s="44" t="s">
        <v>43</v>
      </c>
      <c r="B8" s="44"/>
      <c r="C8" s="44"/>
      <c r="D8" s="40" t="s">
        <v>52</v>
      </c>
      <c r="E8" s="40"/>
      <c r="F8" s="40"/>
      <c r="G8" s="40"/>
      <c r="H8" s="18" t="s">
        <v>44</v>
      </c>
      <c r="I8" s="29">
        <v>154820000011</v>
      </c>
      <c r="J8" s="29"/>
      <c r="K8" s="20" t="s">
        <v>45</v>
      </c>
      <c r="L8" s="30" t="s">
        <v>53</v>
      </c>
      <c r="M8" s="30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40"/>
      <c r="D10" s="40"/>
      <c r="E10" s="40"/>
      <c r="F10" s="40"/>
      <c r="G10" s="43" t="s">
        <v>47</v>
      </c>
      <c r="H10" s="43"/>
      <c r="I10" s="39">
        <v>44536</v>
      </c>
      <c r="J10" s="40"/>
      <c r="K10" s="40"/>
      <c r="L10" s="40"/>
      <c r="M10" s="40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f t="shared" ref="L14:M16" si="0">SUM(D14+F14+H14+J14)</f>
        <v>0</v>
      </c>
      <c r="M14" s="2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f t="shared" si="0"/>
        <v>0</v>
      </c>
      <c r="M15" s="2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35</v>
      </c>
      <c r="E16" s="23">
        <v>28</v>
      </c>
      <c r="F16" s="23">
        <v>0</v>
      </c>
      <c r="G16" s="23">
        <v>0</v>
      </c>
      <c r="H16" s="23">
        <v>2</v>
      </c>
      <c r="I16" s="23">
        <v>3</v>
      </c>
      <c r="J16" s="23">
        <v>0</v>
      </c>
      <c r="K16" s="23">
        <v>0</v>
      </c>
      <c r="L16" s="23">
        <f t="shared" si="0"/>
        <v>37</v>
      </c>
      <c r="M16" s="23">
        <f t="shared" si="0"/>
        <v>31</v>
      </c>
    </row>
    <row r="17" spans="1:13" ht="14.1" customHeight="1" x14ac:dyDescent="0.2">
      <c r="A17" s="24"/>
      <c r="B17" s="24"/>
      <c r="C17" s="3" t="s">
        <v>5</v>
      </c>
      <c r="D17" s="3">
        <f>SUM(D14:D16)</f>
        <v>35</v>
      </c>
      <c r="E17" s="3">
        <f t="shared" ref="E17:M17" si="1">SUM(E14:E16)</f>
        <v>28</v>
      </c>
      <c r="F17" s="3">
        <f t="shared" si="1"/>
        <v>0</v>
      </c>
      <c r="G17" s="3">
        <f t="shared" si="1"/>
        <v>0</v>
      </c>
      <c r="H17" s="3">
        <f t="shared" si="1"/>
        <v>2</v>
      </c>
      <c r="I17" s="3">
        <f t="shared" si="1"/>
        <v>3</v>
      </c>
      <c r="J17" s="3">
        <f t="shared" si="1"/>
        <v>0</v>
      </c>
      <c r="K17" s="3">
        <f t="shared" si="1"/>
        <v>0</v>
      </c>
      <c r="L17" s="3">
        <f t="shared" si="1"/>
        <v>37</v>
      </c>
      <c r="M17" s="3">
        <f t="shared" si="1"/>
        <v>31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28</v>
      </c>
      <c r="E18" s="23">
        <v>37</v>
      </c>
      <c r="F18" s="23">
        <v>2</v>
      </c>
      <c r="G18" s="23">
        <v>3</v>
      </c>
      <c r="H18" s="23">
        <v>1</v>
      </c>
      <c r="I18" s="23">
        <v>0</v>
      </c>
      <c r="J18" s="23">
        <v>0</v>
      </c>
      <c r="K18" s="23">
        <v>0</v>
      </c>
      <c r="L18" s="23">
        <f>SUM(D18+F18+H18+J18)</f>
        <v>31</v>
      </c>
      <c r="M18" s="23">
        <f t="shared" ref="L18:M22" si="2">SUM(E18+G18+I18+K18)</f>
        <v>40</v>
      </c>
    </row>
    <row r="19" spans="1:13" ht="14.1" customHeight="1" x14ac:dyDescent="0.2">
      <c r="A19" s="24"/>
      <c r="B19" s="24"/>
      <c r="C19" s="3" t="s">
        <v>24</v>
      </c>
      <c r="D19" s="23">
        <v>24</v>
      </c>
      <c r="E19" s="23">
        <v>25</v>
      </c>
      <c r="F19" s="23">
        <v>3</v>
      </c>
      <c r="G19" s="23">
        <v>0</v>
      </c>
      <c r="H19" s="23">
        <v>2</v>
      </c>
      <c r="I19" s="23">
        <v>0</v>
      </c>
      <c r="J19" s="23">
        <v>0</v>
      </c>
      <c r="K19" s="23">
        <v>0</v>
      </c>
      <c r="L19" s="23">
        <f t="shared" si="2"/>
        <v>29</v>
      </c>
      <c r="M19" s="23">
        <f t="shared" si="2"/>
        <v>25</v>
      </c>
    </row>
    <row r="20" spans="1:13" ht="14.1" customHeight="1" x14ac:dyDescent="0.2">
      <c r="A20" s="24"/>
      <c r="B20" s="24"/>
      <c r="C20" s="3" t="s">
        <v>25</v>
      </c>
      <c r="D20" s="23">
        <v>43</v>
      </c>
      <c r="E20" s="23">
        <v>37</v>
      </c>
      <c r="F20" s="23">
        <v>2</v>
      </c>
      <c r="G20" s="23">
        <v>2</v>
      </c>
      <c r="H20" s="23">
        <v>2</v>
      </c>
      <c r="I20" s="23">
        <v>2</v>
      </c>
      <c r="J20" s="23">
        <v>0</v>
      </c>
      <c r="K20" s="23">
        <v>0</v>
      </c>
      <c r="L20" s="23">
        <f t="shared" si="2"/>
        <v>47</v>
      </c>
      <c r="M20" s="23">
        <f t="shared" si="2"/>
        <v>41</v>
      </c>
    </row>
    <row r="21" spans="1:13" ht="14.1" customHeight="1" x14ac:dyDescent="0.2">
      <c r="A21" s="24"/>
      <c r="B21" s="24"/>
      <c r="C21" s="3" t="s">
        <v>26</v>
      </c>
      <c r="D21" s="23">
        <v>34</v>
      </c>
      <c r="E21" s="23">
        <v>39</v>
      </c>
      <c r="F21" s="23">
        <v>1</v>
      </c>
      <c r="G21" s="23">
        <v>1</v>
      </c>
      <c r="H21" s="23">
        <v>0</v>
      </c>
      <c r="I21" s="23">
        <v>1</v>
      </c>
      <c r="J21" s="23">
        <v>0</v>
      </c>
      <c r="K21" s="23">
        <v>0</v>
      </c>
      <c r="L21" s="23">
        <f t="shared" si="2"/>
        <v>35</v>
      </c>
      <c r="M21" s="23">
        <f t="shared" si="2"/>
        <v>41</v>
      </c>
    </row>
    <row r="22" spans="1:13" ht="14.1" customHeight="1" x14ac:dyDescent="0.2">
      <c r="A22" s="24"/>
      <c r="B22" s="24"/>
      <c r="C22" s="3" t="s">
        <v>27</v>
      </c>
      <c r="D22" s="23">
        <v>38</v>
      </c>
      <c r="E22" s="23">
        <v>35</v>
      </c>
      <c r="F22" s="23">
        <v>1</v>
      </c>
      <c r="G22" s="23">
        <v>1</v>
      </c>
      <c r="H22" s="23">
        <v>2</v>
      </c>
      <c r="I22" s="23">
        <v>0</v>
      </c>
      <c r="J22" s="23">
        <v>0</v>
      </c>
      <c r="K22" s="23">
        <v>0</v>
      </c>
      <c r="L22" s="23">
        <f t="shared" si="2"/>
        <v>41</v>
      </c>
      <c r="M22" s="23">
        <f t="shared" si="2"/>
        <v>36</v>
      </c>
    </row>
    <row r="23" spans="1:13" ht="14.1" customHeight="1" x14ac:dyDescent="0.2">
      <c r="A23" s="24"/>
      <c r="B23" s="24"/>
      <c r="C23" s="3" t="s">
        <v>5</v>
      </c>
      <c r="D23" s="3">
        <f>SUM(D18:D22)</f>
        <v>167</v>
      </c>
      <c r="E23" s="3">
        <f t="shared" ref="E23:M23" si="3">SUM(E18:E22)</f>
        <v>173</v>
      </c>
      <c r="F23" s="3">
        <f t="shared" si="3"/>
        <v>9</v>
      </c>
      <c r="G23" s="3">
        <f t="shared" si="3"/>
        <v>7</v>
      </c>
      <c r="H23" s="3">
        <f t="shared" si="3"/>
        <v>7</v>
      </c>
      <c r="I23" s="3">
        <f t="shared" si="3"/>
        <v>3</v>
      </c>
      <c r="J23" s="3">
        <f t="shared" si="3"/>
        <v>0</v>
      </c>
      <c r="K23" s="3">
        <f t="shared" si="3"/>
        <v>0</v>
      </c>
      <c r="L23" s="3">
        <f t="shared" si="3"/>
        <v>183</v>
      </c>
      <c r="M23" s="3">
        <f t="shared" si="3"/>
        <v>183</v>
      </c>
    </row>
    <row r="24" spans="1:13" ht="14.1" customHeight="1" x14ac:dyDescent="0.2">
      <c r="A24" s="24" t="s">
        <v>17</v>
      </c>
      <c r="B24" s="24"/>
      <c r="C24" s="3" t="s">
        <v>28</v>
      </c>
      <c r="D24" s="23">
        <v>52</v>
      </c>
      <c r="E24" s="23">
        <v>45</v>
      </c>
      <c r="F24" s="23">
        <v>12</v>
      </c>
      <c r="G24" s="23">
        <v>9</v>
      </c>
      <c r="H24" s="23">
        <v>1</v>
      </c>
      <c r="I24" s="23">
        <v>4</v>
      </c>
      <c r="J24" s="23">
        <v>0</v>
      </c>
      <c r="K24" s="23">
        <v>0</v>
      </c>
      <c r="L24" s="23">
        <f t="shared" ref="L24:M27" si="4">SUM(D24+F24+H24+J24)</f>
        <v>65</v>
      </c>
      <c r="M24" s="23">
        <f t="shared" si="4"/>
        <v>58</v>
      </c>
    </row>
    <row r="25" spans="1:13" ht="14.1" customHeight="1" x14ac:dyDescent="0.2">
      <c r="A25" s="24"/>
      <c r="B25" s="24"/>
      <c r="C25" s="3" t="s">
        <v>29</v>
      </c>
      <c r="D25" s="23">
        <v>42</v>
      </c>
      <c r="E25" s="23">
        <v>40</v>
      </c>
      <c r="F25" s="23">
        <v>7</v>
      </c>
      <c r="G25" s="23">
        <v>9</v>
      </c>
      <c r="H25" s="23">
        <v>4</v>
      </c>
      <c r="I25" s="23">
        <v>2</v>
      </c>
      <c r="J25" s="23">
        <v>0</v>
      </c>
      <c r="K25" s="23">
        <v>0</v>
      </c>
      <c r="L25" s="23">
        <f t="shared" si="4"/>
        <v>53</v>
      </c>
      <c r="M25" s="23">
        <f t="shared" si="4"/>
        <v>51</v>
      </c>
    </row>
    <row r="26" spans="1:13" ht="14.1" customHeight="1" x14ac:dyDescent="0.2">
      <c r="A26" s="24"/>
      <c r="B26" s="24"/>
      <c r="C26" s="3" t="s">
        <v>30</v>
      </c>
      <c r="D26" s="23">
        <v>60</v>
      </c>
      <c r="E26" s="23">
        <v>48</v>
      </c>
      <c r="F26" s="23">
        <v>3</v>
      </c>
      <c r="G26" s="23">
        <v>9</v>
      </c>
      <c r="H26" s="23">
        <v>1</v>
      </c>
      <c r="I26" s="23">
        <v>1</v>
      </c>
      <c r="J26" s="23">
        <v>0</v>
      </c>
      <c r="K26" s="23">
        <v>0</v>
      </c>
      <c r="L26" s="23">
        <f t="shared" si="4"/>
        <v>64</v>
      </c>
      <c r="M26" s="23">
        <f t="shared" si="4"/>
        <v>58</v>
      </c>
    </row>
    <row r="27" spans="1:13" ht="14.1" customHeight="1" x14ac:dyDescent="0.2">
      <c r="A27" s="24"/>
      <c r="B27" s="24"/>
      <c r="C27" s="3" t="s">
        <v>31</v>
      </c>
      <c r="D27" s="23">
        <v>53</v>
      </c>
      <c r="E27" s="23">
        <v>45</v>
      </c>
      <c r="F27" s="23">
        <v>15</v>
      </c>
      <c r="G27" s="23">
        <v>15</v>
      </c>
      <c r="H27" s="23">
        <v>1</v>
      </c>
      <c r="I27" s="23">
        <v>1</v>
      </c>
      <c r="J27" s="23">
        <v>0</v>
      </c>
      <c r="K27" s="23">
        <v>0</v>
      </c>
      <c r="L27" s="23">
        <f t="shared" si="4"/>
        <v>69</v>
      </c>
      <c r="M27" s="23">
        <f t="shared" si="4"/>
        <v>61</v>
      </c>
    </row>
    <row r="28" spans="1:13" ht="14.1" customHeight="1" x14ac:dyDescent="0.2">
      <c r="A28" s="24"/>
      <c r="B28" s="24"/>
      <c r="C28" s="3" t="s">
        <v>5</v>
      </c>
      <c r="D28" s="3">
        <f>SUM(D24:D27)</f>
        <v>207</v>
      </c>
      <c r="E28" s="3">
        <f t="shared" ref="E28:M28" si="5">SUM(E24:E27)</f>
        <v>178</v>
      </c>
      <c r="F28" s="3">
        <f t="shared" si="5"/>
        <v>37</v>
      </c>
      <c r="G28" s="3">
        <f t="shared" si="5"/>
        <v>42</v>
      </c>
      <c r="H28" s="3">
        <f t="shared" si="5"/>
        <v>7</v>
      </c>
      <c r="I28" s="3">
        <f t="shared" si="5"/>
        <v>8</v>
      </c>
      <c r="J28" s="3">
        <f t="shared" si="5"/>
        <v>0</v>
      </c>
      <c r="K28" s="3">
        <f t="shared" si="5"/>
        <v>0</v>
      </c>
      <c r="L28" s="3">
        <f t="shared" si="5"/>
        <v>251</v>
      </c>
      <c r="M28" s="3">
        <f t="shared" si="5"/>
        <v>228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f>SUM(D29+F29+H29+J29)</f>
        <v>0</v>
      </c>
      <c r="M29" s="23">
        <f>SUM(E29+G29+I29+K29)</f>
        <v>0</v>
      </c>
    </row>
    <row r="30" spans="1:13" ht="14.1" customHeight="1" x14ac:dyDescent="0.2">
      <c r="A30" s="24"/>
      <c r="B30" s="24"/>
      <c r="C30" s="3" t="s">
        <v>33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f>SUM(D30+F30+H30+J30)</f>
        <v>0</v>
      </c>
      <c r="M30" s="23">
        <f>SUM(E30+G30+I30+K30)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>
        <v>41</v>
      </c>
      <c r="E32" s="23">
        <v>56</v>
      </c>
      <c r="F32" s="23">
        <v>8</v>
      </c>
      <c r="G32" s="23">
        <v>4</v>
      </c>
      <c r="H32" s="23">
        <v>5</v>
      </c>
      <c r="I32" s="23">
        <v>3</v>
      </c>
      <c r="J32" s="23">
        <v>0</v>
      </c>
      <c r="K32" s="23">
        <v>0</v>
      </c>
      <c r="L32" s="23">
        <f t="shared" ref="L32:M35" si="7">SUM(D32+F32+H32+J32)</f>
        <v>54</v>
      </c>
      <c r="M32" s="23">
        <f t="shared" si="7"/>
        <v>63</v>
      </c>
    </row>
    <row r="33" spans="1:13" ht="14.1" customHeight="1" x14ac:dyDescent="0.2">
      <c r="A33" s="24"/>
      <c r="B33" s="24"/>
      <c r="C33" s="3" t="s">
        <v>33</v>
      </c>
      <c r="D33" s="23">
        <v>30</v>
      </c>
      <c r="E33" s="23">
        <v>48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f t="shared" si="7"/>
        <v>31</v>
      </c>
      <c r="M33" s="23">
        <f t="shared" si="7"/>
        <v>48</v>
      </c>
    </row>
    <row r="34" spans="1:13" ht="14.1" customHeight="1" x14ac:dyDescent="0.2">
      <c r="A34" s="24"/>
      <c r="B34" s="24"/>
      <c r="C34" s="3" t="s">
        <v>34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 t="shared" si="7"/>
        <v>0</v>
      </c>
      <c r="M34" s="2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f t="shared" si="7"/>
        <v>0</v>
      </c>
      <c r="M35" s="2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71</v>
      </c>
      <c r="E36" s="3">
        <f t="shared" ref="E36:M36" si="8">SUM(E32:E35)</f>
        <v>104</v>
      </c>
      <c r="F36" s="3">
        <f t="shared" si="8"/>
        <v>9</v>
      </c>
      <c r="G36" s="3">
        <f t="shared" si="8"/>
        <v>4</v>
      </c>
      <c r="H36" s="3">
        <f t="shared" si="8"/>
        <v>5</v>
      </c>
      <c r="I36" s="3">
        <f t="shared" si="8"/>
        <v>3</v>
      </c>
      <c r="J36" s="3">
        <f t="shared" si="8"/>
        <v>0</v>
      </c>
      <c r="K36" s="3">
        <f t="shared" si="8"/>
        <v>0</v>
      </c>
      <c r="L36" s="3">
        <f t="shared" si="8"/>
        <v>85</v>
      </c>
      <c r="M36" s="3">
        <f t="shared" si="8"/>
        <v>111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480</v>
      </c>
      <c r="E37" s="3">
        <f t="shared" ref="E37:M37" si="9">SUM(E17,E23,E28,E31,E36)</f>
        <v>483</v>
      </c>
      <c r="F37" s="3">
        <f t="shared" si="9"/>
        <v>55</v>
      </c>
      <c r="G37" s="3">
        <f t="shared" si="9"/>
        <v>53</v>
      </c>
      <c r="H37" s="3">
        <f t="shared" si="9"/>
        <v>21</v>
      </c>
      <c r="I37" s="3">
        <f t="shared" si="9"/>
        <v>17</v>
      </c>
      <c r="J37" s="3">
        <f t="shared" si="9"/>
        <v>0</v>
      </c>
      <c r="K37" s="3">
        <f t="shared" si="9"/>
        <v>0</v>
      </c>
      <c r="L37" s="3">
        <f t="shared" si="9"/>
        <v>556</v>
      </c>
      <c r="M37" s="3">
        <f t="shared" si="9"/>
        <v>553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32"/>
      <c r="B41" s="24"/>
      <c r="C41" s="3" t="s">
        <v>5</v>
      </c>
      <c r="D41" s="3"/>
      <c r="E41" s="3">
        <f t="shared" ref="E41:M41" si="10">SUM(E39:E40)</f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3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3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3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3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41" t="s">
        <v>50</v>
      </c>
      <c r="B48" s="41"/>
      <c r="C48" s="42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F3FE" sheet="1" objects="1" scenarios="1"/>
  <mergeCells count="33"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25" right="0.25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Rectoria</cp:lastModifiedBy>
  <cp:lastPrinted>2011-04-29T12:04:30Z</cp:lastPrinted>
  <dcterms:created xsi:type="dcterms:W3CDTF">2011-04-06T14:06:40Z</dcterms:created>
  <dcterms:modified xsi:type="dcterms:W3CDTF">2022-09-05T14:32:21Z</dcterms:modified>
</cp:coreProperties>
</file>