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colcajuto\Documents\ENJAMBRE 2022\Carpeta 5. GESTION PPT\"/>
    </mc:Choice>
  </mc:AlternateContent>
  <xr:revisionPtr revIDLastSave="0" documentId="8_{8852E388-20F4-45AA-B4ED-8A45E92CD96C}" xr6:coauthVersionLast="47" xr6:coauthVersionMax="47" xr10:uidLastSave="{00000000-0000-0000-0000-000000000000}"/>
  <bookViews>
    <workbookView xWindow="-120" yWindow="-120" windowWidth="24240" windowHeight="13140" firstSheet="3" activeTab="4"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<sst xmlns="http://schemas.openxmlformats.org/spreadsheetml/2006/main" count="329" uniqueCount="230">
  <si>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</si>
  <si>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</si>
  <si>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</si>
  <si>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</si>
  <si>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</si>
  <si>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</si>
  <si>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</si>
  <si>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</si>
  <si>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</si>
  <si>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</si>
  <si>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</si>
  <si>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</si>
  <si>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</si>
  <si>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</si>
  <si>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</si>
  <si>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</si>
  <si>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</si>
  <si>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</si>
  <si>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</si>
  <si>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</si>
  <si>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</si>
  <si>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</si>
  <si>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</si>
  <si>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</si>
  <si>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</si>
  <si>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</si>
  <si>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</si>
  <si>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</si>
  <si>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</si>
  <si>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</si>
  <si>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</si>
  <si>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</si>
  <si>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</si>
  <si>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</si>
  <si>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</si>
  <si>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</si>
  <si>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</si>
  <si>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</si>
  <si>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</si>
  <si>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</si>
  <si>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</si>
  <si>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</si>
  <si>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</si>
  <si>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</si>
  <si>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</si>
  <si>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</si>
  <si>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</si>
  <si>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</si>
  <si>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</si>
  <si>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</si>
  <si>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</si>
  <si>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</si>
  <si>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</si>
  <si>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</si>
  <si>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</si>
  <si>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</si>
  <si>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</si>
  <si>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</si>
  <si>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</si>
  <si>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</si>
  <si>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</si>
  <si>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</si>
  <si>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</si>
  <si>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</si>
  <si>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</si>
  <si>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</si>
  <si>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</si>
  <si>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</si>
  <si>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</si>
  <si>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</si>
  <si>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</si>
  <si>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</si>
  <si>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</si>
  <si>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</si>
  <si>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</si>
  <si>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</si>
  <si>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</si>
  <si>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</si>
  <si>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</si>
  <si>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</si>
  <si>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</si>
  <si>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</si>
  <si>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</si>
  <si>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</si>
  <si>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</si>
  <si>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</si>
  <si>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</si>
  <si>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</si>
  <si>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</si>
  <si>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</si>
  <si>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</si>
  <si>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</si>
  <si>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</si>
  <si>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</si>
  <si>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</si>
  <si>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</si>
  <si>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</si>
  <si>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</si>
  <si>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</si>
  <si>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</si>
  <si>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</si>
  <si>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</si>
  <si>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</si>
  <si>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</si>
  <si>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</si>
  <si>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</si>
  <si>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</si>
  <si>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</si>
  <si>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</si>
  <si>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</si>
  <si>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</si>
  <si>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</si>
  <si>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</si>
  <si>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</si>
  <si>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</si>
  <si>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</si>
  <si>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</si>
  <si>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</si>
  <si>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</si>
  <si>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</si>
  <si>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</si>
  <si>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</si>
  <si>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</si>
  <si>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</si>
  <si>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</si>
  <si>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</si>
  <si>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</si>
  <si>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</si>
  <si>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</si>
  <si>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</si>
  <si>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</si>
  <si>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</si>
  <si>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</si>
  <si>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</si>
  <si>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</si>
  <si>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</si>
  <si>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</si>
  <si>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</si>
  <si>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</si>
  <si>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</si>
  <si>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</si>
  <si>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</si>
  <si>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</si>
  <si>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</si>
  <si>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</si>
  <si>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</si>
  <si>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</si>
  <si>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</si>
  <si>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</si>
  <si>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</si>
  <si>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</si>
  <si>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</si>
  <si>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</si>
  <si>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</si>
  <si>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</si>
  <si>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</si>
  <si>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</si>
  <si>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</si>
  <si>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</si>
  <si>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</si>
  <si>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</si>
  <si>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</si>
  <si>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</si>
  <si>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</si>
  <si>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</si>
  <si>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</si>
  <si>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</si>
  <si>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</si>
  <si>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</si>
  <si>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</si>
  <si>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</si>
  <si>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</si>
  <si>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</si>
  <si>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</si>
  <si>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</si>
  <si>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</si>
  <si>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</si>
  <si>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</si>
  <si>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</si>
  <si>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</si>
  <si>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</si>
  <si>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</si>
  <si>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</si>
  <si>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</si>
  <si>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</si>
  <si>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</si>
  <si>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</si>
  <si>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Colegio Carlos Julio Torrado Peñaranda</t>
  </si>
  <si>
    <t>Único</t>
  </si>
  <si>
    <t>Vda Rio Frio</t>
  </si>
  <si>
    <t>Francisco Javier Morales Caballero</t>
  </si>
  <si>
    <t xml:space="preserve">Liliana Quintero Soto </t>
  </si>
  <si>
    <t>info@colcajuto.edu.co</t>
  </si>
  <si>
    <t>liliquinterosoto@gmail.com</t>
  </si>
  <si>
    <t>Desercion escolar y poblacion flotante.</t>
  </si>
  <si>
    <t>3. Planta fisica con amplias instalaciones y espacios adecuados para la convivencia.</t>
  </si>
  <si>
    <t>1. Sentido de pertenencia por parte del cuerpo docente, directivos y administrativos.</t>
  </si>
  <si>
    <t>2. Paso constante de tractocamiones en horas pico que pone en riesgo las vidas de la comunidad educativa en general.</t>
  </si>
  <si>
    <t>1. Falta vigilancia por parte de de las entidades gubernamentales y fuerza publica para prevenir actividades como venta y consumo de sustancias psicoactivas.</t>
  </si>
  <si>
    <t>2. Protocolos y normas establecidas para abordar las diferentes situaciones de convivencia escolar.</t>
  </si>
  <si>
    <t>3. Nagligencia por parte de algunos padres de familia en cuanto a los procesos academicos de los educandos.</t>
  </si>
  <si>
    <t>Espacios de enseñanza: aulas y laboratorios.</t>
  </si>
  <si>
    <t>Intolerancia entre educandos por sus diferencias, ocasionando constantes situaciones de acoso escolar.</t>
  </si>
  <si>
    <t>Falta de acompañamiento por parte de padres y/o cuidadores en muchos de los procesos educativos de los NNA, desconociendo en algunos casos las situaciones que viven sus hijos dentro de la institución, en los casos más extremos, encontramos padres negligentes en el cuidado y la formación de constructos éticos y morales de sus hijos, sumado a ello y para empeorar, nos encontramos con una sociedad permeada por el consumo de sustancias, la delincuencia y la cultura del todo vale.</t>
  </si>
  <si>
    <t>Comportamientos en el que no se respetan los derechos básicos de otros, las normas o reglas
sociales acordes a su edad y la condición de estudiante.</t>
  </si>
  <si>
    <t>Irrespeto por los derechos básicos de los demás, así como falta de cumplimiento de las normas de la institución, lo cual alimenta el bajo rendimiento académico y la deserción escolar.</t>
  </si>
  <si>
    <t>Capacitar constantemente al  personal que labora en la institución, y a la comunidad educativa en general, a fin de hacer funcionar manuales, protocolos y rutas de una manera adecuada.</t>
  </si>
  <si>
    <t>Dotar a la institución de todos los implementos para de seguridad como: extintores, inmovilizadores, botiquines industriales, señalización entre otros implementos de dotación.</t>
  </si>
  <si>
    <t>Programar rondas y visitas con mayor frecuencia, especialmente en horarios pico, asi como programas y jornadas de promoción y prevención de consumo de sustancias psicoactivas integrando revisiones periódicas y búsqueda de estupefacientes..</t>
  </si>
  <si>
    <t xml:space="preserve">puesta en marcha del programa seguridad vial, ademas de solicitar a las autoridades parar el trafico pesado por una hora en horarios de entrada y salida de las jornadas.
6:15 a 6:45 AM
12 M a 1 PM
6 a 6:30 PM </t>
  </si>
  <si>
    <t xml:space="preserve">Hacer seguimiento a padres y cuidadores que no cumplen con las acciones inherentes a su rol, dejando a solos a educandos en sus procesos educativos, situación que los pone en desventaja frente a sus pares.  </t>
  </si>
  <si>
    <t>Mejorar canales y espacios seguros de comunicación, permitiendo consolidar relaciones de colaboración entre los miembros de la comunidad educativa.</t>
  </si>
  <si>
    <t>comunicación institucional. 
sana convivencia escolar</t>
  </si>
  <si>
    <t>Proyecto de vida</t>
  </si>
  <si>
    <t>1. Realizar talleres vivenciales que mejoren las relaciones entre compañeros.</t>
  </si>
  <si>
    <t>2. Usar efectivamente las herramientas institucionales de comunicación para dar a conocer cada una de las novedades presentadas en en cada una de las áreas de gestión.</t>
  </si>
  <si>
    <t>3. Promover derechos y deberes de la comunidad educativa.</t>
  </si>
  <si>
    <t>2. Evidencias de comunicaciones.</t>
  </si>
  <si>
    <t>30 de noviembre</t>
  </si>
  <si>
    <t>Francisco Javier Morales</t>
  </si>
  <si>
    <t>Rector</t>
  </si>
  <si>
    <t>Correo Institucional
Grupo de Whatsapp
Emisora Institucional</t>
  </si>
  <si>
    <t>Derechos y deberes en lugares visibles.</t>
  </si>
  <si>
    <t>comunidad educativa</t>
  </si>
  <si>
    <t>Directivos de la institución</t>
  </si>
  <si>
    <t>1. Registro fotográfico de la actividad.</t>
  </si>
  <si>
    <t xml:space="preserve">Conduccion de la actividad por el Orientador escolar.
</t>
  </si>
  <si>
    <t>Espacio amplio
Útiles para actividades</t>
  </si>
  <si>
    <t>3. registro fotográfico de las actividades.</t>
  </si>
  <si>
    <t>Seguridad Vial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</si>
</sst>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0">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 fillId="0" borderId="24" xfId="0" applyFont="1" applyBorder="1" applyAlignment="1">
      <alignment horizontal="justify" vertical="top"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1</xdr:col>
      <xdr:colOff>1704975</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liquinterosoto@gmail.com" TargetMode="External"/><Relationship Id="rId1" Type="http://schemas.openxmlformats.org/officeDocument/2006/relationships/hyperlink" Target="mailto:info@colcajuto.edu.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workbookViewId="0">
      <selection activeCell="C3" sqref="C3"/>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4" t="s">
        <v>89</v>
      </c>
      <c r="C2" s="105"/>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187</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188</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10</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107</v>
      </c>
      <c r="C6" s="35" t="s">
        <v>189</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106</v>
      </c>
      <c r="C7" s="35" t="s">
        <v>108</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190</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2" t="s">
        <v>192</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v>1</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v>1480</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51</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4</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06" t="s">
        <v>60</v>
      </c>
      <c r="C15" s="107"/>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191</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3167556815</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2" t="s">
        <v>193</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zoomScale="80" zoomScaleNormal="80" workbookViewId="0">
      <selection activeCell="D11" sqref="D11"/>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10" t="s">
        <v>90</v>
      </c>
      <c r="D2" s="111"/>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08" t="s">
        <v>182</v>
      </c>
      <c r="D3" s="93" t="s">
        <v>205</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08"/>
      <c r="D4" s="93" t="s">
        <v>194</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08" t="s">
        <v>92</v>
      </c>
      <c r="D5" s="94"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09"/>
      <c r="D6" s="95" t="s">
        <v>196</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09"/>
      <c r="D7" s="95" t="s">
        <v>199</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09"/>
      <c r="D8" s="95" t="s">
        <v>195</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08" t="s">
        <v>94</v>
      </c>
      <c r="D9" s="94"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09"/>
      <c r="D10" s="95" t="s">
        <v>198</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09"/>
      <c r="D11" s="95" t="s">
        <v>197</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09"/>
      <c r="D12" s="95" t="s">
        <v>200</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3"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2" t="s">
        <v>96</v>
      </c>
      <c r="C4" s="113"/>
      <c r="D4" s="5"/>
      <c r="E4" s="1"/>
      <c r="F4" s="1"/>
      <c r="G4" s="1"/>
      <c r="H4" s="1"/>
      <c r="I4" s="1"/>
      <c r="J4" s="47" t="s">
        <v>113</v>
      </c>
      <c r="K4" s="1"/>
      <c r="L4" s="71">
        <v>0</v>
      </c>
      <c r="M4" s="1"/>
      <c r="N4" s="1"/>
      <c r="O4" s="1"/>
      <c r="P4" s="1"/>
      <c r="Q4" s="1"/>
      <c r="R4" s="1"/>
      <c r="S4" s="1"/>
      <c r="T4" s="1"/>
      <c r="U4" s="1"/>
      <c r="V4" s="1"/>
      <c r="W4" s="1"/>
      <c r="X4" s="1"/>
      <c r="Y4" s="1"/>
      <c r="Z4" s="1"/>
    </row>
    <row r="5" spans="1:26" ht="135.75" customHeight="1" thickTop="1" thickBot="1" x14ac:dyDescent="0.3">
      <c r="A5" s="3"/>
      <c r="B5" s="68" t="s">
        <v>91</v>
      </c>
      <c r="C5" s="42" t="s">
        <v>202</v>
      </c>
      <c r="D5" s="5"/>
      <c r="E5" s="1"/>
      <c r="F5" s="47" t="s">
        <v>97</v>
      </c>
      <c r="G5" s="1"/>
      <c r="H5" s="48" t="s">
        <v>102</v>
      </c>
      <c r="I5" s="1"/>
      <c r="J5" s="49" t="s">
        <v>67</v>
      </c>
      <c r="K5" s="1"/>
      <c r="L5" s="50" t="s">
        <v>121</v>
      </c>
      <c r="M5" s="1"/>
      <c r="N5" s="46"/>
      <c r="O5" s="1"/>
      <c r="P5" s="1"/>
      <c r="Q5" s="1"/>
      <c r="R5" s="1"/>
      <c r="S5" s="1"/>
      <c r="T5" s="1"/>
      <c r="U5" s="1"/>
      <c r="V5" s="1"/>
      <c r="W5" s="1"/>
      <c r="X5" s="1"/>
      <c r="Y5" s="1"/>
      <c r="Z5" s="1"/>
    </row>
    <row r="6" spans="1:26" ht="52.5" customHeight="1" thickTop="1" thickBot="1" x14ac:dyDescent="0.25">
      <c r="A6" s="3"/>
      <c r="B6" s="92" t="s">
        <v>178</v>
      </c>
      <c r="C6" s="43" t="s">
        <v>98</v>
      </c>
      <c r="D6" s="5"/>
      <c r="E6" s="1"/>
      <c r="F6" s="47" t="s">
        <v>98</v>
      </c>
      <c r="G6" s="1"/>
      <c r="H6" s="48" t="s">
        <v>103</v>
      </c>
      <c r="I6" s="1"/>
      <c r="J6" s="49" t="s">
        <v>68</v>
      </c>
      <c r="K6" s="1"/>
      <c r="L6" s="50" t="s">
        <v>71</v>
      </c>
      <c r="M6" s="1"/>
      <c r="N6" s="46"/>
      <c r="O6" s="1"/>
      <c r="P6" s="1"/>
      <c r="Q6" s="1"/>
      <c r="R6" s="1"/>
      <c r="S6" s="1"/>
      <c r="T6" s="1"/>
      <c r="U6" s="1"/>
      <c r="V6" s="1"/>
      <c r="W6" s="1"/>
      <c r="X6" s="1"/>
      <c r="Y6" s="1"/>
      <c r="Z6" s="1"/>
    </row>
    <row r="7" spans="1:26" ht="68.25" customHeight="1" thickTop="1" thickBot="1" x14ac:dyDescent="0.25">
      <c r="A7" s="3"/>
      <c r="B7" s="44" t="s">
        <v>119</v>
      </c>
      <c r="C7" s="45" t="s">
        <v>201</v>
      </c>
      <c r="D7" s="5"/>
      <c r="E7" s="1"/>
      <c r="F7" s="47" t="s">
        <v>99</v>
      </c>
      <c r="G7" s="1"/>
      <c r="H7" s="48" t="s">
        <v>104</v>
      </c>
      <c r="I7" s="1"/>
      <c r="J7" s="49" t="s">
        <v>69</v>
      </c>
      <c r="K7" s="1"/>
      <c r="L7" s="50" t="s">
        <v>72</v>
      </c>
      <c r="M7" s="1"/>
      <c r="N7" s="46" t="s">
        <v>125</v>
      </c>
      <c r="O7" s="1"/>
      <c r="P7" s="1"/>
      <c r="Q7" s="1"/>
      <c r="R7" s="1"/>
      <c r="S7" s="1"/>
      <c r="T7" s="1"/>
      <c r="U7" s="1"/>
      <c r="V7" s="1"/>
      <c r="W7" s="1"/>
      <c r="X7" s="1"/>
      <c r="Y7" s="1"/>
      <c r="Z7" s="1"/>
    </row>
    <row r="8" spans="1:26" ht="65.25" customHeight="1" thickTop="1" thickBot="1" x14ac:dyDescent="0.25">
      <c r="A8" s="3"/>
      <c r="B8" s="44" t="s">
        <v>112</v>
      </c>
      <c r="C8" s="41" t="s">
        <v>70</v>
      </c>
      <c r="D8" s="5"/>
      <c r="E8" s="1"/>
      <c r="F8" s="47" t="s">
        <v>100</v>
      </c>
      <c r="G8" s="1"/>
      <c r="H8" s="48" t="s">
        <v>105</v>
      </c>
      <c r="I8" s="1"/>
      <c r="J8" s="49" t="s">
        <v>70</v>
      </c>
      <c r="K8" s="1"/>
      <c r="L8" s="50" t="s">
        <v>73</v>
      </c>
      <c r="M8" s="1"/>
      <c r="N8" s="46" t="s">
        <v>126</v>
      </c>
      <c r="O8" s="1"/>
      <c r="P8" s="1"/>
      <c r="Q8" s="1"/>
      <c r="R8" s="1"/>
      <c r="S8" s="1"/>
      <c r="T8" s="1"/>
      <c r="U8" s="1"/>
      <c r="V8" s="1"/>
      <c r="W8" s="1"/>
      <c r="X8" s="1"/>
      <c r="Y8" s="1"/>
      <c r="Z8" s="1"/>
    </row>
    <row r="9" spans="1:26" ht="65.25" customHeight="1" thickTop="1" thickBot="1" x14ac:dyDescent="0.25">
      <c r="A9" s="3"/>
      <c r="B9" s="44" t="s">
        <v>124</v>
      </c>
      <c r="C9" s="41" t="s">
        <v>132</v>
      </c>
      <c r="D9" s="5"/>
      <c r="E9" s="1"/>
      <c r="F9" s="47" t="s">
        <v>101</v>
      </c>
      <c r="G9" s="1"/>
      <c r="H9" s="69" t="s">
        <v>109</v>
      </c>
      <c r="I9" s="1"/>
      <c r="J9" s="47" t="s">
        <v>114</v>
      </c>
      <c r="K9" s="1"/>
      <c r="L9" s="50" t="s">
        <v>74</v>
      </c>
      <c r="M9" s="1"/>
      <c r="N9" s="46" t="s">
        <v>127</v>
      </c>
      <c r="O9" s="1"/>
      <c r="P9" s="1"/>
      <c r="Q9" s="1"/>
      <c r="R9" s="1"/>
      <c r="S9" s="1"/>
      <c r="T9" s="1"/>
      <c r="U9" s="1"/>
      <c r="V9" s="1"/>
      <c r="W9" s="1"/>
      <c r="X9" s="1"/>
      <c r="Y9" s="1"/>
      <c r="Z9" s="1"/>
    </row>
    <row r="10" spans="1:26" ht="63.75" customHeight="1" thickTop="1" thickBot="1" x14ac:dyDescent="0.25">
      <c r="A10" s="3"/>
      <c r="B10" s="44" t="s">
        <v>116</v>
      </c>
      <c r="C10" s="41" t="s">
        <v>71</v>
      </c>
      <c r="D10" s="5"/>
      <c r="E10" s="1"/>
      <c r="G10" s="1"/>
      <c r="H10" s="69" t="s">
        <v>110</v>
      </c>
      <c r="I10" s="1"/>
      <c r="J10" s="47" t="s">
        <v>115</v>
      </c>
      <c r="K10" s="1"/>
      <c r="M10" s="1"/>
      <c r="N10" s="46" t="s">
        <v>128</v>
      </c>
      <c r="O10" s="1"/>
      <c r="P10" s="1"/>
      <c r="Q10" s="1"/>
      <c r="R10" s="1"/>
      <c r="S10" s="1"/>
      <c r="T10" s="1"/>
      <c r="U10" s="1"/>
      <c r="V10" s="1"/>
      <c r="W10" s="1"/>
      <c r="X10" s="1"/>
      <c r="Y10" s="1"/>
      <c r="Z10" s="1"/>
    </row>
    <row r="11" spans="1:26" ht="66" customHeight="1" thickTop="1" thickBot="1" x14ac:dyDescent="0.25">
      <c r="A11" s="3"/>
      <c r="B11" s="44" t="s">
        <v>117</v>
      </c>
      <c r="C11" s="41" t="s">
        <v>121</v>
      </c>
      <c r="D11" s="5"/>
      <c r="E11" s="1"/>
      <c r="F11" s="1"/>
      <c r="G11" s="1"/>
      <c r="H11" s="70" t="s">
        <v>111</v>
      </c>
      <c r="I11" s="1"/>
      <c r="K11" s="1"/>
      <c r="L11" s="1"/>
      <c r="M11" s="1"/>
      <c r="N11" s="46" t="s">
        <v>129</v>
      </c>
      <c r="O11" s="1"/>
      <c r="P11" s="1"/>
      <c r="Q11" s="1"/>
      <c r="R11" s="1"/>
      <c r="S11" s="1"/>
      <c r="T11" s="1"/>
      <c r="U11" s="1"/>
      <c r="V11" s="1"/>
      <c r="W11" s="1"/>
      <c r="X11" s="1"/>
      <c r="Y11" s="1"/>
      <c r="Z11" s="1"/>
    </row>
    <row r="12" spans="1:26" ht="78.75" customHeight="1" thickTop="1" thickBot="1" x14ac:dyDescent="0.25">
      <c r="A12" s="3"/>
      <c r="B12" s="44" t="s">
        <v>118</v>
      </c>
      <c r="C12" s="41" t="s">
        <v>121</v>
      </c>
      <c r="D12" s="5"/>
      <c r="E12" s="1"/>
      <c r="F12" s="1"/>
      <c r="G12" s="1"/>
      <c r="I12" s="1"/>
      <c r="J12" s="1"/>
      <c r="K12" s="1"/>
      <c r="L12" s="1"/>
      <c r="M12" s="1"/>
      <c r="N12" s="46" t="s">
        <v>130</v>
      </c>
      <c r="O12" s="1"/>
      <c r="P12" s="1"/>
      <c r="Q12" s="1"/>
      <c r="R12" s="1"/>
      <c r="S12" s="1"/>
      <c r="T12" s="1"/>
      <c r="U12" s="1"/>
      <c r="V12" s="1"/>
      <c r="W12" s="1"/>
      <c r="X12" s="1"/>
      <c r="Y12" s="1"/>
      <c r="Z12" s="1"/>
    </row>
    <row r="13" spans="1:26" ht="78.75" customHeight="1" thickTop="1" thickBot="1" x14ac:dyDescent="0.25">
      <c r="A13" s="3"/>
      <c r="B13" s="44" t="s">
        <v>120</v>
      </c>
      <c r="C13" s="41" t="s">
        <v>121</v>
      </c>
      <c r="D13" s="5"/>
      <c r="E13" s="1"/>
      <c r="F13" s="1"/>
      <c r="G13" s="1"/>
      <c r="H13" s="70"/>
      <c r="I13" s="1"/>
      <c r="J13" s="1"/>
      <c r="K13" s="1"/>
      <c r="L13" s="1"/>
      <c r="M13" s="1"/>
      <c r="N13" s="46" t="s">
        <v>131</v>
      </c>
      <c r="O13" s="1"/>
      <c r="P13" s="1"/>
      <c r="Q13" s="1"/>
      <c r="R13" s="1"/>
      <c r="S13" s="1"/>
      <c r="T13" s="1"/>
      <c r="U13" s="1"/>
      <c r="V13" s="1"/>
      <c r="W13" s="1"/>
      <c r="X13" s="1"/>
      <c r="Y13" s="1"/>
      <c r="Z13" s="1"/>
    </row>
    <row r="14" spans="1:26" ht="85.5" customHeight="1" thickTop="1" thickBot="1" x14ac:dyDescent="0.25">
      <c r="A14" s="3"/>
      <c r="B14" s="72" t="s">
        <v>122</v>
      </c>
      <c r="C14" s="73" t="s">
        <v>203</v>
      </c>
      <c r="D14" s="5"/>
      <c r="E14" s="1"/>
      <c r="F14" s="1"/>
      <c r="G14" s="1"/>
      <c r="H14" s="1"/>
      <c r="I14" s="1"/>
      <c r="J14" s="1"/>
      <c r="K14" s="1"/>
      <c r="L14" s="1"/>
      <c r="M14" s="1"/>
      <c r="N14" s="46" t="s">
        <v>132</v>
      </c>
      <c r="O14" s="1"/>
      <c r="P14" s="1"/>
      <c r="Q14" s="1"/>
      <c r="R14" s="1"/>
      <c r="S14" s="1"/>
      <c r="T14" s="1"/>
      <c r="U14" s="1"/>
      <c r="V14" s="1"/>
      <c r="W14" s="1"/>
      <c r="X14" s="1"/>
      <c r="Y14" s="1"/>
      <c r="Z14" s="1"/>
    </row>
    <row r="15" spans="1:26" ht="61.5" customHeight="1" thickTop="1" thickBot="1" x14ac:dyDescent="0.25">
      <c r="A15" s="1"/>
      <c r="B15" s="72" t="s">
        <v>123</v>
      </c>
      <c r="C15" s="73" t="s">
        <v>204</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16" zoomScale="130" zoomScaleNormal="130" workbookViewId="0">
      <selection activeCell="D8" sqref="D8"/>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18" t="s">
        <v>149</v>
      </c>
      <c r="C3" s="118"/>
      <c r="D3" s="118"/>
      <c r="E3" s="118"/>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9" t="s">
        <v>91</v>
      </c>
      <c r="C4" s="114" t="s">
        <v>205</v>
      </c>
      <c r="D4" s="115"/>
      <c r="E4" s="115"/>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16"/>
      <c r="C5" s="117"/>
      <c r="D5" s="116"/>
      <c r="E5" s="117"/>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6" t="s">
        <v>1</v>
      </c>
      <c r="C6" s="86"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75</v>
      </c>
      <c r="D7" s="44" t="str">
        <f>'Ficha análisis situación '!D9</f>
        <v>Estos son los tres (3) factores que hacen que sea más probable que el riesgo se mantenga o empeore:</v>
      </c>
      <c r="E7" s="44" t="s">
        <v>76</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tr">
        <f>'Ficha análisis situación '!D6</f>
        <v>1. Sentido de pertenencia por parte del cuerpo docente, directivos y administrativos.</v>
      </c>
      <c r="C8" s="103" t="s">
        <v>211</v>
      </c>
      <c r="D8" s="44" t="str">
        <f>'Ficha análisis situación '!D10</f>
        <v>1. Falta vigilancia por parte de de las entidades gubernamentales y fuerza publica para prevenir actividades como venta y consumo de sustancias psicoactivas.</v>
      </c>
      <c r="E8" s="103" t="s">
        <v>208</v>
      </c>
      <c r="F8" s="11"/>
      <c r="G8" s="8"/>
      <c r="H8" s="8"/>
      <c r="I8" s="8"/>
      <c r="J8" s="8"/>
      <c r="K8" s="8"/>
      <c r="L8" s="8"/>
      <c r="M8" s="8"/>
      <c r="N8" s="8"/>
      <c r="O8" s="8"/>
      <c r="P8" s="8"/>
      <c r="Q8" s="8"/>
      <c r="R8" s="8"/>
      <c r="S8" s="8"/>
      <c r="T8" s="8"/>
      <c r="U8" s="8"/>
      <c r="V8" s="8"/>
      <c r="W8" s="8"/>
      <c r="X8" s="8"/>
      <c r="Y8" s="8"/>
      <c r="Z8" s="8"/>
    </row>
    <row r="9" spans="1:26" ht="115.5" thickTop="1" thickBot="1" x14ac:dyDescent="0.25">
      <c r="A9" s="10"/>
      <c r="B9" s="44" t="str">
        <f>'Ficha análisis situación '!D7</f>
        <v>2. Protocolos y normas establecidas para abordar las diferentes situaciones de convivencia escolar.</v>
      </c>
      <c r="C9" s="44" t="s">
        <v>206</v>
      </c>
      <c r="D9" s="44" t="str">
        <f>'Ficha análisis situación '!D11</f>
        <v>2. Paso constante de tractocamiones en horas pico que pone en riesgo las vidas de la comunidad educativa en general.</v>
      </c>
      <c r="E9" s="103" t="s">
        <v>209</v>
      </c>
      <c r="F9" s="11"/>
      <c r="G9" s="8"/>
      <c r="H9" s="8"/>
      <c r="I9" s="8"/>
      <c r="J9" s="8"/>
      <c r="K9" s="8"/>
      <c r="L9" s="8"/>
      <c r="M9" s="8"/>
      <c r="N9" s="8"/>
      <c r="O9" s="8"/>
      <c r="P9" s="8"/>
      <c r="Q9" s="8"/>
      <c r="R9" s="8"/>
      <c r="S9" s="8"/>
      <c r="T9" s="8"/>
      <c r="U9" s="8"/>
      <c r="V9" s="8"/>
      <c r="W9" s="8"/>
      <c r="X9" s="8"/>
      <c r="Y9" s="8"/>
      <c r="Z9" s="8"/>
    </row>
    <row r="10" spans="1:26" ht="98.25" customHeight="1" thickTop="1" thickBot="1" x14ac:dyDescent="0.25">
      <c r="A10" s="8"/>
      <c r="B10" s="44" t="str">
        <f>'Ficha análisis situación '!D8</f>
        <v>3. Planta fisica con amplias instalaciones y espacios adecuados para la convivencia.</v>
      </c>
      <c r="C10" s="103" t="s">
        <v>207</v>
      </c>
      <c r="D10" s="44" t="str">
        <f>'Ficha análisis situación '!D12</f>
        <v>3. Nagligencia por parte de algunos padres de familia en cuanto a los procesos academicos de los educandos.</v>
      </c>
      <c r="E10" s="103" t="s">
        <v>210</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abSelected="1" topLeftCell="A4" zoomScaleNormal="100" workbookViewId="0">
      <selection activeCell="A7" sqref="A7"/>
    </sheetView>
  </sheetViews>
  <sheetFormatPr baseColWidth="10" defaultColWidth="14.42578125" defaultRowHeight="15.75" customHeight="1" x14ac:dyDescent="0.2"/>
  <cols>
    <col min="1" max="1" width="2.85546875" customWidth="1"/>
    <col min="2" max="2" width="41.140625" customWidth="1"/>
    <col min="3"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5"/>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22" t="s">
        <v>150</v>
      </c>
      <c r="C3" s="123"/>
      <c r="D3" s="123"/>
      <c r="E3" s="123"/>
      <c r="F3" s="123"/>
      <c r="G3" s="123"/>
      <c r="H3" s="123"/>
      <c r="I3" s="123"/>
      <c r="J3" s="123"/>
      <c r="K3" s="123"/>
      <c r="L3" s="123"/>
      <c r="M3" s="123"/>
      <c r="N3" s="124"/>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19" t="s">
        <v>77</v>
      </c>
      <c r="C4" s="120"/>
      <c r="D4" s="120"/>
      <c r="E4" s="120"/>
      <c r="F4" s="120"/>
      <c r="G4" s="120"/>
      <c r="H4" s="120"/>
      <c r="I4" s="120"/>
      <c r="J4" s="120"/>
      <c r="K4" s="120"/>
      <c r="L4" s="120"/>
      <c r="M4" s="120"/>
      <c r="N4" s="121"/>
      <c r="O4" s="16"/>
      <c r="P4" s="12"/>
      <c r="Q4" s="12"/>
      <c r="R4" s="12"/>
      <c r="S4" s="12"/>
      <c r="T4" s="59" t="s">
        <v>80</v>
      </c>
      <c r="U4" s="12"/>
      <c r="V4" s="67" t="s">
        <v>85</v>
      </c>
      <c r="W4" s="12"/>
      <c r="X4" s="12"/>
      <c r="Z4" s="12"/>
      <c r="AA4" s="12"/>
      <c r="AB4" s="12"/>
      <c r="AC4" s="12"/>
      <c r="AD4" s="12"/>
      <c r="AE4" s="12"/>
      <c r="AF4" s="12"/>
      <c r="AG4" s="12"/>
    </row>
    <row r="5" spans="1:33" ht="50.25" customHeight="1" thickTop="1" thickBot="1" x14ac:dyDescent="0.25">
      <c r="A5" s="15"/>
      <c r="B5" s="131" t="s">
        <v>2</v>
      </c>
      <c r="C5" s="125" t="s">
        <v>146</v>
      </c>
      <c r="D5" s="125"/>
      <c r="E5" s="135" t="s">
        <v>185</v>
      </c>
      <c r="F5" s="125" t="s">
        <v>186</v>
      </c>
      <c r="G5" s="125" t="s">
        <v>148</v>
      </c>
      <c r="H5" s="125" t="s">
        <v>151</v>
      </c>
      <c r="I5" s="125" t="s">
        <v>152</v>
      </c>
      <c r="J5" s="125" t="s">
        <v>153</v>
      </c>
      <c r="K5" s="125"/>
      <c r="L5" s="126" t="s">
        <v>156</v>
      </c>
      <c r="M5" s="127"/>
      <c r="N5" s="127"/>
      <c r="O5" s="16"/>
      <c r="P5" s="12"/>
      <c r="Q5" s="12"/>
      <c r="R5" s="12"/>
      <c r="S5" s="12"/>
      <c r="T5" s="59" t="s">
        <v>147</v>
      </c>
      <c r="U5" s="12"/>
      <c r="V5" s="59" t="s">
        <v>86</v>
      </c>
      <c r="W5" s="12"/>
      <c r="X5" s="59" t="s">
        <v>136</v>
      </c>
      <c r="Z5" s="12"/>
      <c r="AA5" s="12"/>
      <c r="AB5" s="12"/>
      <c r="AC5" s="12"/>
      <c r="AD5" s="12"/>
      <c r="AE5" s="12"/>
      <c r="AF5" s="12"/>
      <c r="AG5" s="12"/>
    </row>
    <row r="6" spans="1:33" ht="81.75" customHeight="1" thickTop="1" thickBot="1" x14ac:dyDescent="0.25">
      <c r="A6" s="15"/>
      <c r="B6" s="131"/>
      <c r="C6" s="76" t="s">
        <v>183</v>
      </c>
      <c r="D6" s="77" t="s">
        <v>184</v>
      </c>
      <c r="E6" s="135"/>
      <c r="F6" s="125"/>
      <c r="G6" s="125"/>
      <c r="H6" s="131"/>
      <c r="I6" s="131"/>
      <c r="J6" s="78" t="s">
        <v>154</v>
      </c>
      <c r="K6" s="78" t="s">
        <v>155</v>
      </c>
      <c r="L6" s="78" t="s">
        <v>179</v>
      </c>
      <c r="M6" s="78" t="s">
        <v>180</v>
      </c>
      <c r="N6" s="78" t="s">
        <v>157</v>
      </c>
      <c r="O6" s="16"/>
      <c r="P6" s="12"/>
      <c r="Q6" s="12"/>
      <c r="R6" s="12"/>
      <c r="S6" s="12"/>
      <c r="T6" s="59" t="s">
        <v>81</v>
      </c>
      <c r="U6" s="12"/>
      <c r="V6" s="59" t="s">
        <v>87</v>
      </c>
      <c r="W6" s="12"/>
      <c r="X6" s="59" t="s">
        <v>137</v>
      </c>
      <c r="Z6" s="12"/>
      <c r="AA6" s="12"/>
      <c r="AB6" s="12"/>
      <c r="AC6" s="12"/>
      <c r="AD6" s="12"/>
      <c r="AE6" s="12"/>
      <c r="AF6" s="12"/>
      <c r="AG6" s="12"/>
    </row>
    <row r="7" spans="1:33" ht="69.75" customHeight="1" thickTop="1" thickBot="1" x14ac:dyDescent="0.25">
      <c r="A7" s="15"/>
      <c r="B7" s="134" t="str">
        <f>Medidas!C8</f>
        <v>Mejorar canales y espacios seguros de comunicación, permitiendo consolidar relaciones de colaboración entre los miembros de la comunidad educativa.</v>
      </c>
      <c r="C7" s="132" t="s">
        <v>82</v>
      </c>
      <c r="D7" s="133" t="s">
        <v>212</v>
      </c>
      <c r="E7" s="133" t="s">
        <v>139</v>
      </c>
      <c r="F7" s="133" t="s">
        <v>213</v>
      </c>
      <c r="G7" s="66" t="s">
        <v>214</v>
      </c>
      <c r="H7" s="55" t="s">
        <v>225</v>
      </c>
      <c r="I7" s="55" t="s">
        <v>218</v>
      </c>
      <c r="J7" s="55" t="s">
        <v>219</v>
      </c>
      <c r="K7" s="55" t="s">
        <v>220</v>
      </c>
      <c r="L7" s="55" t="s">
        <v>226</v>
      </c>
      <c r="M7" s="79" t="s">
        <v>227</v>
      </c>
      <c r="N7" s="79"/>
      <c r="O7" s="16"/>
      <c r="P7" s="12"/>
      <c r="Q7" s="12"/>
      <c r="R7" s="12"/>
      <c r="S7" s="12"/>
      <c r="T7" s="59" t="s">
        <v>82</v>
      </c>
      <c r="U7" s="12"/>
      <c r="V7" s="59" t="s">
        <v>88</v>
      </c>
      <c r="W7" s="12"/>
      <c r="X7" s="59" t="s">
        <v>138</v>
      </c>
      <c r="Z7" s="12"/>
      <c r="AA7" s="12"/>
      <c r="AB7" s="12"/>
      <c r="AC7" s="12"/>
      <c r="AD7" s="12"/>
      <c r="AE7" s="12"/>
      <c r="AF7" s="12"/>
      <c r="AG7" s="12"/>
    </row>
    <row r="8" spans="1:33" ht="69.75" customHeight="1" thickTop="1" thickBot="1" x14ac:dyDescent="0.25">
      <c r="A8" s="15"/>
      <c r="B8" s="117"/>
      <c r="C8" s="132"/>
      <c r="D8" s="133"/>
      <c r="E8" s="133"/>
      <c r="F8" s="133"/>
      <c r="G8" s="66" t="s">
        <v>215</v>
      </c>
      <c r="H8" s="55" t="s">
        <v>217</v>
      </c>
      <c r="I8" s="55" t="s">
        <v>218</v>
      </c>
      <c r="J8" s="55" t="s">
        <v>219</v>
      </c>
      <c r="K8" s="55" t="s">
        <v>220</v>
      </c>
      <c r="L8" s="55" t="s">
        <v>223</v>
      </c>
      <c r="M8" s="79" t="s">
        <v>221</v>
      </c>
      <c r="N8" s="79"/>
      <c r="O8" s="16"/>
      <c r="P8" s="12"/>
      <c r="Q8" s="12"/>
      <c r="R8" s="12"/>
      <c r="S8" s="12"/>
      <c r="U8" s="12"/>
      <c r="V8" s="59" t="s">
        <v>86</v>
      </c>
      <c r="W8" s="12"/>
      <c r="X8" s="59" t="s">
        <v>139</v>
      </c>
      <c r="Y8" s="12"/>
      <c r="Z8" s="12"/>
      <c r="AA8" s="12"/>
      <c r="AB8" s="12"/>
      <c r="AC8" s="12"/>
      <c r="AD8" s="12"/>
      <c r="AE8" s="12"/>
      <c r="AF8" s="12"/>
      <c r="AG8" s="12"/>
    </row>
    <row r="9" spans="1:33" ht="69.75" customHeight="1" thickTop="1" thickBot="1" x14ac:dyDescent="0.25">
      <c r="A9" s="15"/>
      <c r="B9" s="117"/>
      <c r="C9" s="132"/>
      <c r="D9" s="133"/>
      <c r="E9" s="133"/>
      <c r="F9" s="133"/>
      <c r="G9" s="66" t="s">
        <v>216</v>
      </c>
      <c r="H9" s="55" t="s">
        <v>228</v>
      </c>
      <c r="I9" s="55" t="s">
        <v>218</v>
      </c>
      <c r="J9" s="55" t="s">
        <v>219</v>
      </c>
      <c r="K9" s="55" t="s">
        <v>220</v>
      </c>
      <c r="L9" s="55" t="s">
        <v>224</v>
      </c>
      <c r="M9" s="79" t="s">
        <v>222</v>
      </c>
      <c r="N9" s="79"/>
      <c r="O9" s="16"/>
      <c r="P9" s="12"/>
      <c r="Q9" s="12"/>
      <c r="R9" s="12"/>
      <c r="S9" s="12"/>
      <c r="T9" s="12"/>
      <c r="U9" s="12"/>
      <c r="V9" s="12"/>
      <c r="W9" s="12"/>
      <c r="X9" s="59" t="s">
        <v>140</v>
      </c>
      <c r="Y9" s="12"/>
      <c r="Z9" s="12"/>
      <c r="AA9" s="12"/>
      <c r="AB9" s="12"/>
      <c r="AC9" s="12"/>
      <c r="AD9" s="12"/>
      <c r="AE9" s="12"/>
      <c r="AF9" s="12"/>
      <c r="AG9" s="12"/>
    </row>
    <row r="10" spans="1:33" ht="27.75" customHeight="1" thickTop="1" thickBot="1" x14ac:dyDescent="0.25">
      <c r="A10" s="15"/>
      <c r="B10" s="134">
        <f>Medidas!C11</f>
        <v>0</v>
      </c>
      <c r="C10" s="132"/>
      <c r="D10" s="133"/>
      <c r="E10" s="133"/>
      <c r="F10" s="133"/>
      <c r="G10" s="57" t="s">
        <v>64</v>
      </c>
      <c r="H10" s="58" t="s">
        <v>64</v>
      </c>
      <c r="I10" s="55"/>
      <c r="J10" s="55"/>
      <c r="K10" s="55"/>
      <c r="L10" s="55"/>
      <c r="M10" s="79"/>
      <c r="N10" s="79"/>
      <c r="O10" s="16"/>
      <c r="P10" s="12"/>
      <c r="Q10" s="12"/>
      <c r="R10" s="12"/>
      <c r="S10" s="12"/>
      <c r="T10" s="12"/>
      <c r="U10" s="12"/>
      <c r="V10" s="12"/>
      <c r="W10" s="12"/>
      <c r="X10" s="59" t="s">
        <v>141</v>
      </c>
      <c r="Y10" s="12"/>
      <c r="Z10" s="12"/>
      <c r="AA10" s="12"/>
      <c r="AB10" s="12"/>
      <c r="AC10" s="12"/>
      <c r="AD10" s="12"/>
      <c r="AE10" s="12"/>
      <c r="AF10" s="12"/>
      <c r="AG10" s="12"/>
    </row>
    <row r="11" spans="1:33" ht="27.75" customHeight="1" thickTop="1" thickBot="1" x14ac:dyDescent="0.25">
      <c r="A11" s="15"/>
      <c r="B11" s="117"/>
      <c r="C11" s="132"/>
      <c r="D11" s="133"/>
      <c r="E11" s="133"/>
      <c r="F11" s="133"/>
      <c r="G11" s="58" t="s">
        <v>65</v>
      </c>
      <c r="H11" s="58" t="s">
        <v>65</v>
      </c>
      <c r="I11" s="55"/>
      <c r="J11" s="55"/>
      <c r="K11" s="55"/>
      <c r="L11" s="55"/>
      <c r="M11" s="79"/>
      <c r="N11" s="79"/>
      <c r="O11" s="16"/>
      <c r="P11" s="12"/>
      <c r="Q11" s="12"/>
      <c r="R11" s="12"/>
      <c r="S11" s="12"/>
      <c r="T11" s="12"/>
      <c r="U11" s="12"/>
      <c r="V11" s="12"/>
      <c r="W11" s="12"/>
      <c r="X11" s="59" t="s">
        <v>145</v>
      </c>
      <c r="Y11" s="12"/>
      <c r="Z11" s="12"/>
      <c r="AA11" s="12"/>
      <c r="AB11" s="12"/>
      <c r="AC11" s="12"/>
      <c r="AD11" s="12"/>
      <c r="AE11" s="12"/>
      <c r="AF11" s="12"/>
      <c r="AG11" s="12"/>
    </row>
    <row r="12" spans="1:33" ht="27.75" customHeight="1" thickTop="1" thickBot="1" x14ac:dyDescent="0.25">
      <c r="A12" s="15"/>
      <c r="B12" s="117"/>
      <c r="C12" s="132"/>
      <c r="D12" s="133"/>
      <c r="E12" s="133"/>
      <c r="F12" s="133"/>
      <c r="G12" s="58" t="s">
        <v>78</v>
      </c>
      <c r="H12" s="58" t="s">
        <v>66</v>
      </c>
      <c r="I12" s="56"/>
      <c r="J12" s="55"/>
      <c r="K12" s="55"/>
      <c r="L12" s="55"/>
      <c r="M12" s="79"/>
      <c r="N12" s="79"/>
      <c r="O12" s="16"/>
      <c r="P12" s="12"/>
      <c r="Q12" s="12"/>
      <c r="R12" s="12"/>
      <c r="S12" s="12"/>
      <c r="T12" s="12"/>
      <c r="U12" s="12"/>
      <c r="V12" s="12"/>
      <c r="W12" s="12"/>
      <c r="X12" s="59" t="s">
        <v>142</v>
      </c>
      <c r="Y12" s="12"/>
      <c r="Z12" s="12"/>
      <c r="AA12" s="12"/>
      <c r="AB12" s="12"/>
      <c r="AC12" s="12"/>
      <c r="AD12" s="12"/>
      <c r="AE12" s="12"/>
      <c r="AF12" s="12"/>
      <c r="AG12" s="12"/>
    </row>
    <row r="13" spans="1:33" ht="31.5" customHeight="1" thickTop="1" thickBot="1" x14ac:dyDescent="0.25">
      <c r="A13" s="15"/>
      <c r="B13" s="134">
        <f>Medidas!C14</f>
        <v>0</v>
      </c>
      <c r="C13" s="132"/>
      <c r="D13" s="133"/>
      <c r="E13" s="133"/>
      <c r="F13" s="133"/>
      <c r="G13" s="57" t="s">
        <v>64</v>
      </c>
      <c r="H13" s="58" t="s">
        <v>64</v>
      </c>
      <c r="I13" s="55"/>
      <c r="J13" s="55"/>
      <c r="K13" s="55"/>
      <c r="L13" s="55"/>
      <c r="M13" s="79"/>
      <c r="N13" s="79"/>
      <c r="O13" s="16"/>
      <c r="P13" s="12"/>
      <c r="Q13" s="12"/>
      <c r="R13" s="12"/>
      <c r="S13" s="12"/>
      <c r="T13" s="12"/>
      <c r="U13" s="12"/>
      <c r="V13" s="12"/>
      <c r="W13" s="12"/>
      <c r="X13" s="59" t="s">
        <v>143</v>
      </c>
      <c r="Y13" s="12"/>
      <c r="Z13" s="12"/>
      <c r="AA13" s="12"/>
      <c r="AB13" s="12"/>
      <c r="AC13" s="12"/>
      <c r="AD13" s="12"/>
      <c r="AE13" s="12"/>
      <c r="AF13" s="12"/>
      <c r="AG13" s="12"/>
    </row>
    <row r="14" spans="1:33" ht="31.5" customHeight="1" thickTop="1" thickBot="1" x14ac:dyDescent="0.25">
      <c r="A14" s="15"/>
      <c r="B14" s="117"/>
      <c r="C14" s="132"/>
      <c r="D14" s="133"/>
      <c r="E14" s="133"/>
      <c r="F14" s="133"/>
      <c r="G14" s="58" t="s">
        <v>65</v>
      </c>
      <c r="H14" s="58" t="s">
        <v>65</v>
      </c>
      <c r="I14" s="55"/>
      <c r="J14" s="55"/>
      <c r="K14" s="55"/>
      <c r="L14" s="55"/>
      <c r="M14" s="79"/>
      <c r="N14" s="79"/>
      <c r="O14" s="16"/>
      <c r="P14" s="12"/>
      <c r="Q14" s="12"/>
      <c r="R14" s="12"/>
      <c r="S14" s="12"/>
      <c r="T14" s="12"/>
      <c r="U14" s="12"/>
      <c r="V14" s="12"/>
      <c r="W14" s="12"/>
      <c r="X14" s="59" t="s">
        <v>144</v>
      </c>
      <c r="Y14" s="12"/>
      <c r="Z14" s="12"/>
      <c r="AA14" s="12"/>
      <c r="AB14" s="12"/>
      <c r="AC14" s="12"/>
      <c r="AD14" s="12"/>
      <c r="AE14" s="12"/>
      <c r="AF14" s="12"/>
      <c r="AG14" s="12"/>
    </row>
    <row r="15" spans="1:33" ht="31.5" customHeight="1" thickTop="1" thickBot="1" x14ac:dyDescent="0.25">
      <c r="A15" s="15"/>
      <c r="B15" s="117"/>
      <c r="C15" s="132"/>
      <c r="D15" s="133"/>
      <c r="E15" s="133"/>
      <c r="F15" s="133"/>
      <c r="G15" s="58" t="s">
        <v>78</v>
      </c>
      <c r="H15" s="58" t="s">
        <v>66</v>
      </c>
      <c r="I15" s="56"/>
      <c r="J15" s="55"/>
      <c r="K15" s="55"/>
      <c r="L15" s="55"/>
      <c r="M15" s="79"/>
      <c r="N15" s="79"/>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28" t="s">
        <v>79</v>
      </c>
      <c r="C16" s="129"/>
      <c r="D16" s="129"/>
      <c r="E16" s="129"/>
      <c r="F16" s="129"/>
      <c r="G16" s="129"/>
      <c r="H16" s="129"/>
      <c r="I16" s="129"/>
      <c r="J16" s="129"/>
      <c r="K16" s="129"/>
      <c r="L16" s="129"/>
      <c r="M16" s="129"/>
      <c r="N16" s="130"/>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31" t="s">
        <v>3</v>
      </c>
      <c r="C17" s="125" t="s">
        <v>146</v>
      </c>
      <c r="D17" s="125"/>
      <c r="E17" s="135" t="s">
        <v>185</v>
      </c>
      <c r="F17" s="125" t="s">
        <v>186</v>
      </c>
      <c r="G17" s="125" t="s">
        <v>148</v>
      </c>
      <c r="H17" s="125" t="s">
        <v>151</v>
      </c>
      <c r="I17" s="125" t="s">
        <v>152</v>
      </c>
      <c r="J17" s="125" t="s">
        <v>153</v>
      </c>
      <c r="K17" s="125"/>
      <c r="L17" s="126" t="s">
        <v>156</v>
      </c>
      <c r="M17" s="127"/>
      <c r="N17" s="127"/>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31"/>
      <c r="C18" s="76" t="s">
        <v>183</v>
      </c>
      <c r="D18" s="77" t="s">
        <v>184</v>
      </c>
      <c r="E18" s="135"/>
      <c r="F18" s="125"/>
      <c r="G18" s="125"/>
      <c r="H18" s="131"/>
      <c r="I18" s="131"/>
      <c r="J18" s="78" t="s">
        <v>154</v>
      </c>
      <c r="K18" s="78" t="s">
        <v>155</v>
      </c>
      <c r="L18" s="78" t="s">
        <v>179</v>
      </c>
      <c r="M18" s="78" t="s">
        <v>180</v>
      </c>
      <c r="N18" s="78" t="s">
        <v>157</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34" t="str">
        <f>Medidas!E8</f>
        <v>Programar rondas y visitas con mayor frecuencia, especialmente en horarios pico, asi como programas y jornadas de promoción y prevención de consumo de sustancias psicoactivas integrando revisiones periódicas y búsqueda de estupefacientes..</v>
      </c>
      <c r="C19" s="133" t="s">
        <v>82</v>
      </c>
      <c r="D19" s="133" t="s">
        <v>229</v>
      </c>
      <c r="E19" s="133" t="s">
        <v>136</v>
      </c>
      <c r="F19" s="133" t="s">
        <v>229</v>
      </c>
      <c r="G19" s="57" t="s">
        <v>64</v>
      </c>
      <c r="H19" s="58" t="s">
        <v>64</v>
      </c>
      <c r="I19" s="55"/>
      <c r="J19" s="55"/>
      <c r="K19" s="55"/>
      <c r="L19" s="55"/>
      <c r="M19" s="79"/>
      <c r="N19" s="79"/>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17"/>
      <c r="C20" s="133"/>
      <c r="D20" s="133"/>
      <c r="E20" s="133"/>
      <c r="F20" s="133"/>
      <c r="G20" s="58" t="s">
        <v>65</v>
      </c>
      <c r="H20" s="58" t="s">
        <v>65</v>
      </c>
      <c r="I20" s="55"/>
      <c r="J20" s="55"/>
      <c r="K20" s="55"/>
      <c r="L20" s="55"/>
      <c r="M20" s="79"/>
      <c r="N20" s="79"/>
      <c r="O20" s="16"/>
      <c r="P20" s="12"/>
      <c r="Q20" s="12"/>
      <c r="R20" s="12"/>
      <c r="S20" s="12"/>
      <c r="T20" s="12"/>
      <c r="U20" s="12"/>
      <c r="V20" s="12"/>
      <c r="W20" s="12"/>
      <c r="X20" s="12"/>
      <c r="Y20" s="12"/>
      <c r="Z20" s="12"/>
      <c r="AA20" s="12"/>
      <c r="AB20" s="12"/>
      <c r="AC20" s="12"/>
      <c r="AD20" s="12"/>
      <c r="AE20" s="12"/>
      <c r="AF20" s="12"/>
      <c r="AG20" s="12"/>
    </row>
    <row r="21" spans="1:33" ht="53.25" customHeight="1" thickTop="1" thickBot="1" x14ac:dyDescent="0.25">
      <c r="A21" s="15"/>
      <c r="B21" s="117"/>
      <c r="C21" s="133"/>
      <c r="D21" s="133"/>
      <c r="E21" s="133"/>
      <c r="F21" s="133"/>
      <c r="G21" s="58" t="s">
        <v>78</v>
      </c>
      <c r="H21" s="58" t="s">
        <v>66</v>
      </c>
      <c r="I21" s="56"/>
      <c r="J21" s="55"/>
      <c r="K21" s="55"/>
      <c r="L21" s="55"/>
      <c r="M21" s="79"/>
      <c r="N21" s="79"/>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34">
        <f>Medidas!E11</f>
        <v>0</v>
      </c>
      <c r="C22" s="133"/>
      <c r="D22" s="133"/>
      <c r="E22" s="133"/>
      <c r="F22" s="133"/>
      <c r="G22" s="57" t="s">
        <v>64</v>
      </c>
      <c r="H22" s="58" t="s">
        <v>64</v>
      </c>
      <c r="I22" s="55"/>
      <c r="J22" s="55"/>
      <c r="K22" s="55"/>
      <c r="L22" s="55"/>
      <c r="M22" s="79"/>
      <c r="N22" s="79"/>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17"/>
      <c r="C23" s="133"/>
      <c r="D23" s="133"/>
      <c r="E23" s="133"/>
      <c r="F23" s="133"/>
      <c r="G23" s="58" t="s">
        <v>65</v>
      </c>
      <c r="H23" s="58" t="s">
        <v>65</v>
      </c>
      <c r="I23" s="55"/>
      <c r="J23" s="55"/>
      <c r="K23" s="55"/>
      <c r="L23" s="55"/>
      <c r="M23" s="79"/>
      <c r="N23" s="79"/>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17"/>
      <c r="C24" s="133"/>
      <c r="D24" s="133"/>
      <c r="E24" s="133"/>
      <c r="F24" s="133"/>
      <c r="G24" s="58" t="s">
        <v>78</v>
      </c>
      <c r="H24" s="58" t="s">
        <v>66</v>
      </c>
      <c r="I24" s="56"/>
      <c r="J24" s="55"/>
      <c r="K24" s="55"/>
      <c r="L24" s="55"/>
      <c r="M24" s="79"/>
      <c r="N24" s="79"/>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34">
        <f>Medidas!E14</f>
        <v>0</v>
      </c>
      <c r="C25" s="133"/>
      <c r="D25" s="133"/>
      <c r="E25" s="133"/>
      <c r="F25" s="133"/>
      <c r="G25" s="57" t="s">
        <v>64</v>
      </c>
      <c r="H25" s="58" t="s">
        <v>64</v>
      </c>
      <c r="I25" s="55"/>
      <c r="J25" s="55"/>
      <c r="K25" s="55"/>
      <c r="L25" s="55"/>
      <c r="M25" s="79"/>
      <c r="N25" s="79"/>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17"/>
      <c r="C26" s="133"/>
      <c r="D26" s="133"/>
      <c r="E26" s="133"/>
      <c r="F26" s="133"/>
      <c r="G26" s="58" t="s">
        <v>65</v>
      </c>
      <c r="H26" s="58" t="s">
        <v>65</v>
      </c>
      <c r="I26" s="55"/>
      <c r="J26" s="55"/>
      <c r="K26" s="55"/>
      <c r="L26" s="55"/>
      <c r="M26" s="79"/>
      <c r="N26" s="79"/>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17"/>
      <c r="C27" s="133"/>
      <c r="D27" s="133"/>
      <c r="E27" s="133"/>
      <c r="F27" s="133"/>
      <c r="G27" s="58" t="s">
        <v>78</v>
      </c>
      <c r="H27" s="58" t="s">
        <v>66</v>
      </c>
      <c r="I27" s="56"/>
      <c r="J27" s="55"/>
      <c r="K27" s="55"/>
      <c r="L27" s="55"/>
      <c r="M27" s="79"/>
      <c r="N27" s="79"/>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4" zoomScale="90" zoomScaleNormal="90" workbookViewId="0">
      <selection activeCell="D11" sqref="D11"/>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8" t="s">
        <v>169</v>
      </c>
      <c r="C3" s="118"/>
      <c r="D3" s="118"/>
      <c r="E3" s="118"/>
      <c r="F3" s="118"/>
      <c r="G3" s="118"/>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8" t="s">
        <v>171</v>
      </c>
      <c r="C4" s="139"/>
      <c r="D4" s="139"/>
      <c r="E4" s="139"/>
      <c r="F4" s="139"/>
      <c r="G4" s="140"/>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7" t="s">
        <v>83</v>
      </c>
      <c r="C5" s="137"/>
      <c r="D5" s="137"/>
      <c r="E5" s="137"/>
      <c r="F5" s="137"/>
      <c r="G5" s="137"/>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158</v>
      </c>
      <c r="E6" s="82" t="s">
        <v>166</v>
      </c>
      <c r="F6" s="83" t="s">
        <v>167</v>
      </c>
      <c r="G6" s="84" t="s">
        <v>168</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6" t="str">
        <f>Medidas!C8</f>
        <v>Mejorar canales y espacios seguros de comunicación, permitiendo consolidar relaciones de colaboración entre los miembros de la comunidad educativa.</v>
      </c>
      <c r="C7" s="66" t="str">
        <f>'Cómo planeamos'!G7</f>
        <v>1. Realizar talleres vivenciales que mejoren las relaciones entre compañeros.</v>
      </c>
      <c r="D7" s="55"/>
      <c r="E7" s="55"/>
      <c r="F7" s="55"/>
      <c r="G7" s="55"/>
      <c r="H7" s="16"/>
      <c r="I7" s="12"/>
      <c r="J7" s="12"/>
      <c r="K7" s="59" t="s">
        <v>159</v>
      </c>
      <c r="L7" s="12"/>
      <c r="M7" s="12"/>
      <c r="N7" s="12"/>
      <c r="O7" s="12"/>
      <c r="P7" s="12"/>
      <c r="Q7" s="12"/>
      <c r="R7" s="12"/>
      <c r="S7" s="12"/>
      <c r="T7" s="12"/>
      <c r="U7" s="12"/>
      <c r="V7" s="12"/>
      <c r="W7" s="12"/>
      <c r="X7" s="12"/>
      <c r="Y7" s="12"/>
      <c r="Z7" s="12"/>
      <c r="AA7" s="12"/>
      <c r="AB7" s="12"/>
    </row>
    <row r="8" spans="1:28" ht="30" customHeight="1" thickTop="1" thickBot="1" x14ac:dyDescent="0.25">
      <c r="A8" s="15"/>
      <c r="B8" s="117"/>
      <c r="C8" s="66" t="str">
        <f>'Cómo planeamos'!G8</f>
        <v>2. Usar efectivamente las herramientas institucionales de comunicación para dar a conocer cada una de las novedades presentadas en en cada una de las áreas de gestión.</v>
      </c>
      <c r="D8" s="55"/>
      <c r="E8" s="55"/>
      <c r="F8" s="55"/>
      <c r="G8" s="55"/>
      <c r="H8" s="16"/>
      <c r="I8" s="12"/>
      <c r="J8" s="12"/>
      <c r="K8" s="59" t="s">
        <v>160</v>
      </c>
      <c r="L8" s="12"/>
      <c r="M8" s="12"/>
      <c r="N8" s="12"/>
      <c r="O8" s="12"/>
      <c r="P8" s="12"/>
      <c r="Q8" s="12"/>
      <c r="R8" s="12"/>
      <c r="S8" s="12"/>
      <c r="T8" s="12"/>
      <c r="U8" s="12"/>
      <c r="V8" s="12"/>
      <c r="W8" s="12"/>
      <c r="X8" s="12"/>
      <c r="Y8" s="12"/>
      <c r="Z8" s="12"/>
      <c r="AA8" s="12"/>
      <c r="AB8" s="12"/>
    </row>
    <row r="9" spans="1:28" ht="30" customHeight="1" thickTop="1" thickBot="1" x14ac:dyDescent="0.25">
      <c r="A9" s="15"/>
      <c r="B9" s="117"/>
      <c r="C9" s="66" t="str">
        <f>'Cómo planeamos'!G9</f>
        <v>3. Promover derechos y deberes de la comunidad educativa.</v>
      </c>
      <c r="D9" s="55"/>
      <c r="E9" s="56"/>
      <c r="F9" s="55"/>
      <c r="G9" s="55"/>
      <c r="H9" s="16"/>
      <c r="I9" s="12"/>
      <c r="J9" s="12"/>
      <c r="K9" s="59" t="s">
        <v>161</v>
      </c>
      <c r="L9" s="12"/>
      <c r="M9" s="12"/>
      <c r="N9" s="12"/>
      <c r="O9" s="12"/>
      <c r="P9" s="12"/>
      <c r="Q9" s="12"/>
      <c r="R9" s="12"/>
      <c r="S9" s="12"/>
      <c r="T9" s="12"/>
      <c r="U9" s="12"/>
      <c r="V9" s="12"/>
      <c r="W9" s="12"/>
      <c r="X9" s="12"/>
      <c r="Y9" s="12"/>
      <c r="Z9" s="12"/>
      <c r="AA9" s="12"/>
      <c r="AB9" s="12"/>
    </row>
    <row r="10" spans="1:28" ht="30.75" customHeight="1" thickTop="1" thickBot="1" x14ac:dyDescent="0.25">
      <c r="A10" s="15"/>
      <c r="B10" s="136" t="str">
        <f>Medidas!C9</f>
        <v>Capacitar constantemente al  personal que labora en la institución, y a la comunidad educativa en general, a fin de hacer funcionar manuales, protocolos y rutas de una manera adecuada.</v>
      </c>
      <c r="C10" s="66" t="str">
        <f>'Cómo planeamos'!G10</f>
        <v>1.</v>
      </c>
      <c r="D10" s="55"/>
      <c r="E10" s="55"/>
      <c r="F10" s="55"/>
      <c r="G10" s="55"/>
      <c r="H10" s="16"/>
      <c r="I10" s="12"/>
      <c r="J10" s="12"/>
      <c r="K10" s="59" t="s">
        <v>162</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7"/>
      <c r="C11" s="66" t="str">
        <f>'Cómo planeamos'!G11</f>
        <v>2.</v>
      </c>
      <c r="D11" s="55"/>
      <c r="E11" s="55"/>
      <c r="F11" s="55"/>
      <c r="G11" s="55"/>
      <c r="H11" s="16"/>
      <c r="I11" s="12"/>
      <c r="J11" s="12"/>
      <c r="K11" s="59" t="s">
        <v>163</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7"/>
      <c r="C12" s="66" t="str">
        <f>'Cómo planeamos'!G12</f>
        <v xml:space="preserve">3. </v>
      </c>
      <c r="D12" s="55"/>
      <c r="E12" s="55"/>
      <c r="F12" s="55"/>
      <c r="G12" s="55"/>
      <c r="H12" s="16"/>
      <c r="I12" s="12"/>
      <c r="J12" s="12"/>
      <c r="K12" s="59" t="s">
        <v>164</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6" t="str">
        <f>Medidas!C10</f>
        <v>Dotar a la institución de todos los implementos para de seguridad como: extintores, inmovilizadores, botiquines industriales, señalización entre otros implementos de dotación.</v>
      </c>
      <c r="C13" s="66" t="str">
        <f>'Cómo planeamos'!G13</f>
        <v>1.</v>
      </c>
      <c r="D13" s="55"/>
      <c r="E13" s="55"/>
      <c r="F13" s="55"/>
      <c r="G13" s="55"/>
      <c r="H13" s="16"/>
      <c r="I13" s="12"/>
      <c r="J13" s="12"/>
      <c r="K13" s="59" t="s">
        <v>165</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7"/>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7"/>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7" t="s">
        <v>84</v>
      </c>
      <c r="C16" s="137"/>
      <c r="D16" s="137"/>
      <c r="E16" s="137"/>
      <c r="F16" s="137"/>
      <c r="G16" s="137"/>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6" t="str">
        <f>Medidas!E8</f>
        <v>Programar rondas y visitas con mayor frecuencia, especialmente en horarios pico, asi como programas y jornadas de promoción y prevención de consumo de sustancias psicoactivas integrando revisiones periódicas y búsqueda de estupefacientes..</v>
      </c>
      <c r="C18" s="74" t="str">
        <f>'Cómo planeamos'!G19</f>
        <v>1.</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7"/>
      <c r="C19" s="74" t="str">
        <f>'Cómo planeamos'!G20</f>
        <v>2.</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7"/>
      <c r="C20" s="74" t="str">
        <f>'Cómo planeamos'!G21</f>
        <v xml:space="preserve">3. </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6">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7"/>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7"/>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6" t="str">
        <f>Medidas!E9</f>
        <v xml:space="preserve">puesta en marcha del programa seguridad vial, ademas de solicitar a las autoridades parar el trafico pesado por una hora en horarios de entrada y salida de las jornadas.
6:15 a 6:45 AM
12 M a 1 PM
6 a 6:30 PM </v>
      </c>
      <c r="C24" s="74" t="str">
        <f>'Cómo planeamos'!G25</f>
        <v>1.</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7"/>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7"/>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8" t="s">
        <v>170</v>
      </c>
      <c r="C3" s="118"/>
      <c r="D3" s="118"/>
      <c r="E3" s="118"/>
      <c r="F3" s="118"/>
      <c r="G3" s="118"/>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8" t="s">
        <v>172</v>
      </c>
      <c r="C4" s="139"/>
      <c r="D4" s="139"/>
      <c r="E4" s="139"/>
      <c r="F4" s="139"/>
      <c r="G4" s="140"/>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7" t="s">
        <v>83</v>
      </c>
      <c r="C5" s="137"/>
      <c r="D5" s="137"/>
      <c r="E5" s="137"/>
      <c r="F5" s="137"/>
      <c r="G5" s="137"/>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158</v>
      </c>
      <c r="E6" s="82" t="s">
        <v>166</v>
      </c>
      <c r="F6" s="83" t="s">
        <v>167</v>
      </c>
      <c r="G6" s="84" t="s">
        <v>168</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6" t="str">
        <f>Medidas!C8</f>
        <v>Mejorar canales y espacios seguros de comunicación, permitiendo consolidar relaciones de colaboración entre los miembros de la comunidad educativa.</v>
      </c>
      <c r="C7" s="66" t="str">
        <f>'Cómo planeamos'!G7</f>
        <v>1. Realizar talleres vivenciales que mejoren las relaciones entre compañeros.</v>
      </c>
      <c r="D7" s="55"/>
      <c r="E7" s="55"/>
      <c r="F7" s="55"/>
      <c r="G7" s="55"/>
      <c r="H7" s="16"/>
      <c r="I7" s="12"/>
      <c r="J7" s="12"/>
      <c r="K7" s="59" t="s">
        <v>159</v>
      </c>
      <c r="L7" s="12"/>
      <c r="M7" s="12"/>
      <c r="N7" s="12"/>
      <c r="O7" s="12"/>
      <c r="P7" s="12"/>
      <c r="Q7" s="12"/>
      <c r="R7" s="12"/>
      <c r="S7" s="12"/>
      <c r="T7" s="12"/>
      <c r="U7" s="12"/>
      <c r="V7" s="12"/>
      <c r="W7" s="12"/>
      <c r="X7" s="12"/>
      <c r="Y7" s="12"/>
      <c r="Z7" s="12"/>
      <c r="AA7" s="12"/>
      <c r="AB7" s="12"/>
    </row>
    <row r="8" spans="1:28" ht="30" customHeight="1" thickTop="1" thickBot="1" x14ac:dyDescent="0.25">
      <c r="A8" s="15"/>
      <c r="B8" s="117"/>
      <c r="C8" s="66" t="str">
        <f>'Cómo planeamos'!G8</f>
        <v>2. Usar efectivamente las herramientas institucionales de comunicación para dar a conocer cada una de las novedades presentadas en en cada una de las áreas de gestión.</v>
      </c>
      <c r="D8" s="55"/>
      <c r="E8" s="55"/>
      <c r="F8" s="55"/>
      <c r="G8" s="55"/>
      <c r="H8" s="16"/>
      <c r="I8" s="12"/>
      <c r="J8" s="12"/>
      <c r="K8" s="59" t="s">
        <v>160</v>
      </c>
      <c r="L8" s="12"/>
      <c r="M8" s="12"/>
      <c r="N8" s="12"/>
      <c r="O8" s="12"/>
      <c r="P8" s="12"/>
      <c r="Q8" s="12"/>
      <c r="R8" s="12"/>
      <c r="S8" s="12"/>
      <c r="T8" s="12"/>
      <c r="U8" s="12"/>
      <c r="V8" s="12"/>
      <c r="W8" s="12"/>
      <c r="X8" s="12"/>
      <c r="Y8" s="12"/>
      <c r="Z8" s="12"/>
      <c r="AA8" s="12"/>
      <c r="AB8" s="12"/>
    </row>
    <row r="9" spans="1:28" ht="30" customHeight="1" thickTop="1" thickBot="1" x14ac:dyDescent="0.25">
      <c r="A9" s="15"/>
      <c r="B9" s="117"/>
      <c r="C9" s="66" t="str">
        <f>'Cómo planeamos'!G9</f>
        <v>3. Promover derechos y deberes de la comunidad educativa.</v>
      </c>
      <c r="D9" s="55"/>
      <c r="E9" s="56"/>
      <c r="F9" s="55"/>
      <c r="G9" s="55"/>
      <c r="H9" s="16"/>
      <c r="I9" s="12"/>
      <c r="J9" s="12"/>
      <c r="K9" s="59" t="s">
        <v>161</v>
      </c>
      <c r="L9" s="12"/>
      <c r="M9" s="12"/>
      <c r="N9" s="12"/>
      <c r="O9" s="12"/>
      <c r="P9" s="12"/>
      <c r="Q9" s="12"/>
      <c r="R9" s="12"/>
      <c r="S9" s="12"/>
      <c r="T9" s="12"/>
      <c r="U9" s="12"/>
      <c r="V9" s="12"/>
      <c r="W9" s="12"/>
      <c r="X9" s="12"/>
      <c r="Y9" s="12"/>
      <c r="Z9" s="12"/>
      <c r="AA9" s="12"/>
      <c r="AB9" s="12"/>
    </row>
    <row r="10" spans="1:28" ht="30.75" customHeight="1" thickTop="1" thickBot="1" x14ac:dyDescent="0.25">
      <c r="A10" s="15"/>
      <c r="B10" s="136" t="str">
        <f>Medidas!C9</f>
        <v>Capacitar constantemente al  personal que labora en la institución, y a la comunidad educativa en general, a fin de hacer funcionar manuales, protocolos y rutas de una manera adecuada.</v>
      </c>
      <c r="C10" s="66" t="str">
        <f>'Cómo planeamos'!G10</f>
        <v>1.</v>
      </c>
      <c r="D10" s="55"/>
      <c r="E10" s="55"/>
      <c r="F10" s="55"/>
      <c r="G10" s="55"/>
      <c r="H10" s="16"/>
      <c r="I10" s="12"/>
      <c r="J10" s="12"/>
      <c r="K10" s="59" t="s">
        <v>162</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7"/>
      <c r="C11" s="66" t="str">
        <f>'Cómo planeamos'!G11</f>
        <v>2.</v>
      </c>
      <c r="D11" s="55"/>
      <c r="E11" s="55"/>
      <c r="F11" s="55"/>
      <c r="G11" s="55"/>
      <c r="H11" s="16"/>
      <c r="I11" s="12"/>
      <c r="J11" s="12"/>
      <c r="K11" s="59" t="s">
        <v>163</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7"/>
      <c r="C12" s="66" t="str">
        <f>'Cómo planeamos'!G12</f>
        <v xml:space="preserve">3. </v>
      </c>
      <c r="D12" s="55"/>
      <c r="E12" s="55"/>
      <c r="F12" s="55"/>
      <c r="G12" s="55"/>
      <c r="H12" s="16"/>
      <c r="I12" s="12"/>
      <c r="J12" s="12"/>
      <c r="K12" s="59" t="s">
        <v>164</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6" t="str">
        <f>Medidas!C10</f>
        <v>Dotar a la institución de todos los implementos para de seguridad como: extintores, inmovilizadores, botiquines industriales, señalización entre otros implementos de dotación.</v>
      </c>
      <c r="C13" s="66" t="str">
        <f>'Cómo planeamos'!G13</f>
        <v>1.</v>
      </c>
      <c r="D13" s="55"/>
      <c r="E13" s="55"/>
      <c r="F13" s="55"/>
      <c r="G13" s="55"/>
      <c r="H13" s="16"/>
      <c r="I13" s="12"/>
      <c r="J13" s="12"/>
      <c r="K13" s="59" t="s">
        <v>165</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7"/>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7"/>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7" t="s">
        <v>84</v>
      </c>
      <c r="C16" s="137"/>
      <c r="D16" s="137"/>
      <c r="E16" s="137"/>
      <c r="F16" s="137"/>
      <c r="G16" s="137"/>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6" t="str">
        <f>Medidas!E8</f>
        <v>Programar rondas y visitas con mayor frecuencia, especialmente en horarios pico, asi como programas y jornadas de promoción y prevención de consumo de sustancias psicoactivas integrando revisiones periódicas y búsqueda de estupefacientes..</v>
      </c>
      <c r="C18" s="74" t="str">
        <f>'Cómo planeamos'!G19</f>
        <v>1.</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7"/>
      <c r="C19" s="74" t="str">
        <f>'Cómo planeamos'!G20</f>
        <v>2.</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7"/>
      <c r="C20" s="74" t="str">
        <f>'Cómo planeamos'!G21</f>
        <v xml:space="preserve">3. </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6">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7"/>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7"/>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6" t="str">
        <f>Medidas!E9</f>
        <v xml:space="preserve">puesta en marcha del programa seguridad vial, ademas de solicitar a las autoridades parar el trafico pesado por una hora en horarios de entrada y salida de las jornadas.
6:15 a 6:45 AM
12 M a 1 PM
6 a 6:30 PM </v>
      </c>
      <c r="C24" s="74" t="str">
        <f>'Cómo planeamos'!G25</f>
        <v>1.</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7"/>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7"/>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1" t="s">
        <v>173</v>
      </c>
      <c r="C3" s="142"/>
      <c r="D3" s="142"/>
      <c r="E3" s="142"/>
      <c r="F3" s="142"/>
      <c r="G3" s="142"/>
      <c r="H3" s="143"/>
    </row>
    <row r="4" spans="1:27" ht="15.75" customHeight="1" thickTop="1" thickBot="1" x14ac:dyDescent="0.3">
      <c r="A4" s="15"/>
      <c r="B4" s="137" t="s">
        <v>83</v>
      </c>
      <c r="C4" s="137"/>
      <c r="D4" s="137"/>
      <c r="E4" s="137"/>
      <c r="F4" s="137"/>
      <c r="G4" s="137"/>
      <c r="H4" s="137"/>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5" t="s">
        <v>3</v>
      </c>
      <c r="C5" s="77" t="s">
        <v>174</v>
      </c>
      <c r="D5" s="77" t="s">
        <v>175</v>
      </c>
      <c r="E5" s="77" t="s">
        <v>133</v>
      </c>
      <c r="F5" s="77" t="s">
        <v>135</v>
      </c>
      <c r="G5" s="77" t="s">
        <v>134</v>
      </c>
      <c r="H5" s="77" t="s">
        <v>176</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5" t="str">
        <f>Medidas!C8</f>
        <v>Mejorar canales y espacios seguros de comunicación, permitiendo consolidar relaciones de colaboración entre los miembros de la comunidad educativa.</v>
      </c>
      <c r="C6" s="55"/>
      <c r="D6" s="55"/>
      <c r="E6" s="55"/>
      <c r="F6" s="55"/>
      <c r="G6" s="55"/>
      <c r="H6" s="55"/>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5" t="str">
        <f>Medidas!C9</f>
        <v>Capacitar constantemente al  personal que labora en la institución, y a la comunidad educativa en general, a fin de hacer funcionar manuales, protocolos y rutas de una manera adecuada.</v>
      </c>
      <c r="C7" s="55"/>
      <c r="D7" s="55"/>
      <c r="E7" s="55"/>
      <c r="F7" s="55"/>
      <c r="G7" s="55"/>
      <c r="H7" s="55"/>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5" t="str">
        <f>Medidas!C10</f>
        <v>Dotar a la institución de todos los implementos para de seguridad como: extintores, inmovilizadores, botiquines industriales, señalización entre otros implementos de dotación.</v>
      </c>
      <c r="C8" s="55"/>
      <c r="D8" s="55"/>
      <c r="E8" s="55"/>
      <c r="F8" s="55"/>
      <c r="G8" s="55"/>
      <c r="H8" s="55"/>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37" t="s">
        <v>84</v>
      </c>
      <c r="C9" s="137"/>
      <c r="D9" s="137"/>
      <c r="E9" s="137"/>
      <c r="F9" s="137"/>
      <c r="G9" s="137"/>
      <c r="H9" s="137"/>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90" t="s">
        <v>3</v>
      </c>
      <c r="C10" s="91" t="s">
        <v>177</v>
      </c>
      <c r="D10" s="91" t="s">
        <v>175</v>
      </c>
      <c r="E10" s="91" t="s">
        <v>133</v>
      </c>
      <c r="F10" s="91" t="s">
        <v>135</v>
      </c>
      <c r="G10" s="91" t="s">
        <v>134</v>
      </c>
      <c r="H10" s="91" t="s">
        <v>176</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5" t="str">
        <f>Medidas!E8</f>
        <v>Programar rondas y visitas con mayor frecuencia, especialmente en horarios pico, asi como programas y jornadas de promoción y prevención de consumo de sustancias psicoactivas integrando revisiones periódicas y búsqueda de estupefacientes..</v>
      </c>
      <c r="C11" s="55"/>
      <c r="D11" s="55"/>
      <c r="E11" s="55"/>
      <c r="F11" s="55"/>
      <c r="G11" s="55"/>
      <c r="H11" s="55"/>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5" t="str">
        <f>Medidas!E9</f>
        <v xml:space="preserve">puesta en marcha del programa seguridad vial, ademas de solicitar a las autoridades parar el trafico pesado por una hora en horarios de entrada y salida de las jornadas.
6:15 a 6:45 AM
12 M a 1 PM
6 a 6:30 PM </v>
      </c>
      <c r="C12" s="55"/>
      <c r="D12" s="55"/>
      <c r="E12" s="55"/>
      <c r="F12" s="55"/>
      <c r="G12" s="55"/>
      <c r="H12" s="55"/>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5" t="str">
        <f>Medidas!E10</f>
        <v xml:space="preserve">Hacer seguimiento a padres y cuidadores que no cumplen con las acciones inherentes a su rol, dejando a solos a educandos en sus procesos educativos, situación que los pone en desventaja frente a sus pares.  </v>
      </c>
      <c r="C13" s="55"/>
      <c r="D13" s="55"/>
      <c r="E13" s="55"/>
      <c r="F13" s="55"/>
      <c r="G13" s="55"/>
      <c r="H13" s="55"/>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7"/>
      <c r="C14" s="88"/>
      <c r="D14" s="88"/>
      <c r="E14" s="88"/>
      <c r="F14" s="88"/>
      <c r="G14" s="88"/>
      <c r="H14" s="88"/>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4" t="s">
        <v>181</v>
      </c>
      <c r="C15" s="145"/>
      <c r="D15" s="145"/>
      <c r="E15" s="145"/>
      <c r="F15" s="145"/>
      <c r="G15" s="145"/>
      <c r="H15" s="146"/>
      <c r="I15" s="96"/>
      <c r="J15" s="96"/>
      <c r="K15" s="96"/>
      <c r="L15" s="12"/>
      <c r="M15" s="12"/>
      <c r="N15" s="12"/>
      <c r="O15" s="12"/>
      <c r="P15" s="12"/>
      <c r="Q15" s="12"/>
      <c r="R15" s="12"/>
      <c r="S15" s="12"/>
      <c r="T15" s="12"/>
      <c r="U15" s="12"/>
      <c r="V15" s="12"/>
      <c r="W15" s="12"/>
      <c r="X15" s="12"/>
      <c r="Y15" s="12"/>
      <c r="Z15" s="12"/>
      <c r="AA15" s="12"/>
    </row>
    <row r="16" spans="1:27" ht="77.25" customHeight="1" thickTop="1" thickBot="1" x14ac:dyDescent="0.25">
      <c r="A16" s="15"/>
      <c r="B16" s="147"/>
      <c r="C16" s="148"/>
      <c r="D16" s="148"/>
      <c r="E16" s="148"/>
      <c r="F16" s="148"/>
      <c r="G16" s="148"/>
      <c r="H16" s="149"/>
      <c r="I16" s="96"/>
      <c r="J16" s="96"/>
      <c r="K16" s="96"/>
      <c r="L16" s="12"/>
      <c r="M16" s="12"/>
      <c r="N16" s="12"/>
      <c r="O16" s="12"/>
      <c r="P16" s="12"/>
      <c r="Q16" s="12"/>
      <c r="R16" s="12"/>
      <c r="S16" s="12"/>
      <c r="T16" s="12"/>
      <c r="U16" s="12"/>
      <c r="V16" s="12"/>
      <c r="W16" s="12"/>
      <c r="X16" s="12"/>
      <c r="Y16" s="12"/>
      <c r="Z16" s="12"/>
      <c r="AA16" s="12"/>
    </row>
    <row r="17" spans="1:27" ht="14.25" customHeight="1" thickTop="1" thickBot="1" x14ac:dyDescent="0.25">
      <c r="A17" s="12"/>
      <c r="B17" s="97"/>
      <c r="C17" s="96"/>
      <c r="D17" s="96"/>
      <c r="E17" s="96"/>
      <c r="F17" s="96"/>
      <c r="G17" s="96"/>
      <c r="H17" s="96"/>
      <c r="I17" s="96"/>
      <c r="J17" s="96"/>
      <c r="K17" s="96"/>
      <c r="L17" s="12"/>
      <c r="M17" s="12"/>
      <c r="N17" s="12"/>
      <c r="O17" s="12"/>
      <c r="P17" s="12"/>
      <c r="Q17" s="12"/>
      <c r="R17" s="12"/>
      <c r="S17" s="12"/>
      <c r="T17" s="12"/>
      <c r="U17" s="12"/>
      <c r="V17" s="12"/>
      <c r="W17" s="12"/>
      <c r="X17" s="12"/>
      <c r="Y17" s="12"/>
      <c r="Z17" s="12"/>
      <c r="AA17" s="12"/>
    </row>
    <row r="18" spans="1:27" ht="14.25" customHeight="1" thickTop="1" thickBot="1" x14ac:dyDescent="0.25">
      <c r="A18" s="12"/>
      <c r="B18" s="97"/>
      <c r="C18" s="96"/>
      <c r="D18" s="96"/>
      <c r="E18" s="96"/>
      <c r="F18" s="96"/>
      <c r="G18" s="96"/>
      <c r="H18" s="96"/>
      <c r="I18" s="100"/>
      <c r="J18" s="100"/>
      <c r="K18" s="100"/>
      <c r="L18" s="12"/>
      <c r="M18" s="12"/>
      <c r="N18" s="12"/>
      <c r="O18" s="12"/>
      <c r="P18" s="12"/>
      <c r="Q18" s="12"/>
      <c r="R18" s="12"/>
      <c r="S18" s="12"/>
      <c r="T18" s="12"/>
      <c r="U18" s="12"/>
      <c r="V18" s="12"/>
      <c r="W18" s="12"/>
      <c r="X18" s="12"/>
      <c r="Y18" s="12"/>
      <c r="Z18" s="12"/>
      <c r="AA18" s="12"/>
    </row>
    <row r="19" spans="1:27" ht="14.25" customHeight="1" thickTop="1" thickBot="1" x14ac:dyDescent="0.25">
      <c r="A19" s="12"/>
      <c r="B19" s="97"/>
      <c r="C19" s="96"/>
      <c r="D19" s="96"/>
      <c r="E19" s="96"/>
      <c r="F19" s="96"/>
      <c r="G19" s="96"/>
      <c r="H19" s="96"/>
      <c r="I19" s="96"/>
      <c r="J19" s="96"/>
      <c r="K19" s="96"/>
      <c r="L19" s="12"/>
      <c r="M19" s="12"/>
      <c r="N19" s="12"/>
      <c r="O19" s="12"/>
      <c r="P19" s="12"/>
      <c r="Q19" s="12"/>
      <c r="R19" s="12"/>
      <c r="S19" s="12"/>
      <c r="T19" s="12"/>
      <c r="U19" s="12"/>
      <c r="V19" s="12"/>
      <c r="W19" s="12"/>
      <c r="X19" s="12"/>
      <c r="Y19" s="12"/>
      <c r="Z19" s="12"/>
      <c r="AA19" s="12"/>
    </row>
    <row r="20" spans="1:27" ht="14.25" customHeight="1" thickTop="1" thickBot="1" x14ac:dyDescent="0.25">
      <c r="A20" s="12"/>
      <c r="B20" s="97"/>
      <c r="C20" s="96"/>
      <c r="D20" s="96"/>
      <c r="E20" s="96"/>
      <c r="F20" s="96"/>
      <c r="G20" s="96"/>
      <c r="H20" s="96"/>
      <c r="I20" s="96"/>
      <c r="J20" s="98"/>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7"/>
      <c r="C21" s="96"/>
      <c r="D21" s="96"/>
      <c r="E21" s="96"/>
      <c r="F21" s="96"/>
      <c r="G21" s="96"/>
      <c r="H21" s="96"/>
      <c r="I21" s="96"/>
      <c r="J21" s="98"/>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9"/>
      <c r="C22" s="100"/>
      <c r="D22" s="100"/>
      <c r="E22" s="100"/>
      <c r="F22" s="100"/>
      <c r="G22" s="100"/>
      <c r="H22" s="100"/>
      <c r="I22" s="100"/>
      <c r="J22" s="101"/>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colcajuto</cp:lastModifiedBy>
  <dcterms:created xsi:type="dcterms:W3CDTF">2020-12-01T20:57:07Z</dcterms:created>
  <dcterms:modified xsi:type="dcterms:W3CDTF">2022-10-24T20:13:41Z</dcterms:modified>
</cp:coreProperties>
</file>