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ocuments\1CER MESA RICA\1CER MESA RICA\DOCENTE PERSONAL DOCENTE\2022 DOCENTES MR\PARA ENVIAR 15-7-22\"/>
    </mc:Choice>
  </mc:AlternateContent>
  <xr:revisionPtr revIDLastSave="0" documentId="13_ncr:1_{E09BE211-34DC-47E8-AE64-7F0B1277C6D0}" xr6:coauthVersionLast="47" xr6:coauthVersionMax="47" xr10:uidLastSave="{00000000-0000-0000-0000-000000000000}"/>
  <bookViews>
    <workbookView xWindow="-120" yWindow="-120" windowWidth="20730" windowHeight="11040" tabRatio="805" activeTab="4" xr2:uid="{102E8677-4BB5-4C2B-AF38-A5B16F166DA7}"/>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definedNames>
    <definedName name="_xlnm._FilterDatabase" localSheetId="6" hidden="1">MUN_INST!$C$1:$C$120</definedName>
    <definedName name="_xlnm._FilterDatabase" localSheetId="7" hidden="1">SEDES!$BM$3:$BM$23</definedName>
    <definedName name="ABREGO">MUN_INST!$C$3:$C$16</definedName>
    <definedName name="Administrativo">MUN_INST!$E$45:$E$51</definedName>
    <definedName name="Adopción">MUN_INST!#REF!</definedName>
    <definedName name="ARBOLEDAS">MUN_INST!$D$3:$D$6</definedName>
    <definedName name="AREA">MUN_INST!$A$92:$A$108</definedName>
    <definedName name="Auxiliar_administrativo">MUN_INST!$H$54</definedName>
    <definedName name="Auxiliar_serv_grales">MUN_INST!$J$54</definedName>
    <definedName name="Basica_Secundaria">MUN_INST!$D$67:$D$82</definedName>
    <definedName name="BOCHALEMA">MUN_INST!$E$3:$E$5</definedName>
    <definedName name="BUCARASICA">MUN_INST!$F$3:$F$6</definedName>
    <definedName name="C.E.R.__La_Fenicia">SEDES!$AF$4:$AF$7</definedName>
    <definedName name="C.E.R._Agua_Blanca">SEDES!$V$4:$V$11</definedName>
    <definedName name="C.E.R._Aguadas_Bajo">SEDES!$BC$4:$BC$18</definedName>
    <definedName name="C.E.R._Alto_Grande">SEDES!#REF!</definedName>
    <definedName name="C.E.R._Bagalal">SEDES!$CK$3</definedName>
    <definedName name="C.E.R._Bajo_Pavez">SEDES!$A$4:$A$13</definedName>
    <definedName name="C.E.R._Balsamina">SEDES!$EX$4:$EX$19</definedName>
    <definedName name="C.E.R._Bellavista">SEDES!$BR$4:$BR$19</definedName>
    <definedName name="C.E.R._Bertrania">SEDES!$GB$4:$GB$10</definedName>
    <definedName name="C.E.R._Bracitos">SEDES!$BS$4:$BS$15</definedName>
    <definedName name="C.E.R._Buenavista">SEDES!$DO$4:$DO$20</definedName>
    <definedName name="C.E.R._Buenos_Aires">SEDES!$EP$4:$EP$7</definedName>
    <definedName name="C.E.R._Campanario">SEDES!$B$4:$B$13</definedName>
    <definedName name="C.E.R._Casitas">SEDES!$D$4:$D$13</definedName>
    <definedName name="C.E.R._Cerro_Viejo">SEDES!$CV$4:$CV$14</definedName>
    <definedName name="C.E.R._Chapinero">SEDES!$E$4:$E$19</definedName>
    <definedName name="C.E.R._Chichira">SEDES!$ED$4:$ED$10</definedName>
    <definedName name="C.E.R._Chona">SEDES!$DA$4:$DA$17</definedName>
    <definedName name="C.E.R._Cristo_Rey">SEDES!$CM$4:$CM$16</definedName>
    <definedName name="C.E.R._Cucutillita">SEDES!$BD$4:$BD$12</definedName>
    <definedName name="C.E.R._Domingo_Savio">SEDES!$BT$4:$BT$18</definedName>
    <definedName name="C.E.R._El_Chamizon">SEDES!$BK$4:$BK$18</definedName>
    <definedName name="C.E.R._El_Farache">SEDES!$FU$4:$FU$21</definedName>
    <definedName name="C.E.R._El_Guamal">SEDES!$AS$4:$AS$13</definedName>
    <definedName name="C.E.R._El_Paramo">SEDES!$FE$4:$FE$12</definedName>
    <definedName name="C.E.R._El_Recreo">SEDES!$FG$4:$FG$16</definedName>
    <definedName name="C.E.R._El_Silencio">SEDES!$Z$4:$Z$27</definedName>
    <definedName name="C.E.R._El_Sul">SEDES!$BL$4:$BL$30</definedName>
    <definedName name="C.E.R._El_Tropezon">SEDES!$CN$4:$CN$7</definedName>
    <definedName name="C.E.R._Filo_Real">SEDES!$ES$4:$ES$18</definedName>
    <definedName name="C.E.R._Iki_Bogyira_Mimay">SEDES!$BN$4:$BN$10</definedName>
    <definedName name="C.E.R._Iscala_Sur">SEDES!$AH$4:$AH$11</definedName>
    <definedName name="C.E.R._Juana_Berbesi">SEDES!$BH$4:$BH$18</definedName>
    <definedName name="C.E.R._La_Colonia">SEDES!$S$4:$S$17</definedName>
    <definedName name="C.E.R._La_Curva">SEDES!$W$4:$W$10</definedName>
    <definedName name="C.E.R._La_Fenicia">SEDES!$AF$4:$AF$14</definedName>
    <definedName name="C.E.R._La_Laguna">SEDES!$FS$4:$FS$12</definedName>
    <definedName name="C.E.R._La_Maria">SEDES!$G$4:$G$14</definedName>
    <definedName name="C.E.R._La_Mesa">SEDES!$GN$4:$GN$14</definedName>
    <definedName name="C.E.R._La_Primavera_Cach">SEDES!$AB$4:$AB$22</definedName>
    <definedName name="C.E.R._La_Primavera_Lour">SEDES!$DJ$4:$DJ$21</definedName>
    <definedName name="C.E.R._La_Sagrada_Familia">SEDES!$DL$4:$DL$12</definedName>
    <definedName name="C.E.R._La_Serpentina">SEDES!$GD$4:$GD$28</definedName>
    <definedName name="C.E.R._La_Sierra">SEDES!$H$4:$H$13</definedName>
    <definedName name="C.E.R._La_Union_Rago">SEDES!$EQ$4:$EQ$8</definedName>
    <definedName name="C.E.R._La_Union_Tole">SEDES!$GO$4:$GO$12</definedName>
    <definedName name="C.E.R._La_Victoria">SEDES!$AI$4:$AI$10</definedName>
    <definedName name="C.E.R._Las_Mesas">SEDES!$FI$4:$FI$11</definedName>
    <definedName name="C.E.R._Llano_Alto">SEDES!$J$4:$J$13</definedName>
    <definedName name="C.E.R._Llano_de_los_Alcaldes">SEDES!$DP$4:$DP$19</definedName>
    <definedName name="C.E.R._Llano_Grande">SEDES!$AV$4:$AV$13</definedName>
    <definedName name="C.E.R._Los_Cedros">SEDES!$CP$4:$CP$12</definedName>
    <definedName name="C.E.R._Los_Mesones">SEDES!$FV$4:$FV$22</definedName>
    <definedName name="C.E.R._Maria_Auxiliadora">SEDES!$BE$4:$BE$9</definedName>
    <definedName name="C.E.R._Mesa_Rica">SEDES!$CW$4:$CW$8</definedName>
    <definedName name="C.E.R._Montecristo">SEDES!$ET$4:$ET$13</definedName>
    <definedName name="C.E.R._Ntra_Sra_del_Carmen">SEDES!$FJ$4:$FJ$30</definedName>
    <definedName name="C.E.R._Padre_Luis_Antonio_Rojas">SEDES!$GP$4:$GP$12</definedName>
    <definedName name="C.E.R._Palo_Colorado">SEDES!$AJ$4:$AJ$10</definedName>
    <definedName name="C.E.R._Playas_Lindas">SEDES!$BM$4:$BM$24</definedName>
    <definedName name="C.E.R._Playoncitos">SEDES!$K$4:$K$10</definedName>
    <definedName name="C.E.R._Pueblo_Nuevo">SEDES!$DQ$4:$DQ$21</definedName>
    <definedName name="C.E.R._Roman">SEDES!$BF$4:$BF$13</definedName>
    <definedName name="C.E.R._San_Gil">SEDES!$FK$4:$FK$29</definedName>
    <definedName name="C.E.R._San_Isidro">SEDES!$CD$4:$CD$17</definedName>
    <definedName name="C.E.R._San_Juan">SEDES!$EZ$4:$EZ$14</definedName>
    <definedName name="C.E.R._San_Luis_de_Chucarima">SEDES!$AP$4:$AP$11</definedName>
    <definedName name="C.E.R._San_Miguel">SEDES!$EE$4:$EE$20</definedName>
    <definedName name="C.E.R._San_Pedro">SEDES!$CX$4:$CX$13</definedName>
    <definedName name="C.E.R._San_Roque">SEDES!$FL$4:$FL$9</definedName>
    <definedName name="C.E.R._San_Sebastian">SEDES!$CI$4:$CI$21</definedName>
    <definedName name="C.E.R._Santa_Barbara">SEDES!$GQ$4:$GQ$10</definedName>
    <definedName name="C.E.R._Santa_Rita">SEDES!#REF!</definedName>
    <definedName name="C.E.R._Siravita">SEDES!$P$4:$P$14</definedName>
    <definedName name="C.E.R._Sucre">SEDES!$DM$4:$DM$5</definedName>
    <definedName name="C.E.R._Tane">SEDES!$AQ$4:$AQ$5</definedName>
    <definedName name="C.E.R._Vijagual">SEDES!$CQ$4:$CQ$19</definedName>
    <definedName name="C.E.R._Yeraro_Mimay_Sashiyi">SEDES!$AW$4:$AW$7</definedName>
    <definedName name="C.E.R_Puente_Real">SEDES!$AN$4:$AN$19</definedName>
    <definedName name="C.E.R_Puerto_Barco">SEDES!$GA$4:$GA$40</definedName>
    <definedName name="C.E.R_Santa_Ines">SEDES!$BJ$4:$BJ$27</definedName>
    <definedName name="CACHIRA">MUN_INST!$G$3:$G$8</definedName>
    <definedName name="CACOTA">MUN_INST!$H$3:$H$4</definedName>
    <definedName name="Celador">MUN_INST!$M$54</definedName>
    <definedName name="CER_El_Tarra">SEDES!$F$4:$F$15</definedName>
    <definedName name="CHINACOTA">MUN_INST!$I$3:$I$8</definedName>
    <definedName name="CHITAGA">MUN_INST!$J$3:$J$7</definedName>
    <definedName name="Conductor_mecánico">MUN_INST!$L$54</definedName>
    <definedName name="CONVENCION">MUN_INST!$K$3:$K$12</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MUN_INST!$E$54</definedName>
    <definedName name="Docente_de_aula">MUN_INST!$D$54:$D$62</definedName>
    <definedName name="Docente_orientador">MUN_INST!$F$54</definedName>
    <definedName name="Docente_tutor">MUN_INST!$N$54</definedName>
    <definedName name="DURANIA">MUN_INST!$M$3:$M$4</definedName>
    <definedName name="EL_CARMEN">MUN_INST!$N$3:$N$9</definedName>
    <definedName name="EL_TARRA">MUN_INST!$O$3:$O$8</definedName>
    <definedName name="EL_ZULIA">MUN_INST!$P$3:$P$8</definedName>
    <definedName name="Escuela_Nueva">MUN_INST!$C$67</definedName>
    <definedName name="Especialidad_técnica">MUN_INST!$J$67:$J$91</definedName>
    <definedName name="Estado">MUN_INST!$A$111:$A$120</definedName>
    <definedName name="GRAMALOTE">MUN_INST!$Q$3:$Q$5</definedName>
    <definedName name="HACARI">MUN_INST!$R$3:$R$6</definedName>
    <definedName name="HERRAN">MUN_INST!$S$3:$S$4</definedName>
    <definedName name="I.E._Aguas_Claras">SEDES!$DR$4:$DR$19</definedName>
    <definedName name="I.E._Anna_Vitiello_Hogar_Santa_Rosa_de_Lima">SEDES!$DD$4</definedName>
    <definedName name="I.E._Antonio_Jose_de_Sucre">SEDES!$Q$4:$Q$17</definedName>
    <definedName name="I.E._Benjamin_Quintero_Alvarez">SEDES!$CU$4:$CU$8</definedName>
    <definedName name="I.E._Col_Agueda_Gallardo_de_Villamizar">SEDES!$EF$4:$EF$7</definedName>
    <definedName name="I.E._Col_Agustina_Ferro">SEDES!$DS$4:$DS$7</definedName>
    <definedName name="I.E._Col_Alirio_Vergel_Pacheco">SEDES!$FM$4</definedName>
    <definedName name="I.E._Col_Alonso_Carvajal_Peralta">SEDES!$AR$4:$AR$8</definedName>
    <definedName name="I.E._Col_Andres_Bello">SEDES!$T$4:$T$5</definedName>
    <definedName name="I.E._Col_Argelino_Duran_Quintero">SEDES!$FN$4:$FN$9</definedName>
    <definedName name="I.E._Col_Bethlemitas_Brighton">SEDES!$EG$4:$EG$5</definedName>
    <definedName name="I.E._Col_Carlos_Julio_Torrado_Penaranda">SEDES!$M$6+SEDES!$M$4:$M$6</definedName>
    <definedName name="I.E._Col_Cayetano_Franco_Pinzon">SEDES!$FB$4:$FB$5</definedName>
    <definedName name="I.E._Col_Conde_San_German">SEDES!$CR$4:$CR$5</definedName>
    <definedName name="I.E._Col_Edmundo_Velasquez">SEDES!$DT$4:$DT$17</definedName>
    <definedName name="I.E._Col_Eduardo_Cote_Lamus">SEDES!$CS$4:$CS$5</definedName>
    <definedName name="I.E._Col_Emiliano_Santiago_Quintero">SEDES!$FW$4:$FW$5</definedName>
    <definedName name="I.E._Col_Enrique_Pardo_Farelo">SEDES!$BO$4:$BO$7</definedName>
    <definedName name="I.E._Col_Francisco_de_Paula_Santander">SEDES!$CA$4:$CA$5</definedName>
    <definedName name="I.E._Col_Francisco_Fernandez_de_Contreras">SEDES!$DU$4:$DU$7</definedName>
    <definedName name="I.E._Col_Fray_Jose_Maria_Arevalo">SEDES!$CY$4:$CY$13</definedName>
    <definedName name="I.E._Col_General_Santander">SEDES!$GW$4:$GW$6</definedName>
    <definedName name="I.E._Col_Gibraltar">SEDES!$GR$4:$GR$11</definedName>
    <definedName name="I.E._Col_Guillermo_Cote_Bautista">SEDES!$GS$4:$GS$5</definedName>
    <definedName name="I.E._Col_Guillermo_Quintero_Calderon">SEDES!$AX$4:$AX$10</definedName>
    <definedName name="I.E._Col_Integ_Campo_Dos">SEDES!$GF$4</definedName>
    <definedName name="I.E._Col_Integ_Fe_y_Alegria">SEDES!$DE$4:$DE$5</definedName>
    <definedName name="I.E._Col_Integ_Francisco_Jose_de_Caldas">SEDES!$GG$4:$GG$10</definedName>
    <definedName name="I.E._Col_Integ_Gilberto_Claro_Lozano">SEDES!$CZ$4:$CZ$5</definedName>
    <definedName name="I.E._Col_Integ_La_Llana">SEDES!$GH$4:$GH$9</definedName>
    <definedName name="I.E._Col_Integ_Ntra_Sra_de_las_Angustias">SEDES!$DC$4</definedName>
    <definedName name="I.E._Col_Integ_Ntra_Sra_del_Carmen">SEDES!$EU$4:$EU$5</definedName>
    <definedName name="I.E._Col_Integ_Ntra_Sra_del_Rosario">SEDES!$AC$4:$AC$5</definedName>
    <definedName name="I.E._Col_Integ_Perpetuo_Socorro">SEDES!$CL$4:$CL$16</definedName>
    <definedName name="I.E._Col_Integ_Petrolea">SEDES!$GI$4:$GI$8</definedName>
    <definedName name="I.E._Col_Integ_Reyes_Araque">SEDES!$AD$4:$AD$5</definedName>
    <definedName name="I.E._Col_Jesus_Antonio_Ramirez">SEDES!$CT$4:$CT$5</definedName>
    <definedName name="I.E._Col_Jose_Eusebio_Caro">SEDES!$DV$4:$DV$12</definedName>
    <definedName name="I.E._Col_Jose_Maria_Cordoba">SEDES!$BI$4</definedName>
    <definedName name="I.E._Col_La_Presentacion_Oca">SEDES!$DW$4:$DW$6</definedName>
    <definedName name="I.E._Col_La_Presentacion_Pamp">SEDES!$EH$4</definedName>
    <definedName name="I.E._Col_La_Salle">SEDES!$DX$4:$DX$7</definedName>
    <definedName name="I.E._Col_Luis_Ernesto_Puyana">SEDES!$FT$4:$FT$5</definedName>
    <definedName name="I.E._Col_Luis_Gabriel_Castro">SEDES!$GX$4:$GX$7</definedName>
    <definedName name="I.E._Col_Manuel_Antonio_Rueda_Jara">SEDES!$GY$4:$GY$6</definedName>
    <definedName name="I.E._Col_Marco_Fidel_Suarez">SEDES!$CB$4:$CB$6</definedName>
    <definedName name="I.E._Col_Marcos_Garcia_Carrillo">SEDES!$U$4:$U$5</definedName>
    <definedName name="I.E._Col_Monsenor_Diaz_Plata">SEDES!$BV$4:$BV$8</definedName>
    <definedName name="I.E._Col_Monsenor_Ricardo_Trujillo">SEDES!$BG$4:$BG$6</definedName>
    <definedName name="I.E._Col_Monsenor_Sarmiento_Peralta">SEDES!$FO$4</definedName>
    <definedName name="I.E._Col_Normal_Superior_Conv">SEDES!$AY$4:$AY$5</definedName>
    <definedName name="I.E._Col_Normal_Superior_Oca">SEDES!$DY$4</definedName>
    <definedName name="I.E._Col_Normal_Superior_Pamp">SEDES!$EI$4:$EI$7</definedName>
    <definedName name="I.E._Col_Ntra_Sra_de_la_Merced_Muti">SEDES!$DN$4:$DN$6</definedName>
    <definedName name="I.E._Col_Ntra_Sra_de_la_Merced_Rago">SEDES!$ER$4:$ER$6</definedName>
    <definedName name="I.E._Col_Ntra_Sra_de_las_Mercedes_Sard">SEDES!$FP$4:$FP$5</definedName>
    <definedName name="I.E._Col_Ntra_Sra_del_Pilar">SEDES!$EN$4:$EN$10</definedName>
    <definedName name="I.E._Col_Ntra_Sra_del_Rosario">SEDES!$HE$4:$HE$5</definedName>
    <definedName name="I.E._Col_Once_de_Noviembre">SEDES!$DF$4:$DF$6</definedName>
    <definedName name="I.E._Col_Ortun_Velazco">SEDES!$AG$4:$AG$5</definedName>
    <definedName name="I.E._Col_Presbitero_Alvaro_Suarez">SEDES!$GZ$4:$GZ$8</definedName>
    <definedName name="I.E._Col_Provincial_San_Jose">SEDES!$EJ$4:$EJ$8</definedName>
    <definedName name="I.E._Col_Puerto_Santander">SEDES!$EO$4:$EO$8</definedName>
    <definedName name="I.E._Col_Rafael_Celedon">SEDES!$X$4:$X$13</definedName>
    <definedName name="I.E._Col_Rafael_Contreras_Navarro">SEDES!$DZ$4:$DZ$5</definedName>
    <definedName name="I.E._Col_Raimundo_Ordonez_Yanez">SEDES!$DK$4</definedName>
    <definedName name="I.E._Col_Sagrado_Corazon_de_Jesus">SEDES!$CE$4</definedName>
    <definedName name="I.E._Col_San_Antonio">SEDES!$HA$4:$HA$7</definedName>
    <definedName name="I.E._Col_San_Bernardo">SEDES!$GT$4:$GT$14</definedName>
    <definedName name="I.E._Col_San_Juan_Bosco">SEDES!$R$4</definedName>
    <definedName name="I.E._Col_San_Luis_Gonzaga">SEDES!$AK$4</definedName>
    <definedName name="I.E._Col_Santa_Barbara">SEDES!$N$4:$N$7</definedName>
    <definedName name="I.E._Col_Santo_Angel">SEDES!$BP$4:$BP$5</definedName>
    <definedName name="I.E._Col_Teodoro_Gutierrez_Calderon">SEDES!$FD$4:$FD$5</definedName>
    <definedName name="I.E._Conc_de_Desarrollo_Rural_la_Gabarra">SEDES!$GJ$4:$GJ$6</definedName>
    <definedName name="I.E._El_Aserrio">SEDES!$FX$4:$FX$28</definedName>
    <definedName name="I.E._Etnoeducativa_Bari_la_Motilonia">SEDES!$GK$4</definedName>
    <definedName name="I.E._Etnoeducativa_Uwa_Izqueta">SEDES!$GV$4:$GV$16</definedName>
    <definedName name="I.E._Horacio_Olave">SEDES!$GL$4:$GL$18</definedName>
    <definedName name="I.E._Inst__Tecnico_Carlos_Hernandez_Yaruro">SEDES!$EB$4:$EB$5</definedName>
    <definedName name="I.E._Inst_Agricola_Region_del_Catatumbo">SEDES!$FY$4:$FY$11</definedName>
    <definedName name="I.E._Inst_Agricola_Risaralda">SEDES!$CC$4:$CC$15</definedName>
    <definedName name="I.E._Inst_Arquidiocesano_San_Francisco_de_Asis">SEDES!$EK$4:$EK$8</definedName>
    <definedName name="I.E._Inst_Educ_Samore">SEDES!$GU$4:$GU$9</definedName>
    <definedName name="I.E._Inst_Educ_Santiago_Apostol">SEDES!$FF$4:$FF$5</definedName>
    <definedName name="I.E._Inst_Educ_Tecnica_Ntra_Sra_de_la_Presentacion">SEDES!$AL$4:$AL$6</definedName>
    <definedName name="I.E._Inst_Tecnico_Agricola_Cach">SEDES!$AE$4</definedName>
    <definedName name="I.E._Inst_Tecnico_Agricola_Chin">SEDES!$AM$4:$AM$5</definedName>
    <definedName name="I.E._Inst_Tecnico_Agricola_Conv">SEDES!$AZ$4:$AZ$22</definedName>
    <definedName name="I.E._Inst_Tecnico_Agricola_Gram">SEDES!$CF$4:$CF$15</definedName>
    <definedName name="I.E._Inst_Tecnico_Agricola_Sala">SEDES!$EV$4:$EV$17</definedName>
    <definedName name="I.E._Inst_Tecnico_Agrop_Juan_Frio">SEDES!$HB$4:$HB$7</definedName>
    <definedName name="I.E._Inst_Tecnico_Alfonso_Lopez">SEDES!$EA$4:$EA$7</definedName>
    <definedName name="I.E._Inst_Tecnico_Industrial_Lucio_Pabon_Nunez">SEDES!$EC$4:$EC$6</definedName>
    <definedName name="I.E._Inst_Tecnico_Maria_Inmaculada">SEDES!$HC$4:$HC$6</definedName>
    <definedName name="I.E._Inst_Tecnico_Ntra_Sra_de_Belen">SEDES!$EW$4:$EW$6</definedName>
    <definedName name="I.E._Kilometro_15">SEDES!$GC$4:$GC$24</definedName>
    <definedName name="I.E._La_Divina_Esperanza">SEDES!$FH$4:$FH$21</definedName>
    <definedName name="I.E._La_Frontera">SEDES!$HD$4</definedName>
    <definedName name="I.E._La_Garita">SEDES!$DG$4:$DG$10</definedName>
    <definedName name="I.E._La_Quina">SEDES!$EY$4:$EY$20</definedName>
    <definedName name="I.E._La_San_Juana">SEDES!$Y$4:$Y$8</definedName>
    <definedName name="I.E._Oru_Bajo">SEDES!$BW$4:$BW$18</definedName>
    <definedName name="I.E._Patios_Centro_2">SEDES!$DH$4:$DH$9</definedName>
    <definedName name="I.E._Pedro_Carreno_Lemus">SEDES!$BA$4:$BA$17</definedName>
    <definedName name="I.E._San_Juancito">SEDES!$FZ$4:$FZ$14</definedName>
    <definedName name="I.E._San_Luis_Beltran">SEDES!$FQ$4:$FQ$17</definedName>
    <definedName name="I.E._San_Pedro_Apostol">SEDES!$HF$4:$HF$35</definedName>
    <definedName name="I.E._Santa_Catalina">SEDES!$FA$4:$FA$28</definedName>
    <definedName name="I.E._Tecnico_Mario_Pezzotti_Lemus">SEDES!$DI$4:$DI$9</definedName>
    <definedName name="I.E.R._Babega">SEDES!$FR$4:$FR$13</definedName>
    <definedName name="I.E.R._Capitanlargo">SEDES!$C$4:$C$12</definedName>
    <definedName name="I.E.R._El_Tarra">SEDES!$F$4:$F13</definedName>
    <definedName name="I.E.R._Florentino_Blanco">SEDES!$BY$4:$BY$14</definedName>
    <definedName name="I.E.R._Honduras_Motilonia">SEDES!$AT$4:$AT$17</definedName>
    <definedName name="I.E.R._La_Angelita">SEDES!$BX$4:$BX$10</definedName>
    <definedName name="I.E.R._La_Capilla">SEDES!$GM$4:$GM$15</definedName>
    <definedName name="I.E.R._La_Carrera">SEDES!$AA$4:$AA$13</definedName>
    <definedName name="I.E.R._La_Trinidad">SEDES!$AU$4:$AU$19</definedName>
    <definedName name="I.E.R._La_Vega_del_Tigre">SEDES!$I$4:$I$12</definedName>
    <definedName name="I.E.R._Leon_XIII">SEDES!$CO$4:$CO$21</definedName>
    <definedName name="I.E.R._Los_Guayabales">SEDES!$EL$4:$EL$11</definedName>
    <definedName name="I.E.R._Mesitas">SEDES!$CH$4:$CH$25</definedName>
    <definedName name="I.E.R._Presidente">SEDES!$AO$4:$AO$15</definedName>
    <definedName name="I.E.R._San_Bernardo_de_Balsa">SEDES!$DB$4:$DB$14</definedName>
    <definedName name="I.E.R._San_Javier">SEDES!$L$4:$L$15</definedName>
    <definedName name="I.E.R._San_Jose_de_Calasanz">SEDES!$BZ$4:$BZ$14</definedName>
    <definedName name="I.E.R._San_Jose_de_Castro">SEDES!$O$4:$O$22</definedName>
    <definedName name="I.E.R._San_Miguel">SEDES!$EE$4:$EE$21</definedName>
    <definedName name="I.E.R._Tres_Bocas">SEDES!$GE$4:$GE$12</definedName>
    <definedName name="I.E_Cornejo">SEDES!$FC$4:$FC$9</definedName>
    <definedName name="I.E_El_Diamante">SEDES!$EM$4:$EM$7</definedName>
    <definedName name="I.E_Filo_el_Gringo">SEDES!$BU$4:$BU$19</definedName>
    <definedName name="Inst._Etnoeducativa_Bari_la_Motilona">SEDES!$BQ$4</definedName>
    <definedName name="Investigación">MUN_INST!#REF!</definedName>
    <definedName name="Jornada_única">MUN_INST!$K$67</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MUN_INST!$H$67:$H$81</definedName>
    <definedName name="Mema">MUN_INST!$F$66</definedName>
    <definedName name="Mema_Emer">MUN_INST!$F$67:$F$79</definedName>
    <definedName name="MUNICIPIO">MUN_INST!$A$2:$A$40</definedName>
    <definedName name="MUTISCUA">MUN_INST!$Y$3:$Y$5</definedName>
    <definedName name="N_EDU">MUN_INST!$A$79:$A$87</definedName>
    <definedName name="No_aplica">MUN_INST!$I$66</definedName>
    <definedName name="OCANA">MUN_INST!$Z$3:$Z$17</definedName>
    <definedName name="Operario">MUN_INST!$K$54</definedName>
    <definedName name="PAMPLONA">MUN_INST!$AA$3:$AA$10</definedName>
    <definedName name="PAMPLONITA">MUN_INST!$AB$3:$AB$5</definedName>
    <definedName name="Postprimaria">MUN_INST!$E$67:$E$79</definedName>
    <definedName name="Preescolar">MUN_INST!$A$67</definedName>
    <definedName name="Primaria">MUN_INST!$B$67</definedName>
    <definedName name="PUERTO_SANTANDER">MUN_INST!$AC$3</definedName>
    <definedName name="RAGONVALIA">MUN_INST!$AD$3:$AD$5</definedName>
    <definedName name="Rector">MUN_INST!$A$54</definedName>
    <definedName name="SALAZAR">MUN_INST!$AE$3:$AE$7</definedName>
    <definedName name="SAN_CALIXTO">MUN_INST!$AF$3:$AF$7</definedName>
    <definedName name="SAN_CAYETANO">MUN_INST!$AG$3:$AG$4</definedName>
    <definedName name="SANTIAGO">MUN_INST!$AH$3:$AH$4</definedName>
    <definedName name="SARDINATA">MUN_INST!$AI$3:$AI$13</definedName>
    <definedName name="Secretario">MUN_INST!$I$54</definedName>
    <definedName name="SED_y_otras_entidades">MUN_INST!#REF!</definedName>
    <definedName name="SILOS">MUN_INST!$AJ$3:$AJ$5</definedName>
    <definedName name="Técnico_operativo">MUN_INST!$G$54</definedName>
    <definedName name="TEORAMA">MUN_INST!$AK$3:$AK$8</definedName>
    <definedName name="TIBU">MUN_INST!$AL$3:$AL$14</definedName>
    <definedName name="TIPO_CARGO">MUN_INST!$A$45:$A$47</definedName>
    <definedName name="TOLEDO">MUN_INST!$AM$3:$AM$12</definedName>
    <definedName name="VILLA_DEL_ROSARIO">MUN_INST!$AN$3:$AN$10</definedName>
    <definedName name="VILLACARO">MUN_INST!$AO$3:$AO$4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 i="2" l="1"/>
  <c r="J6" i="2"/>
  <c r="P5" i="2"/>
  <c r="V6" i="2"/>
  <c r="G54" i="3"/>
  <c r="G53" i="3"/>
  <c r="H5" i="2" l="1"/>
  <c r="B9" i="1" l="1"/>
  <c r="B38" i="1"/>
  <c r="C38" i="1"/>
  <c r="D38" i="1"/>
  <c r="E38" i="1"/>
  <c r="B39" i="1"/>
  <c r="C39" i="1"/>
  <c r="D39" i="1"/>
  <c r="E39" i="1"/>
  <c r="B40" i="1"/>
  <c r="C40" i="1"/>
  <c r="D40" i="1"/>
  <c r="E40" i="1"/>
  <c r="B41" i="1"/>
  <c r="C41" i="1"/>
  <c r="D41" i="1"/>
  <c r="E41" i="1"/>
  <c r="B42" i="1"/>
  <c r="C42" i="1"/>
  <c r="D42" i="1"/>
  <c r="E42" i="1"/>
  <c r="B43" i="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B53" i="1"/>
  <c r="C53" i="1"/>
  <c r="D53" i="1"/>
  <c r="E53" i="1"/>
  <c r="B54" i="1"/>
  <c r="C54" i="1"/>
  <c r="D54" i="1"/>
  <c r="E54" i="1"/>
  <c r="B55" i="1"/>
  <c r="C55" i="1"/>
  <c r="D55" i="1"/>
  <c r="E55" i="1"/>
  <c r="B56" i="1"/>
  <c r="C56" i="1"/>
  <c r="D56" i="1"/>
  <c r="E56" i="1"/>
  <c r="B57" i="1"/>
  <c r="C57" i="1"/>
  <c r="D57" i="1"/>
  <c r="E57" i="1"/>
  <c r="B58" i="1"/>
  <c r="C58" i="1"/>
  <c r="D58" i="1"/>
  <c r="E58" i="1"/>
  <c r="B59" i="1"/>
  <c r="C59" i="1"/>
  <c r="D59" i="1"/>
  <c r="E59" i="1"/>
  <c r="B60" i="1"/>
  <c r="C60" i="1"/>
  <c r="D60" i="1"/>
  <c r="E60" i="1"/>
  <c r="B61" i="1"/>
  <c r="C61" i="1"/>
  <c r="D61" i="1"/>
  <c r="E61" i="1"/>
  <c r="B62" i="1"/>
  <c r="C62" i="1"/>
  <c r="D62" i="1"/>
  <c r="E62"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B95" i="1"/>
  <c r="C95" i="1"/>
  <c r="D95" i="1"/>
  <c r="E95" i="1"/>
  <c r="B96" i="1"/>
  <c r="C96" i="1"/>
  <c r="D96" i="1"/>
  <c r="E96" i="1"/>
  <c r="B97" i="1"/>
  <c r="C97" i="1"/>
  <c r="D97" i="1"/>
  <c r="E97" i="1"/>
  <c r="B98" i="1"/>
  <c r="C98" i="1"/>
  <c r="D98" i="1"/>
  <c r="E98" i="1"/>
  <c r="B99" i="1"/>
  <c r="C99" i="1"/>
  <c r="D99" i="1"/>
  <c r="E99" i="1"/>
  <c r="B100" i="1"/>
  <c r="C100" i="1"/>
  <c r="D100" i="1"/>
  <c r="E100" i="1"/>
  <c r="B101" i="1"/>
  <c r="C101" i="1"/>
  <c r="D101" i="1"/>
  <c r="E101" i="1"/>
  <c r="B102" i="1"/>
  <c r="C102" i="1"/>
  <c r="D102" i="1"/>
  <c r="E102" i="1"/>
  <c r="B103" i="1"/>
  <c r="C103" i="1"/>
  <c r="D103" i="1"/>
  <c r="E103" i="1"/>
  <c r="B104" i="1"/>
  <c r="C104" i="1"/>
  <c r="D104" i="1"/>
  <c r="E104" i="1"/>
  <c r="B105" i="1"/>
  <c r="C105" i="1"/>
  <c r="D105" i="1"/>
  <c r="E105" i="1"/>
  <c r="B106" i="1"/>
  <c r="C106" i="1"/>
  <c r="D106" i="1"/>
  <c r="E106" i="1"/>
  <c r="B107" i="1"/>
  <c r="C107" i="1"/>
  <c r="D107" i="1"/>
  <c r="E107" i="1"/>
  <c r="B108" i="1"/>
  <c r="C108" i="1"/>
  <c r="D108" i="1"/>
  <c r="E108" i="1"/>
  <c r="B109" i="1"/>
  <c r="C109" i="1"/>
  <c r="D109" i="1"/>
  <c r="E109" i="1"/>
  <c r="B110" i="1"/>
  <c r="C110" i="1"/>
  <c r="D110" i="1"/>
  <c r="E110" i="1"/>
  <c r="B111" i="1"/>
  <c r="C111" i="1"/>
  <c r="D111" i="1"/>
  <c r="E111" i="1"/>
  <c r="B112" i="1"/>
  <c r="C112" i="1"/>
  <c r="D112" i="1"/>
  <c r="E112" i="1"/>
  <c r="B113" i="1"/>
  <c r="C113" i="1"/>
  <c r="D113" i="1"/>
  <c r="E113" i="1"/>
  <c r="B114" i="1"/>
  <c r="C114" i="1"/>
  <c r="D114" i="1"/>
  <c r="E114" i="1"/>
  <c r="B115" i="1"/>
  <c r="C115" i="1"/>
  <c r="D115" i="1"/>
  <c r="E115" i="1"/>
  <c r="B116" i="1"/>
  <c r="C116" i="1"/>
  <c r="D116" i="1"/>
  <c r="E116" i="1"/>
  <c r="B117" i="1"/>
  <c r="C117" i="1"/>
  <c r="D117" i="1"/>
  <c r="E117" i="1"/>
  <c r="B118" i="1"/>
  <c r="C118" i="1"/>
  <c r="D118" i="1"/>
  <c r="E118" i="1"/>
  <c r="B119" i="1"/>
  <c r="C119" i="1"/>
  <c r="D119" i="1"/>
  <c r="E119" i="1"/>
  <c r="B120" i="1"/>
  <c r="C120" i="1"/>
  <c r="D120" i="1"/>
  <c r="E120" i="1"/>
  <c r="B121" i="1"/>
  <c r="C121" i="1"/>
  <c r="D121" i="1"/>
  <c r="E121" i="1"/>
  <c r="B122" i="1"/>
  <c r="C122" i="1"/>
  <c r="D122" i="1"/>
  <c r="E122" i="1"/>
  <c r="B123" i="1"/>
  <c r="C123" i="1"/>
  <c r="D123" i="1"/>
  <c r="E123"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D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124" i="1"/>
  <c r="C125" i="1"/>
  <c r="C126" i="1"/>
  <c r="C127" i="1"/>
  <c r="C128"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124" i="1"/>
  <c r="B125" i="1"/>
  <c r="B126" i="1"/>
  <c r="B127" i="1"/>
  <c r="B128" i="1"/>
  <c r="H10" i="1"/>
  <c r="H11" i="1"/>
  <c r="H12" i="1"/>
  <c r="H13" i="1"/>
  <c r="H16" i="1"/>
  <c r="H17" i="1"/>
  <c r="H18" i="1"/>
  <c r="H19" i="1"/>
  <c r="H20" i="1"/>
  <c r="H21" i="1"/>
  <c r="H22" i="1"/>
  <c r="H23" i="1"/>
  <c r="H24" i="1"/>
  <c r="H25" i="1"/>
  <c r="H26" i="1"/>
  <c r="H27" i="1"/>
  <c r="H28" i="1"/>
  <c r="H29" i="1"/>
  <c r="H30" i="1"/>
  <c r="H31" i="1"/>
  <c r="H32" i="1"/>
  <c r="H33" i="1"/>
  <c r="H34" i="1"/>
  <c r="H35" i="1"/>
  <c r="H36" i="1"/>
  <c r="H37" i="1"/>
  <c r="H124" i="1"/>
  <c r="H125" i="1"/>
  <c r="H126" i="1"/>
  <c r="H127" i="1"/>
  <c r="H128" i="1"/>
  <c r="H9" i="1"/>
  <c r="AA8" i="2"/>
  <c r="H135" i="8" s="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124" i="1"/>
  <c r="E124" i="1"/>
  <c r="D125" i="1"/>
  <c r="E125" i="1"/>
  <c r="D126" i="1"/>
  <c r="E126" i="1"/>
  <c r="D127" i="1"/>
  <c r="E127" i="1"/>
  <c r="D128" i="1"/>
  <c r="E128" i="1"/>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S45" i="3"/>
  <c r="S46" i="3" s="1"/>
  <c r="S38" i="3"/>
  <c r="S39" i="3"/>
  <c r="S40" i="3"/>
  <c r="S41" i="3"/>
  <c r="S42" i="3"/>
  <c r="S43" i="3"/>
  <c r="S37" i="3"/>
  <c r="S31" i="3"/>
  <c r="S32" i="3"/>
  <c r="S33" i="3"/>
  <c r="S34" i="3"/>
  <c r="S35" i="3"/>
  <c r="S30" i="3"/>
  <c r="Q46" i="3"/>
  <c r="R46" i="3"/>
  <c r="Q44" i="3"/>
  <c r="R44" i="3"/>
  <c r="Q36" i="3"/>
  <c r="R36" i="3"/>
  <c r="Q29" i="3"/>
  <c r="R29" i="3"/>
  <c r="Q13" i="3"/>
  <c r="R13" i="3"/>
  <c r="T46" i="3"/>
  <c r="U46" i="3"/>
  <c r="J46" i="3"/>
  <c r="K46" i="3"/>
  <c r="L46" i="3"/>
  <c r="M46" i="3"/>
  <c r="N46" i="3"/>
  <c r="O46" i="3"/>
  <c r="P46" i="3"/>
  <c r="I46" i="3"/>
  <c r="C123" i="8"/>
  <c r="C130" i="1"/>
  <c r="C5" i="2"/>
  <c r="AA6" i="2" s="1"/>
  <c r="U44" i="3"/>
  <c r="U36" i="3"/>
  <c r="U29" i="3"/>
  <c r="T15" i="3"/>
  <c r="T16" i="3"/>
  <c r="T17" i="3"/>
  <c r="T18" i="3"/>
  <c r="T19" i="3"/>
  <c r="T20" i="3"/>
  <c r="T21" i="3"/>
  <c r="T22" i="3"/>
  <c r="T23" i="3"/>
  <c r="T24" i="3"/>
  <c r="T25" i="3"/>
  <c r="T26" i="3"/>
  <c r="T27" i="3"/>
  <c r="T28" i="3"/>
  <c r="E9" i="1"/>
  <c r="E131" i="1"/>
  <c r="V5" i="2"/>
  <c r="M6" i="2"/>
  <c r="T52" i="3"/>
  <c r="D53" i="3"/>
  <c r="D54" i="3"/>
  <c r="D52" i="3"/>
  <c r="L6" i="3"/>
  <c r="E5" i="3"/>
  <c r="U5" i="3"/>
  <c r="T5" i="3"/>
  <c r="S5" i="3"/>
  <c r="E6" i="3"/>
  <c r="E124" i="8"/>
  <c r="J13" i="3"/>
  <c r="K13" i="3"/>
  <c r="L13" i="3"/>
  <c r="M13" i="3"/>
  <c r="N13" i="3"/>
  <c r="O13" i="3"/>
  <c r="P13" i="3"/>
  <c r="I13" i="3"/>
  <c r="S16" i="3"/>
  <c r="S17" i="3"/>
  <c r="S18" i="3"/>
  <c r="S19" i="3"/>
  <c r="S20" i="3"/>
  <c r="S21" i="3"/>
  <c r="S22" i="3"/>
  <c r="S23" i="3"/>
  <c r="S24" i="3"/>
  <c r="S25" i="3"/>
  <c r="S26" i="3"/>
  <c r="S27" i="3"/>
  <c r="S28" i="3"/>
  <c r="S15" i="3"/>
  <c r="T44" i="3"/>
  <c r="T36" i="3"/>
  <c r="J44" i="3"/>
  <c r="K44" i="3"/>
  <c r="L44" i="3"/>
  <c r="M44" i="3"/>
  <c r="N44" i="3"/>
  <c r="O44" i="3"/>
  <c r="P44" i="3"/>
  <c r="I44" i="3"/>
  <c r="J36" i="3"/>
  <c r="K36" i="3"/>
  <c r="L36" i="3"/>
  <c r="M36" i="3"/>
  <c r="N36" i="3"/>
  <c r="O36" i="3"/>
  <c r="P36" i="3"/>
  <c r="I36" i="3"/>
  <c r="J29" i="3"/>
  <c r="J48" i="3" s="1"/>
  <c r="J49" i="3" s="1"/>
  <c r="K29" i="3"/>
  <c r="K48" i="3" s="1"/>
  <c r="K49" i="3" s="1"/>
  <c r="L29" i="3"/>
  <c r="M29" i="3"/>
  <c r="M48" i="3" s="1"/>
  <c r="M49" i="3" s="1"/>
  <c r="N29" i="3"/>
  <c r="O29" i="3"/>
  <c r="P29" i="3"/>
  <c r="I29" i="3"/>
  <c r="R48" i="3" l="1"/>
  <c r="R49" i="3" s="1"/>
  <c r="U48" i="3"/>
  <c r="N48" i="3"/>
  <c r="N49" i="3" s="1"/>
  <c r="S36" i="3"/>
  <c r="I48" i="3"/>
  <c r="I49" i="3" s="1"/>
  <c r="S29" i="3"/>
  <c r="Q48" i="3"/>
  <c r="Q49" i="3" s="1"/>
  <c r="O48" i="3"/>
  <c r="O49" i="3" s="1"/>
  <c r="P48" i="3"/>
  <c r="P49" i="3" s="1"/>
  <c r="L48" i="3"/>
  <c r="L49" i="3" s="1"/>
  <c r="T29" i="3"/>
  <c r="T48" i="3" s="1"/>
  <c r="T49" i="3" s="1"/>
  <c r="S44" i="3"/>
  <c r="H158" i="8"/>
  <c r="H169" i="8"/>
  <c r="H180" i="8"/>
  <c r="H37" i="8"/>
  <c r="H122" i="8"/>
  <c r="H9" i="8"/>
  <c r="H20" i="8"/>
  <c r="H26" i="8"/>
  <c r="H48" i="8"/>
  <c r="H74" i="8"/>
  <c r="H85" i="8"/>
  <c r="H96" i="8"/>
  <c r="H132" i="8"/>
  <c r="H107" i="8"/>
  <c r="H59" i="8"/>
  <c r="H191" i="8"/>
  <c r="H143" i="8"/>
  <c r="H118" i="8"/>
  <c r="H70" i="8"/>
  <c r="H142" i="8"/>
  <c r="H117" i="8"/>
  <c r="H189" i="8"/>
  <c r="H200" i="8"/>
  <c r="H91" i="8"/>
  <c r="H110" i="8"/>
  <c r="H62" i="8"/>
  <c r="H194" i="8"/>
  <c r="H146" i="8"/>
  <c r="H121" i="8"/>
  <c r="H73" i="8"/>
  <c r="H25" i="8"/>
  <c r="H157" i="8"/>
  <c r="H8" i="8"/>
  <c r="H84" i="8"/>
  <c r="H36" i="8"/>
  <c r="H168" i="8"/>
  <c r="H19" i="8"/>
  <c r="H95" i="8"/>
  <c r="H47" i="8"/>
  <c r="H179" i="8"/>
  <c r="H131" i="8"/>
  <c r="H106" i="8"/>
  <c r="H58" i="8"/>
  <c r="H178" i="8"/>
  <c r="H130" i="8"/>
  <c r="H105" i="8"/>
  <c r="H141" i="8"/>
  <c r="H22" i="8"/>
  <c r="H98" i="8"/>
  <c r="H50" i="8"/>
  <c r="H182" i="8"/>
  <c r="H134" i="8"/>
  <c r="H109" i="8"/>
  <c r="H61" i="8"/>
  <c r="H193" i="8"/>
  <c r="H145" i="8"/>
  <c r="H120" i="8"/>
  <c r="H72" i="8"/>
  <c r="H24" i="8"/>
  <c r="H156" i="8"/>
  <c r="H7" i="8"/>
  <c r="H83" i="8"/>
  <c r="H35" i="8"/>
  <c r="H167" i="8"/>
  <c r="H18" i="8"/>
  <c r="H94" i="8"/>
  <c r="H46" i="8"/>
  <c r="H166" i="8"/>
  <c r="H17" i="8"/>
  <c r="H81" i="8"/>
  <c r="H116" i="8"/>
  <c r="H190" i="8"/>
  <c r="H10" i="8"/>
  <c r="H86" i="8"/>
  <c r="H38" i="8"/>
  <c r="H170" i="8"/>
  <c r="H21" i="8"/>
  <c r="H97" i="8"/>
  <c r="H49" i="8"/>
  <c r="H181" i="8"/>
  <c r="H133" i="8"/>
  <c r="H108" i="8"/>
  <c r="H60" i="8"/>
  <c r="H192" i="8"/>
  <c r="H144" i="8"/>
  <c r="H119" i="8"/>
  <c r="H71" i="8"/>
  <c r="H23" i="8"/>
  <c r="H155" i="8"/>
  <c r="H6" i="8"/>
  <c r="H82" i="8"/>
  <c r="H34" i="8"/>
  <c r="H154" i="8"/>
  <c r="H5" i="8"/>
  <c r="H57" i="8"/>
  <c r="H68" i="8"/>
  <c r="H152" i="8"/>
  <c r="H139" i="8"/>
  <c r="H69" i="8"/>
  <c r="H165" i="8"/>
  <c r="H92" i="8"/>
  <c r="H176" i="8"/>
  <c r="H31" i="8"/>
  <c r="H93" i="8"/>
  <c r="H45" i="8"/>
  <c r="H16" i="8"/>
  <c r="H44" i="8"/>
  <c r="H15" i="8"/>
  <c r="H30" i="8"/>
  <c r="H177" i="8"/>
  <c r="H129" i="8"/>
  <c r="H104" i="8"/>
  <c r="H56" i="8"/>
  <c r="H188" i="8"/>
  <c r="H128" i="8"/>
  <c r="H79" i="8"/>
  <c r="H126" i="8"/>
  <c r="H33" i="8"/>
  <c r="H153" i="8"/>
  <c r="H4" i="8"/>
  <c r="H80" i="8"/>
  <c r="H32" i="8"/>
  <c r="H164" i="8"/>
  <c r="H3" i="8"/>
  <c r="H187" i="8"/>
  <c r="H186" i="8"/>
  <c r="H55" i="8"/>
  <c r="H175" i="8"/>
  <c r="H102" i="8"/>
  <c r="H77" i="8"/>
  <c r="H140" i="8"/>
  <c r="H103" i="8"/>
  <c r="H43" i="8"/>
  <c r="H163" i="8"/>
  <c r="H90" i="8"/>
  <c r="H14" i="8"/>
  <c r="H78" i="8"/>
  <c r="H184" i="8"/>
  <c r="H29" i="8"/>
  <c r="H87" i="8"/>
  <c r="H162" i="8"/>
  <c r="H161" i="8"/>
  <c r="H54" i="8"/>
  <c r="H125" i="8"/>
  <c r="H100" i="8"/>
  <c r="H115" i="8"/>
  <c r="H67" i="8"/>
  <c r="H199" i="8"/>
  <c r="H151" i="8"/>
  <c r="H114" i="8"/>
  <c r="H66" i="8"/>
  <c r="H198" i="8"/>
  <c r="H138" i="8"/>
  <c r="H53" i="8"/>
  <c r="H12" i="8"/>
  <c r="H136" i="8"/>
  <c r="H42" i="8"/>
  <c r="H174" i="8"/>
  <c r="H101" i="8"/>
  <c r="H185" i="8"/>
  <c r="H52" i="8"/>
  <c r="H39" i="8"/>
  <c r="H150" i="8"/>
  <c r="H113" i="8"/>
  <c r="H65" i="8"/>
  <c r="H197" i="8"/>
  <c r="H137" i="8"/>
  <c r="H76" i="8"/>
  <c r="H160" i="8"/>
  <c r="H63" i="8"/>
  <c r="H13" i="8"/>
  <c r="H89" i="8"/>
  <c r="H41" i="8"/>
  <c r="H173" i="8"/>
  <c r="H124" i="8"/>
  <c r="H28" i="8"/>
  <c r="H11" i="8"/>
  <c r="H171" i="8"/>
  <c r="H111" i="8"/>
  <c r="H195" i="8"/>
  <c r="H147" i="8"/>
  <c r="H149" i="8"/>
  <c r="H112" i="8"/>
  <c r="H64" i="8"/>
  <c r="H196" i="8"/>
  <c r="H148" i="8"/>
  <c r="H123" i="8"/>
  <c r="H75" i="8"/>
  <c r="H27" i="8"/>
  <c r="H159" i="8"/>
  <c r="H88" i="8"/>
  <c r="H40" i="8"/>
  <c r="H172" i="8"/>
  <c r="H2" i="8"/>
  <c r="H99" i="8"/>
  <c r="H51" i="8"/>
  <c r="H183" i="8"/>
  <c r="G17" i="8"/>
  <c r="G150" i="8"/>
  <c r="G174" i="8"/>
  <c r="G198" i="8"/>
  <c r="G43" i="8"/>
  <c r="G67" i="8"/>
  <c r="G91" i="8"/>
  <c r="G115" i="8"/>
  <c r="G7" i="8"/>
  <c r="G145" i="8"/>
  <c r="G169" i="8"/>
  <c r="G193" i="8"/>
  <c r="G38" i="8"/>
  <c r="G62" i="8"/>
  <c r="G86" i="8"/>
  <c r="G110" i="8"/>
  <c r="G20" i="8"/>
  <c r="G134" i="8"/>
  <c r="G158" i="8"/>
  <c r="G182" i="8"/>
  <c r="G27" i="8"/>
  <c r="G51" i="8"/>
  <c r="G75" i="8"/>
  <c r="G99" i="8"/>
  <c r="G123" i="8"/>
  <c r="G2" i="8"/>
  <c r="G147" i="8"/>
  <c r="G171" i="8"/>
  <c r="G195" i="8"/>
  <c r="G46" i="8"/>
  <c r="G70" i="8"/>
  <c r="G94" i="8"/>
  <c r="G118" i="8"/>
  <c r="G130" i="8"/>
  <c r="G154" i="8"/>
  <c r="G178" i="8"/>
  <c r="G23" i="8"/>
  <c r="G47" i="8"/>
  <c r="G71" i="8"/>
  <c r="G95" i="8"/>
  <c r="G119" i="8"/>
  <c r="G15" i="8"/>
  <c r="G149" i="8"/>
  <c r="G173" i="8"/>
  <c r="G197" i="8"/>
  <c r="G42" i="8"/>
  <c r="G66" i="8"/>
  <c r="G90" i="8"/>
  <c r="G114" i="8"/>
  <c r="G16" i="8"/>
  <c r="G168" i="8"/>
  <c r="G109" i="8"/>
  <c r="G163" i="8"/>
  <c r="G80" i="8"/>
  <c r="G128" i="8"/>
  <c r="G200" i="8"/>
  <c r="G93" i="8"/>
  <c r="G141" i="8"/>
  <c r="G40" i="8"/>
  <c r="G13" i="8"/>
  <c r="G65" i="8"/>
  <c r="G3" i="8"/>
  <c r="G191" i="8"/>
  <c r="G4" i="8"/>
  <c r="G132" i="8"/>
  <c r="G156" i="8"/>
  <c r="G180" i="8"/>
  <c r="G25" i="8"/>
  <c r="G49" i="8"/>
  <c r="G73" i="8"/>
  <c r="G97" i="8"/>
  <c r="G121" i="8"/>
  <c r="G19" i="8"/>
  <c r="G151" i="8"/>
  <c r="G175" i="8"/>
  <c r="G199" i="8"/>
  <c r="G44" i="8"/>
  <c r="G68" i="8"/>
  <c r="G92" i="8"/>
  <c r="G116" i="8"/>
  <c r="G9" i="8"/>
  <c r="G140" i="8"/>
  <c r="G164" i="8"/>
  <c r="G188" i="8"/>
  <c r="G33" i="8"/>
  <c r="G57" i="8"/>
  <c r="G81" i="8"/>
  <c r="G105" i="8"/>
  <c r="G10" i="8"/>
  <c r="G129" i="8"/>
  <c r="G153" i="8"/>
  <c r="G177" i="8"/>
  <c r="G28" i="8"/>
  <c r="G52" i="8"/>
  <c r="G76" i="8"/>
  <c r="G100" i="8"/>
  <c r="G124" i="8"/>
  <c r="G136" i="8"/>
  <c r="G160" i="8"/>
  <c r="G184" i="8"/>
  <c r="G29" i="8"/>
  <c r="G53" i="8"/>
  <c r="G77" i="8"/>
  <c r="G101" i="8"/>
  <c r="G125" i="8"/>
  <c r="G131" i="8"/>
  <c r="G155" i="8"/>
  <c r="G179" i="8"/>
  <c r="G24" i="8"/>
  <c r="G48" i="8"/>
  <c r="G72" i="8"/>
  <c r="G96" i="8"/>
  <c r="G120" i="8"/>
  <c r="G144" i="8"/>
  <c r="G37" i="8"/>
  <c r="G85" i="8"/>
  <c r="G139" i="8"/>
  <c r="G32" i="8"/>
  <c r="G104" i="8"/>
  <c r="G152" i="8"/>
  <c r="G45" i="8"/>
  <c r="G117" i="8"/>
  <c r="G165" i="8"/>
  <c r="G64" i="8"/>
  <c r="G112" i="8"/>
  <c r="G172" i="8"/>
  <c r="G41" i="8"/>
  <c r="G113" i="8"/>
  <c r="G167" i="8"/>
  <c r="G60" i="8"/>
  <c r="G108" i="8"/>
  <c r="G138" i="8"/>
  <c r="G162" i="8"/>
  <c r="G186" i="8"/>
  <c r="G31" i="8"/>
  <c r="G55" i="8"/>
  <c r="G79" i="8"/>
  <c r="G103" i="8"/>
  <c r="G6" i="8"/>
  <c r="G133" i="8"/>
  <c r="G157" i="8"/>
  <c r="G181" i="8"/>
  <c r="G26" i="8"/>
  <c r="G50" i="8"/>
  <c r="G74" i="8"/>
  <c r="G98" i="8"/>
  <c r="G122" i="8"/>
  <c r="G21" i="8"/>
  <c r="G146" i="8"/>
  <c r="G170" i="8"/>
  <c r="G194" i="8"/>
  <c r="G39" i="8"/>
  <c r="G63" i="8"/>
  <c r="G87" i="8"/>
  <c r="G111" i="8"/>
  <c r="G22" i="8"/>
  <c r="G135" i="8"/>
  <c r="G159" i="8"/>
  <c r="G183" i="8"/>
  <c r="G34" i="8"/>
  <c r="G58" i="8"/>
  <c r="G82" i="8"/>
  <c r="G106" i="8"/>
  <c r="G12" i="8"/>
  <c r="G142" i="8"/>
  <c r="G166" i="8"/>
  <c r="G190" i="8"/>
  <c r="G35" i="8"/>
  <c r="G59" i="8"/>
  <c r="G83" i="8"/>
  <c r="G107" i="8"/>
  <c r="G14" i="8"/>
  <c r="G137" i="8"/>
  <c r="G161" i="8"/>
  <c r="G185" i="8"/>
  <c r="G30" i="8"/>
  <c r="G54" i="8"/>
  <c r="G78" i="8"/>
  <c r="G102" i="8"/>
  <c r="G126" i="8"/>
  <c r="G5" i="8"/>
  <c r="G192" i="8"/>
  <c r="G61" i="8"/>
  <c r="G18" i="8"/>
  <c r="G187" i="8"/>
  <c r="G56" i="8"/>
  <c r="G8" i="8"/>
  <c r="G176" i="8"/>
  <c r="G69" i="8"/>
  <c r="G11" i="8"/>
  <c r="G189" i="8"/>
  <c r="G88" i="8"/>
  <c r="G148" i="8"/>
  <c r="G196" i="8"/>
  <c r="G89" i="8"/>
  <c r="G143" i="8"/>
  <c r="G36" i="8"/>
  <c r="G84" i="8"/>
  <c r="S48" i="3" l="1"/>
  <c r="S49" i="3" s="1"/>
</calcChain>
</file>

<file path=xl/sharedStrings.xml><?xml version="1.0" encoding="utf-8"?>
<sst xmlns="http://schemas.openxmlformats.org/spreadsheetml/2006/main" count="3098" uniqueCount="2343">
  <si>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</si>
  <si>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</si>
  <si>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</si>
  <si>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</si>
  <si>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</si>
  <si>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</si>
  <si>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</si>
  <si>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</si>
  <si>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</si>
  <si>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</si>
  <si>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</si>
  <si>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</si>
  <si>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</si>
  <si>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</si>
  <si>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</si>
  <si>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</si>
  <si>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</si>
  <si>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</si>
  <si>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</si>
  <si>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</si>
  <si>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APELLIDOS y NOMBRES</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</si>
  <si>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</si>
  <si>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</si>
  <si>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</si>
  <si>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</si>
  <si>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</si>
  <si>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</si>
  <si>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</si>
  <si>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</si>
  <si>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</si>
  <si>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</si>
  <si>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</si>
  <si>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</si>
  <si>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</si>
  <si>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</si>
  <si>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</si>
  <si>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</si>
  <si>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</si>
  <si>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</si>
  <si>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</si>
  <si>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</si>
  <si>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</si>
  <si>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</si>
  <si>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</si>
  <si>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ESTABLECIMIETO EDUCATIVO</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</si>
  <si>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</si>
  <si>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</si>
  <si>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</si>
  <si>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</si>
  <si>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</si>
  <si>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</si>
  <si>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</si>
  <si>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</si>
  <si>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</si>
  <si>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</si>
  <si>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</si>
  <si>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</si>
  <si>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</si>
  <si>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</si>
  <si>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</si>
  <si>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</si>
  <si>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</si>
  <si>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</si>
  <si>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</si>
  <si>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12º</t>
  </si>
  <si>
    <t>13º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</si>
  <si>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</si>
  <si>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</si>
  <si>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</si>
  <si>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</si>
  <si>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</si>
  <si>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</si>
  <si>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</si>
  <si>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</si>
  <si>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</si>
  <si>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</si>
  <si>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</si>
  <si>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</si>
  <si>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</si>
  <si>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</si>
  <si>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</si>
  <si>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</si>
  <si>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</si>
  <si>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</si>
  <si>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</si>
  <si>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</si>
  <si>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</si>
  <si>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</si>
  <si>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</si>
  <si>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</si>
  <si>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</si>
  <si>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</si>
  <si>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</si>
  <si>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</si>
  <si>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</si>
  <si>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</si>
  <si>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</si>
  <si>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</si>
  <si>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</si>
  <si>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</si>
  <si>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</si>
  <si>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</si>
  <si>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1</t>
  </si>
  <si>
    <t>PREGRADO 3</t>
  </si>
  <si>
    <t>PREGRADO 2</t>
  </si>
  <si>
    <t>POSTGRADO 1</t>
  </si>
  <si>
    <t>POSTGRADO 2</t>
  </si>
  <si>
    <t>POSTGRADO 3</t>
  </si>
  <si>
    <t>TEL 1</t>
  </si>
  <si>
    <t>TEL 2</t>
  </si>
  <si>
    <t>EMAIL 1</t>
  </si>
  <si>
    <t>EMAIL 2</t>
  </si>
  <si>
    <t>MUNICIIPIO</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</si>
  <si>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</si>
  <si>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</si>
  <si>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</si>
  <si>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</si>
  <si>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</si>
  <si>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</si>
  <si>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</si>
  <si>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</si>
  <si>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</si>
  <si>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</si>
  <si>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</si>
  <si>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</si>
  <si>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</si>
  <si>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</si>
  <si>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</si>
  <si>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</si>
  <si>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</si>
  <si>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</si>
  <si>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</si>
  <si>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</si>
  <si>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</si>
  <si>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</si>
  <si>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</si>
  <si>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</si>
  <si>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</si>
  <si>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</si>
  <si>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</si>
  <si>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</si>
  <si>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</si>
  <si>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</si>
  <si>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</si>
  <si>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</si>
  <si>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</si>
  <si>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</si>
  <si>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</si>
  <si>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</si>
  <si>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</si>
  <si>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</si>
  <si>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</si>
  <si>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</si>
  <si>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</si>
  <si>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</si>
  <si>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</si>
  <si>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</si>
  <si>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</si>
  <si>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</si>
  <si>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</si>
  <si>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</si>
  <si>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</si>
  <si>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</si>
  <si>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</si>
  <si>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</si>
  <si>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</si>
  <si>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</si>
  <si>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</si>
  <si>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</si>
  <si>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</si>
  <si>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</si>
  <si>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</si>
  <si>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I.E._Inst_Tecnico_Carlos_Hernandez_Yaruro</t>
  </si>
  <si>
    <t>I.E._Col_Santa_Barbara</t>
  </si>
  <si>
    <t>GRAMALOTE</t>
  </si>
  <si>
    <t>I.E._Inst_Tecnico_Alfonso_Lopez</t>
  </si>
  <si>
    <t>I.E._Col_Carlos_Julio_Torrado_Penaranda</t>
  </si>
  <si>
    <t>EL_ZULIA</t>
  </si>
  <si>
    <t>I.E._Horacio_Olave</t>
  </si>
  <si>
    <t>I.E._Col_Rafael_Contreras_Navarro</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</si>
  <si>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</si>
  <si>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</si>
  <si>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</si>
  <si>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</si>
  <si>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</si>
  <si>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</si>
  <si>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</si>
  <si>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</si>
  <si>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</si>
  <si>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</si>
  <si>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</si>
  <si>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</si>
  <si>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</si>
  <si>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</si>
  <si>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</si>
  <si>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</si>
  <si>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</si>
  <si>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</si>
  <si>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</si>
  <si>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</si>
  <si>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</si>
  <si>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</si>
  <si>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</si>
  <si>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</si>
  <si>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</si>
  <si>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</si>
  <si>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</si>
  <si>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</si>
  <si>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</si>
  <si>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</si>
  <si>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</si>
  <si>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</si>
  <si>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</si>
  <si>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</si>
  <si>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</si>
  <si>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</si>
  <si>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</si>
  <si>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</si>
  <si>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</si>
  <si>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</si>
  <si>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</si>
  <si>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</si>
  <si>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</si>
  <si>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</si>
  <si>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</si>
  <si>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</si>
  <si>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</si>
  <si>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</si>
  <si>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</si>
  <si>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</si>
  <si>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</si>
  <si>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</si>
  <si>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</si>
  <si>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</si>
  <si>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CHINACOTA</t>
  </si>
  <si>
    <t>I.E._Col_San_Antonio</t>
  </si>
  <si>
    <t>C.E.R._Santa_Barbara</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</si>
  <si>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</si>
  <si>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</si>
  <si>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</si>
  <si>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</si>
  <si>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</si>
  <si>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</si>
  <si>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</si>
  <si>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</si>
  <si>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</si>
  <si>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</si>
  <si>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</si>
  <si>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</si>
  <si>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</si>
  <si>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</si>
  <si>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</si>
  <si>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</si>
  <si>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</si>
  <si>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</si>
  <si>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</si>
  <si>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</si>
  <si>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</si>
  <si>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</si>
  <si>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C.E.R._La_Serpentina</t>
  </si>
  <si>
    <t xml:space="preserve">I.E._El_Aserrio </t>
  </si>
  <si>
    <t>C.E.R._Ntra_Sra_del_Carmen</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</si>
  <si>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</si>
  <si>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</si>
  <si>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</si>
  <si>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</si>
  <si>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</si>
  <si>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</si>
  <si>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</si>
  <si>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</si>
  <si>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</si>
  <si>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</si>
  <si>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</si>
  <si>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</si>
  <si>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</si>
  <si>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</si>
  <si>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</si>
  <si>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I.E._Col_San_Juan_Bosco</t>
  </si>
  <si>
    <t>C.E.R._Casitas</t>
  </si>
  <si>
    <t>CACHIRA</t>
  </si>
  <si>
    <t xml:space="preserve">I.E._Col_Manuel_Antonio_Rueda_Jara </t>
  </si>
  <si>
    <t>C.E.R._La_Union_Tole</t>
  </si>
  <si>
    <t xml:space="preserve">I.E._Col_Emiliano_Santiago_Quintero </t>
  </si>
  <si>
    <t>I.E._Col_Luis_Ernesto_Puyana</t>
  </si>
  <si>
    <t>C.E.R._Las_Mesas</t>
  </si>
  <si>
    <t>C.E.R._San_Juan</t>
  </si>
  <si>
    <t xml:space="preserve">I.E._Col_Integ_Ntra_Sra_del_Carmen </t>
  </si>
  <si>
    <t>I.E._Col_Ntra_Sra_de_la_Merced_Rago</t>
  </si>
  <si>
    <t>I.E._Col_Ntra_Sra_del_Pilar</t>
  </si>
  <si>
    <t xml:space="preserve">C.E.R._Pueblo_Nuevo </t>
  </si>
  <si>
    <t>I.E._Col_Ntra_Sra_de_la_Merced_Muti</t>
  </si>
  <si>
    <t>I.E._Col_Once_de_Noviembre</t>
  </si>
  <si>
    <t>I.E._Col_Integ_Ntra_Sra_de_las_Angustias</t>
  </si>
  <si>
    <t>C.E.R._Mesa_Rica</t>
  </si>
  <si>
    <t>C.E.R._San_Sebastian</t>
  </si>
  <si>
    <t>I.E._Inst_Tecnico_Agricola_Gram</t>
  </si>
  <si>
    <t>C.E.R._Domingo_Savio</t>
  </si>
  <si>
    <t>C.E.R._El_Sul</t>
  </si>
  <si>
    <t>C.E.R._Maria_Auxiliadora</t>
  </si>
  <si>
    <t>C.E.R._San_Luis_de_Chucarima</t>
  </si>
  <si>
    <t>C.E.R._Palo_Colorado</t>
  </si>
  <si>
    <t>C.E.R._La_Primavera_Cach</t>
  </si>
  <si>
    <t>I.E._Col_Marcos_Garcia_Carrillo</t>
  </si>
  <si>
    <t>I.E._Antonio_Jose_de_Sucre</t>
  </si>
  <si>
    <t>BUCARASICA</t>
  </si>
  <si>
    <t>I.E._San_Pedro_Apostol</t>
  </si>
  <si>
    <t xml:space="preserve">I.E._Col_Luis_Gabriel_Castro </t>
  </si>
  <si>
    <t>C.E.R._La_Mesa</t>
  </si>
  <si>
    <t>C.E.R._Bertrania</t>
  </si>
  <si>
    <t>C.E.R._Los_Mesones</t>
  </si>
  <si>
    <t xml:space="preserve">C.E.R._La_Laguna </t>
  </si>
  <si>
    <t>C.E.R._La_Divina_Esperanza</t>
  </si>
  <si>
    <t>I.E._Inst_Educ_Santiago_Apostol</t>
  </si>
  <si>
    <t>I.E._Col_Teodoro_Gutierrez_Calderon</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</si>
  <si>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</si>
  <si>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</si>
  <si>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</si>
  <si>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</si>
  <si>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</si>
  <si>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</si>
  <si>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</si>
  <si>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</si>
  <si>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C.E.R._Cerro_Viejo</t>
  </si>
  <si>
    <t>C.E.R._El_Tropezon</t>
  </si>
  <si>
    <t>I.E._Col_Integ_Perpetuo_Socorro</t>
  </si>
  <si>
    <t>I.E._Col_Sagrado_Corazon_de_Jesus</t>
  </si>
  <si>
    <t>C.E.R._Bracitos</t>
  </si>
  <si>
    <t>C.E.R._El_Chamizon</t>
  </si>
  <si>
    <t>I.E._Col_Jose_Maria_Cordoba</t>
  </si>
  <si>
    <t>C.E.R._Cucutillita</t>
  </si>
  <si>
    <t>C.E.R._La_Victoria</t>
  </si>
  <si>
    <t>I.E._Col_Ortun_Velazco</t>
  </si>
  <si>
    <t>C.E.R._La_Curva</t>
  </si>
  <si>
    <t>I.E._Col_Andres_Bello</t>
  </si>
  <si>
    <t>C.E.R._Siravita</t>
  </si>
  <si>
    <t>C.E.R._Campanario</t>
  </si>
  <si>
    <t>BOCHALEMA</t>
  </si>
  <si>
    <t xml:space="preserve">I.E._Col_Ntra_Sra_del_Rosario </t>
  </si>
  <si>
    <t>I.E._Col_General_Santander</t>
  </si>
  <si>
    <t>C.E.R_Puerto_Barco</t>
  </si>
  <si>
    <t>C.E.R._El_Farache</t>
  </si>
  <si>
    <t xml:space="preserve">C.E.R._El_Paramo </t>
  </si>
  <si>
    <t xml:space="preserve">I.E_Cornejo </t>
  </si>
  <si>
    <t>C.E.R._Balsamina</t>
  </si>
  <si>
    <t>C.E.R._Filo_Real</t>
  </si>
  <si>
    <t>C.E.R._Buenos_Aires</t>
  </si>
  <si>
    <t>I.E._Col_Puerto_Santander</t>
  </si>
  <si>
    <t>C.E.R._Buenavista</t>
  </si>
  <si>
    <t>C.E.R._La_Sagrada_Familia</t>
  </si>
  <si>
    <t>C.E.R._La_Primavera_Lour</t>
  </si>
  <si>
    <t>I.E._Anna_Vitiello_Hogar_Santa_Rosa_de_Lima</t>
  </si>
  <si>
    <t>C.E.R._Chona</t>
  </si>
  <si>
    <t>C.E.R._Cristo_Rey</t>
  </si>
  <si>
    <t xml:space="preserve">C.E.R._Bagalal </t>
  </si>
  <si>
    <t>C.E.R._El_Tarra</t>
  </si>
  <si>
    <t>C.E.R._San_Isidro</t>
  </si>
  <si>
    <t>C.E.R._Bellavista</t>
  </si>
  <si>
    <t>C.E.R_Santa_Ines</t>
  </si>
  <si>
    <t>C.E.R._Juana_Berbesi</t>
  </si>
  <si>
    <t>C.E.R._Aguadas_Bajo</t>
  </si>
  <si>
    <t>C.E.R._El_Guamal</t>
  </si>
  <si>
    <t>C.E.R_Puente_Real</t>
  </si>
  <si>
    <t>C.E.R._Iscala_Sur</t>
  </si>
  <si>
    <t>C.E.R._La_Fenicia</t>
  </si>
  <si>
    <t>C.E.R._El_Silencio</t>
  </si>
  <si>
    <t>C.E.R._Agua_Blanca</t>
  </si>
  <si>
    <t>C.E.R._La_Colonia</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</si>
  <si>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</si>
  <si>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</si>
  <si>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</si>
  <si>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</si>
  <si>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</si>
  <si>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</si>
  <si>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</si>
  <si>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</si>
  <si>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</si>
  <si>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</si>
  <si>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</si>
  <si>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</si>
  <si>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</si>
  <si>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</si>
  <si>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Barrancas Porvernir</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</si>
  <si>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</si>
  <si>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</si>
  <si>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</si>
  <si>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</si>
  <si>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</si>
  <si>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</si>
  <si>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</si>
  <si>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</si>
  <si>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</si>
  <si>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</si>
  <si>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</si>
  <si>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</si>
  <si>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</si>
  <si>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</si>
  <si>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</si>
  <si>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</si>
  <si>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</si>
  <si>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</si>
  <si>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</si>
  <si>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</si>
  <si>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</si>
  <si>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</si>
  <si>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</si>
  <si>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</si>
  <si>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</si>
  <si>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</si>
  <si>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</si>
  <si>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</si>
  <si>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</si>
  <si>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</si>
  <si>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</si>
  <si>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</si>
  <si>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</si>
  <si>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</si>
  <si>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</si>
  <si>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</si>
  <si>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</si>
  <si>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</si>
  <si>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</si>
  <si>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</si>
  <si>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</si>
  <si>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</si>
  <si>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</si>
  <si>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los Santos</t>
  </si>
  <si>
    <t>Sede Guaduas</t>
  </si>
  <si>
    <t>Sede La Paramita</t>
  </si>
  <si>
    <t>Sede el Bojoso</t>
  </si>
  <si>
    <t>Sede San Antonio</t>
  </si>
  <si>
    <t>Sede La Pelota</t>
  </si>
  <si>
    <t>Sede Bellavista</t>
  </si>
  <si>
    <t>Sede San Martin</t>
  </si>
  <si>
    <t>Sede Campo Hermoso Cerro Madera</t>
  </si>
  <si>
    <t>Sede Mi Pequeno Mundo</t>
  </si>
  <si>
    <t>Sede La Fria</t>
  </si>
  <si>
    <t>Sede El Reposo</t>
  </si>
  <si>
    <t>Sede Valderrama</t>
  </si>
  <si>
    <t>Sede Filito de Oro</t>
  </si>
  <si>
    <t>Sede Guaimaral</t>
  </si>
  <si>
    <t>Sede Villanueva</t>
  </si>
  <si>
    <t>Sede Caramba</t>
  </si>
  <si>
    <t>Sede El Molino</t>
  </si>
  <si>
    <t>Sede Socuavo Norte</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</si>
  <si>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</si>
  <si>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</si>
  <si>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</si>
  <si>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</si>
  <si>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</si>
  <si>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</si>
  <si>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</si>
  <si>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</si>
  <si>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</si>
  <si>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</si>
  <si>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</si>
  <si>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Palmeras KM 16</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</si>
  <si>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</si>
  <si>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</si>
  <si>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</si>
  <si>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</si>
  <si>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</si>
  <si>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</si>
  <si>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</si>
  <si>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</si>
  <si>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</si>
  <si>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</si>
  <si>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</si>
  <si>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Explayada</t>
  </si>
  <si>
    <t>Sede El Roble</t>
  </si>
  <si>
    <t>Sede Cano Indio</t>
  </si>
  <si>
    <t>Sede Villa del Carmen Alto</t>
  </si>
  <si>
    <t>Sede Catatumbo</t>
  </si>
  <si>
    <t>Sede Llana Alta</t>
  </si>
  <si>
    <t>Sede El Limon</t>
  </si>
  <si>
    <t>Sede Filo Real</t>
  </si>
  <si>
    <t>Sede la Potrera</t>
  </si>
  <si>
    <t>Sede Chiquinquira</t>
  </si>
  <si>
    <t>Sede La Primavera</t>
  </si>
  <si>
    <t>Sede Curos Parte Alta</t>
  </si>
  <si>
    <t>Sede Pio XII</t>
  </si>
  <si>
    <t>Sede Santa Marta</t>
  </si>
  <si>
    <t>Sede San Miguel</t>
  </si>
  <si>
    <t>Sede Los Cedros</t>
  </si>
  <si>
    <t>Sede El Paraiso</t>
  </si>
  <si>
    <t>Sede Tabacal</t>
  </si>
  <si>
    <t>Sede el Loro</t>
  </si>
  <si>
    <t>Sede Venadito</t>
  </si>
  <si>
    <t>Sede La Esmeralda</t>
  </si>
  <si>
    <t>Sede Caney</t>
  </si>
  <si>
    <t>Sede San Juan</t>
  </si>
  <si>
    <t>Sede Oru 7</t>
  </si>
  <si>
    <t>Sede Cano Victoria Sur</t>
  </si>
  <si>
    <t>Sede la Colombiana</t>
  </si>
  <si>
    <t>Sede El Platanal</t>
  </si>
  <si>
    <t>Sede Santo Domingo</t>
  </si>
  <si>
    <t>Sede Margaritas</t>
  </si>
  <si>
    <t>Sede San Pedro</t>
  </si>
  <si>
    <t>Sede Violetas</t>
  </si>
  <si>
    <t>Sede Cristalina Macondo</t>
  </si>
  <si>
    <t>Sede La Azulita</t>
  </si>
  <si>
    <t>Sede Mesa Llana</t>
  </si>
  <si>
    <t>Sede Papamitos</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</si>
  <si>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</si>
  <si>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</si>
  <si>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</si>
  <si>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</si>
  <si>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</si>
  <si>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</si>
  <si>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</si>
  <si>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</si>
  <si>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</si>
  <si>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</si>
  <si>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</si>
  <si>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</si>
  <si>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</si>
  <si>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</si>
  <si>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Cano Guaduas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</si>
  <si>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</si>
  <si>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</si>
  <si>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</si>
  <si>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</si>
  <si>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</si>
  <si>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</si>
  <si>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</si>
  <si>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</si>
  <si>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</si>
  <si>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</si>
  <si>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</si>
  <si>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</si>
  <si>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</si>
  <si>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</si>
  <si>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</si>
  <si>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</si>
  <si>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</si>
  <si>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</si>
  <si>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</si>
  <si>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</si>
  <si>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</si>
  <si>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</si>
  <si>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</si>
  <si>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Tablazo</t>
  </si>
  <si>
    <t>Sede Galvanes</t>
  </si>
  <si>
    <t>Sede San Onofre</t>
  </si>
  <si>
    <t>Sede La Ramada</t>
  </si>
  <si>
    <t>Sede El Libano</t>
  </si>
  <si>
    <t>Sede Punta de Palo</t>
  </si>
  <si>
    <t>Sede la Neiva</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</si>
  <si>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</si>
  <si>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</si>
  <si>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</si>
  <si>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</si>
  <si>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</si>
  <si>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</si>
  <si>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</si>
  <si>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</si>
  <si>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</si>
  <si>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</si>
  <si>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</si>
  <si>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</si>
  <si>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</si>
  <si>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</si>
  <si>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</si>
  <si>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</si>
  <si>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</si>
  <si>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</si>
  <si>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</si>
  <si>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</si>
  <si>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</si>
  <si>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</si>
  <si>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</si>
  <si>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</si>
  <si>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</si>
  <si>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</si>
  <si>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</si>
  <si>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</si>
  <si>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</si>
  <si>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</si>
  <si>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</si>
  <si>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</si>
  <si>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</si>
  <si>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</si>
  <si>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</si>
  <si>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Taladro</t>
  </si>
  <si>
    <t>Sede la Libertad</t>
  </si>
  <si>
    <t>Sede Barrancas</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</si>
  <si>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</si>
  <si>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</si>
  <si>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</si>
  <si>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</si>
  <si>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</si>
  <si>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</si>
  <si>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</si>
  <si>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</si>
  <si>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</si>
  <si>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</si>
  <si>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</si>
  <si>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</si>
  <si>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</si>
  <si>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</si>
  <si>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</si>
  <si>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</si>
  <si>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</si>
  <si>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</si>
  <si>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</si>
  <si>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</si>
  <si>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</si>
  <si>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</si>
  <si>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</si>
  <si>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</si>
  <si>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</si>
  <si>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</si>
  <si>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</si>
  <si>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</si>
  <si>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</si>
  <si>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</si>
  <si>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</si>
  <si>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</si>
  <si>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</si>
  <si>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</si>
  <si>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</si>
  <si>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</si>
  <si>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</si>
  <si>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</si>
  <si>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</si>
  <si>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</si>
  <si>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</si>
  <si>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</si>
  <si>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</si>
  <si>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</si>
  <si>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</si>
  <si>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</si>
  <si>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</si>
  <si>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</si>
  <si>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</si>
  <si>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</si>
  <si>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</si>
  <si>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</si>
  <si>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</si>
  <si>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</si>
  <si>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</si>
  <si>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</si>
  <si>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</si>
  <si>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</si>
  <si>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</si>
  <si>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</si>
  <si>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</si>
  <si>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</si>
  <si>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</si>
  <si>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</si>
  <si>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</si>
  <si>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</si>
  <si>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</si>
  <si>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</si>
  <si>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Vegas del Aguilar</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</si>
  <si>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</si>
  <si>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</si>
  <si>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</si>
  <si>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</si>
  <si>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</si>
  <si>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</si>
  <si>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</si>
  <si>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</si>
  <si>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</si>
  <si>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</si>
  <si>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</si>
  <si>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</si>
  <si>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</si>
  <si>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</si>
  <si>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</si>
  <si>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la Trocha Ganadera</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</si>
  <si>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</si>
  <si>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</si>
  <si>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</si>
  <si>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</si>
  <si>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</si>
  <si>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</si>
  <si>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</si>
  <si>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</si>
  <si>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</si>
  <si>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</si>
  <si>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</si>
  <si>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</si>
  <si>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</si>
  <si>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</si>
  <si>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</si>
  <si>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</si>
  <si>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</si>
  <si>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</si>
  <si>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</si>
  <si>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</si>
  <si>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</si>
  <si>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</si>
  <si>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</si>
  <si>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</si>
  <si>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</si>
  <si>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</si>
  <si>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</si>
  <si>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</si>
  <si>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</si>
  <si>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</si>
  <si>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</si>
  <si>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</si>
  <si>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</si>
  <si>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</si>
  <si>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</si>
  <si>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</si>
  <si>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</si>
  <si>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</si>
  <si>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</si>
  <si>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Nuestra Señora de Fatima</t>
  </si>
  <si>
    <t>Sede San Pedro el Mohan</t>
  </si>
  <si>
    <t>Sede El Tabaco</t>
  </si>
  <si>
    <t>Sede La Quinta</t>
  </si>
  <si>
    <t>Sede Providencia</t>
  </si>
  <si>
    <t>Sede Murillo</t>
  </si>
  <si>
    <t>Sede Sabana Larga</t>
  </si>
  <si>
    <t>Sede san Francisco Javier</t>
  </si>
  <si>
    <t>Sede Ntra Sra de Belen</t>
  </si>
  <si>
    <t>Sede la Primavera</t>
  </si>
  <si>
    <t>Sede la Ceiba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</si>
  <si>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</si>
  <si>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</si>
  <si>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</si>
  <si>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</si>
  <si>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</si>
  <si>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</si>
  <si>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</si>
  <si>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</si>
  <si>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</si>
  <si>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</si>
  <si>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</si>
  <si>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</si>
  <si>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</si>
  <si>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</si>
  <si>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</si>
  <si>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</si>
  <si>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</si>
  <si>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</si>
  <si>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</si>
  <si>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</si>
  <si>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</si>
  <si>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</si>
  <si>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</si>
  <si>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</si>
  <si>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</si>
  <si>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</si>
  <si>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</si>
  <si>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</si>
  <si>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</si>
  <si>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</si>
  <si>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</si>
  <si>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</si>
  <si>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</si>
  <si>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</si>
  <si>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</si>
  <si>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</si>
  <si>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</si>
  <si>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</si>
  <si>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</si>
  <si>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</si>
  <si>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</si>
  <si>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</si>
  <si>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</si>
  <si>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</si>
  <si>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</si>
  <si>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</si>
  <si>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</si>
  <si>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</si>
  <si>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</si>
  <si>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</si>
  <si>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</si>
  <si>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</si>
  <si>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</si>
  <si>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el Cuarenta</t>
  </si>
  <si>
    <t>Sede Nueva Colombia</t>
  </si>
  <si>
    <t>Sede Caño Seco</t>
  </si>
  <si>
    <t>Sede Miracontes</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</si>
  <si>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</si>
  <si>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</si>
  <si>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</si>
  <si>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</si>
  <si>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</si>
  <si>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</si>
  <si>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</si>
  <si>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</si>
  <si>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</si>
  <si>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</si>
  <si>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</si>
  <si>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</si>
  <si>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</si>
  <si>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</si>
  <si>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Salto del Venado</t>
  </si>
  <si>
    <t>Sede El Cascaro</t>
  </si>
  <si>
    <t>Sede Principal San Pedro</t>
  </si>
  <si>
    <t>Sede Guaruma</t>
  </si>
  <si>
    <t>Sede La Sirena</t>
  </si>
  <si>
    <t>Sede Cumana</t>
  </si>
  <si>
    <t>Sede El Valle</t>
  </si>
  <si>
    <t>Sede Las Violetas</t>
  </si>
  <si>
    <t>Sede Ospina Perez</t>
  </si>
  <si>
    <t>Sede Pueblitos</t>
  </si>
  <si>
    <t>Sede Albarico</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</si>
  <si>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</si>
  <si>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</si>
  <si>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</si>
  <si>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</si>
  <si>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</si>
  <si>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</si>
  <si>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</si>
  <si>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</si>
  <si>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</si>
  <si>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</si>
  <si>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</si>
  <si>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</si>
  <si>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</si>
  <si>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</si>
  <si>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</si>
  <si>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</si>
  <si>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</si>
  <si>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</si>
  <si>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</si>
  <si>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</si>
  <si>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</si>
  <si>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</si>
  <si>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</si>
  <si>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</si>
  <si>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</si>
  <si>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</si>
  <si>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</si>
  <si>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</si>
  <si>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</si>
  <si>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</si>
  <si>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</si>
  <si>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</si>
  <si>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</si>
  <si>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</si>
  <si>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</si>
  <si>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</si>
  <si>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</si>
  <si>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</si>
  <si>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</si>
  <si>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</si>
  <si>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</si>
  <si>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</si>
  <si>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</si>
  <si>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</si>
  <si>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</si>
  <si>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</si>
  <si>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</si>
  <si>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</si>
  <si>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</si>
  <si>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</si>
  <si>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</si>
  <si>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</si>
  <si>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</si>
  <si>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</si>
  <si>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</si>
  <si>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Alto de los Patios</t>
  </si>
  <si>
    <t>Sede Concepcion</t>
  </si>
  <si>
    <t>Sede La Ovejera</t>
  </si>
  <si>
    <t>Sede Alto del Buey</t>
  </si>
  <si>
    <t>Sede Algarrobos</t>
  </si>
  <si>
    <t>Sede Esperancita</t>
  </si>
  <si>
    <t>Sede Reiceros</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</si>
  <si>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</si>
  <si>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</si>
  <si>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</si>
  <si>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</si>
  <si>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</si>
  <si>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</si>
  <si>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</si>
  <si>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</si>
  <si>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</si>
  <si>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</si>
  <si>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</si>
  <si>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</si>
  <si>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</si>
  <si>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</si>
  <si>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</si>
  <si>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</si>
  <si>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</si>
  <si>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</si>
  <si>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</si>
  <si>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</si>
  <si>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</si>
  <si>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</si>
  <si>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</si>
  <si>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</si>
  <si>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</si>
  <si>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</si>
  <si>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</si>
  <si>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</si>
  <si>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</si>
  <si>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</si>
  <si>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</si>
  <si>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</si>
  <si>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</si>
  <si>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</si>
  <si>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</si>
  <si>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</si>
  <si>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</si>
  <si>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</si>
  <si>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</si>
  <si>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</si>
  <si>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</si>
  <si>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</si>
  <si>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</si>
  <si>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</si>
  <si>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</si>
  <si>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</si>
  <si>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</si>
  <si>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</si>
  <si>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</si>
  <si>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</si>
  <si>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</si>
  <si>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Nuevo Horizonte-Cano Salado</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</si>
  <si>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</si>
  <si>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</si>
  <si>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</si>
  <si>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</si>
  <si>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</si>
  <si>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</si>
  <si>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</si>
  <si>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</si>
  <si>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</si>
  <si>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</si>
  <si>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</si>
  <si>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</si>
  <si>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</si>
  <si>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</si>
  <si>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</si>
  <si>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</si>
  <si>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</si>
  <si>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</si>
  <si>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</si>
  <si>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</si>
  <si>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</si>
  <si>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</si>
  <si>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</si>
  <si>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</si>
  <si>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</si>
  <si>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</si>
  <si>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Canchima</t>
  </si>
  <si>
    <t>Sede El Salero</t>
  </si>
  <si>
    <t>Sede La Fragua</t>
  </si>
  <si>
    <t>Sede Las vegas</t>
  </si>
  <si>
    <t>Sede Pamplonita</t>
  </si>
  <si>
    <t>Sede Manuel Dolores Ortiz</t>
  </si>
  <si>
    <t>Sede La Pacheca</t>
  </si>
  <si>
    <t>Sede San Barbara</t>
  </si>
  <si>
    <t>Sede El Rosario</t>
  </si>
  <si>
    <t>Sede Risaralda</t>
  </si>
  <si>
    <t>Sede El Mestizo</t>
  </si>
  <si>
    <t>Sede Puerto Estrella</t>
  </si>
  <si>
    <t>Sede Bocas De Oru</t>
  </si>
  <si>
    <t>Sede Kilometro 77</t>
  </si>
  <si>
    <t>Sede Corral de Piedra</t>
  </si>
  <si>
    <t>Sede Santa Cruz</t>
  </si>
  <si>
    <t>Sede Kilometro 84</t>
  </si>
  <si>
    <t>Sede La Bogotana</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</si>
  <si>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</si>
  <si>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</si>
  <si>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</si>
  <si>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</si>
  <si>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</si>
  <si>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</si>
  <si>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</si>
  <si>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</si>
  <si>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</si>
  <si>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</si>
  <si>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</si>
  <si>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</si>
  <si>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</si>
  <si>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</si>
  <si>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</si>
  <si>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</si>
  <si>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</si>
  <si>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</si>
  <si>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</si>
  <si>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</si>
  <si>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</si>
  <si>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</si>
  <si>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</si>
  <si>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</si>
  <si>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</si>
  <si>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</si>
  <si>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</si>
  <si>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</si>
  <si>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</si>
  <si>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</si>
  <si>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</si>
  <si>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</si>
  <si>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</si>
  <si>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</si>
  <si>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</si>
  <si>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La Delicia</t>
  </si>
  <si>
    <t>Sede la Angalia</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</si>
  <si>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</si>
  <si>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</si>
  <si>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</si>
  <si>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</si>
  <si>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</si>
  <si>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</si>
  <si>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</si>
  <si>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</si>
  <si>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</si>
  <si>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</si>
  <si>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</si>
  <si>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</si>
  <si>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</si>
  <si>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</si>
  <si>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</si>
  <si>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Vega de Palacio</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</si>
  <si>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</si>
  <si>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</si>
  <si>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</si>
  <si>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</si>
  <si>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</si>
  <si>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</si>
  <si>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</si>
  <si>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</si>
  <si>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</si>
  <si>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</si>
  <si>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</si>
  <si>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</si>
  <si>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</si>
  <si>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</si>
  <si>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</si>
  <si>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</si>
  <si>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</si>
  <si>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La Providencia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</si>
  <si>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</si>
  <si>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</si>
  <si>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</si>
  <si>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</si>
  <si>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</si>
  <si>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</si>
  <si>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</si>
  <si>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</si>
  <si>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</si>
  <si>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</si>
  <si>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</si>
  <si>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</si>
  <si>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</si>
  <si>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</si>
  <si>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</si>
  <si>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</si>
  <si>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</si>
  <si>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</si>
  <si>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</si>
  <si>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</si>
  <si>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</si>
  <si>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</si>
  <si>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</si>
  <si>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</si>
  <si>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</si>
  <si>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</si>
  <si>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</si>
  <si>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</si>
  <si>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</si>
  <si>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</si>
  <si>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</si>
  <si>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</si>
  <si>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</si>
  <si>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</si>
  <si>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</si>
  <si>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</si>
  <si>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</si>
  <si>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</si>
  <si>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</si>
  <si>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</si>
  <si>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</si>
  <si>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</si>
  <si>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</si>
  <si>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</si>
  <si>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</si>
  <si>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</si>
  <si>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el Paraiso</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</si>
  <si>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</si>
  <si>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</si>
  <si>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</si>
  <si>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</si>
  <si>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</si>
  <si>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</si>
  <si>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</si>
  <si>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</si>
  <si>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</si>
  <si>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</si>
  <si>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</si>
  <si>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</si>
  <si>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Brisas de la Frontera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</si>
  <si>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</si>
  <si>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</si>
  <si>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</si>
  <si>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</si>
  <si>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</si>
  <si>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</si>
  <si>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</si>
  <si>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</si>
  <si>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</si>
  <si>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</si>
  <si>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</si>
  <si>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</si>
  <si>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</si>
  <si>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</si>
  <si>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</si>
  <si>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</si>
  <si>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</si>
  <si>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</si>
  <si>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 xml:space="preserve">Sede Bajo Santa Lucia </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</si>
  <si>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</si>
  <si>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</si>
  <si>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</si>
  <si>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</si>
  <si>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</si>
  <si>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</si>
  <si>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</si>
  <si>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</si>
  <si>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</si>
  <si>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</si>
  <si>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</si>
  <si>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</si>
  <si>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</si>
  <si>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</si>
  <si>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</si>
  <si>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</si>
  <si>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</si>
  <si>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</si>
  <si>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</si>
  <si>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</si>
  <si>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</si>
  <si>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</si>
  <si>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</si>
  <si>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</si>
  <si>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</si>
  <si>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</si>
  <si>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</si>
  <si>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</si>
  <si>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</si>
  <si>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</si>
  <si>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</si>
  <si>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</si>
  <si>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</si>
  <si>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</si>
  <si>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</si>
  <si>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</si>
  <si>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</si>
  <si>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No 2 Jose Maria Estevez Cote</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</si>
  <si>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</si>
  <si>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</si>
  <si>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</si>
  <si>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</si>
  <si>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</si>
  <si>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</si>
  <si>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</si>
  <si>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</si>
  <si>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</si>
  <si>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</si>
  <si>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</si>
  <si>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Huerta Chiquita</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</si>
  <si>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</si>
  <si>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</si>
  <si>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</si>
  <si>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</si>
  <si>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</si>
  <si>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</si>
  <si>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</si>
  <si>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</si>
  <si>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</si>
  <si>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</si>
  <si>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</si>
  <si>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</si>
  <si>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</si>
  <si>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</si>
  <si>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</si>
  <si>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</si>
  <si>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</si>
  <si>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</si>
  <si>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</si>
  <si>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</si>
  <si>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</si>
  <si>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</si>
  <si>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</si>
  <si>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</si>
  <si>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</si>
  <si>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</si>
  <si>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</si>
  <si>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</si>
  <si>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</si>
  <si>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</si>
  <si>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</si>
  <si>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</si>
  <si>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La Reforma</t>
  </si>
  <si>
    <t>Sede Principal Las Mesas</t>
  </si>
  <si>
    <t>Sede Jordancito</t>
  </si>
  <si>
    <t>Sede Quebrada Seca</t>
  </si>
  <si>
    <t>Sede Puente Zulia</t>
  </si>
  <si>
    <t>Sede Lagunetas</t>
  </si>
  <si>
    <t>Sede Principal Montecristo</t>
  </si>
  <si>
    <t>Sede Uribante</t>
  </si>
  <si>
    <t>Sede Tachirita</t>
  </si>
  <si>
    <t>Sede Vegas de Pamplonita</t>
  </si>
  <si>
    <t>Sede Camilo Daza</t>
  </si>
  <si>
    <t>Sede Tulanta</t>
  </si>
  <si>
    <t>Sede Mixta Cuatro de Julio</t>
  </si>
  <si>
    <t>Sede El Totumo</t>
  </si>
  <si>
    <t>Sede Simon Bolivar N.1</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</si>
  <si>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</si>
  <si>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</si>
  <si>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</si>
  <si>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</si>
  <si>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</si>
  <si>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</si>
  <si>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</si>
  <si>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</si>
  <si>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</si>
  <si>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</si>
  <si>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</si>
  <si>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Montelargo</t>
  </si>
  <si>
    <t>Sede La Legia</t>
  </si>
  <si>
    <t>Sede Palmichal</t>
  </si>
  <si>
    <t>Sede Quebradas</t>
  </si>
  <si>
    <t>Sede El Banco</t>
  </si>
  <si>
    <t>Sede Paso Antiguo</t>
  </si>
  <si>
    <t>Sede el Guayabal</t>
  </si>
  <si>
    <t>Sede Castrellon</t>
  </si>
  <si>
    <t>Sede Teheran</t>
  </si>
  <si>
    <t>Sede La Martica</t>
  </si>
  <si>
    <t>Sede Encerraderos</t>
  </si>
  <si>
    <t>Sede Simon Bolivar</t>
  </si>
  <si>
    <t xml:space="preserve">Sede Oru Bajo </t>
  </si>
  <si>
    <t xml:space="preserve">Sede Principal Col Monsenor Diaz Plata </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</si>
  <si>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</si>
  <si>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</si>
  <si>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</si>
  <si>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</si>
  <si>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</si>
  <si>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</si>
  <si>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</si>
  <si>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</si>
  <si>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</si>
  <si>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</si>
  <si>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</si>
  <si>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</si>
  <si>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</si>
  <si>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</si>
  <si>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</si>
  <si>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</si>
  <si>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</si>
  <si>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</si>
  <si>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</si>
  <si>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</si>
  <si>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</si>
  <si>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</si>
  <si>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</si>
  <si>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</si>
  <si>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</si>
  <si>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Principal El Silencio</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</si>
  <si>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</si>
  <si>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</si>
  <si>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</si>
  <si>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</si>
  <si>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</si>
  <si>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</si>
  <si>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</si>
  <si>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</si>
  <si>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</si>
  <si>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</si>
  <si>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</si>
  <si>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</si>
  <si>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</si>
  <si>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</si>
  <si>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</si>
  <si>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</si>
  <si>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</si>
  <si>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</si>
  <si>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</si>
  <si>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</si>
  <si>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</si>
  <si>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</si>
  <si>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</si>
  <si>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</si>
  <si>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</si>
  <si>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</si>
  <si>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</si>
  <si>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</si>
  <si>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</si>
  <si>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</si>
  <si>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</si>
  <si>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</si>
  <si>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Los Mesones</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</si>
  <si>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</si>
  <si>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</si>
  <si>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</si>
  <si>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</si>
  <si>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</si>
  <si>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</si>
  <si>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</si>
  <si>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</si>
  <si>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</si>
  <si>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</si>
  <si>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</si>
  <si>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</si>
  <si>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</si>
  <si>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</si>
  <si>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</si>
  <si>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</si>
  <si>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</si>
  <si>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</si>
  <si>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</si>
  <si>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</si>
  <si>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</si>
  <si>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</si>
  <si>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Principal Alto Grande</t>
  </si>
  <si>
    <t>Sede Juan XXIII</t>
  </si>
  <si>
    <t>Sede Bermejal</t>
  </si>
  <si>
    <t>Sede 1 Adolfo Milanes</t>
  </si>
  <si>
    <t>Sede de Varones N.3 Las Llanadas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</si>
  <si>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</si>
  <si>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</si>
  <si>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</si>
  <si>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</si>
  <si>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</si>
  <si>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</si>
  <si>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</si>
  <si>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</si>
  <si>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</si>
  <si>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</si>
  <si>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</si>
  <si>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</si>
  <si>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</si>
  <si>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</si>
  <si>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</si>
  <si>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</si>
  <si>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</si>
  <si>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</si>
  <si>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</si>
  <si>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</si>
  <si>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</si>
  <si>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</si>
  <si>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</si>
  <si>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</si>
  <si>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</si>
  <si>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</si>
  <si>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</si>
  <si>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</si>
  <si>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</si>
  <si>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</si>
  <si>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</si>
  <si>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las Planadas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</si>
  <si>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</si>
  <si>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</si>
  <si>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</si>
  <si>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</si>
  <si>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</si>
  <si>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</si>
  <si>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</si>
  <si>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</si>
  <si>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</si>
  <si>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</si>
  <si>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</si>
  <si>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</si>
  <si>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</si>
  <si>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</si>
  <si>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</si>
  <si>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</si>
  <si>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</si>
  <si>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</si>
  <si>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</si>
  <si>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</si>
  <si>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</si>
  <si>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</si>
  <si>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</si>
  <si>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</si>
  <si>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</si>
  <si>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</si>
  <si>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</si>
  <si>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</si>
  <si>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</si>
  <si>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</si>
  <si>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</si>
  <si>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</si>
  <si>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</si>
  <si>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</si>
  <si>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</si>
  <si>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</si>
  <si>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</si>
  <si>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</si>
  <si>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</si>
  <si>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</si>
  <si>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</si>
  <si>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Integ San Bernardo</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</si>
  <si>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</si>
  <si>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</si>
  <si>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</si>
  <si>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</si>
  <si>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</si>
  <si>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</si>
  <si>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</si>
  <si>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</si>
  <si>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</si>
  <si>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P15</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</si>
  <si>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</si>
  <si>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</si>
  <si>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</si>
  <si>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</si>
  <si>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</si>
  <si>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</si>
  <si>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</si>
  <si>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</si>
  <si>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</si>
  <si>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</si>
  <si>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</si>
  <si>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</si>
  <si>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</si>
  <si>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</si>
  <si>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</si>
  <si>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</si>
  <si>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</si>
  <si>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</si>
  <si>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</si>
  <si>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</si>
  <si>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</si>
  <si>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</si>
  <si>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</si>
  <si>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</si>
  <si>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</si>
  <si>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</si>
  <si>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</si>
  <si>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</si>
  <si>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</si>
  <si>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</si>
  <si>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</si>
  <si>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</si>
  <si>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</si>
  <si>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Llanadas N.2</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</si>
  <si>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</si>
  <si>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</si>
  <si>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</si>
  <si>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</si>
  <si>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</si>
  <si>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</si>
  <si>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</si>
  <si>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</si>
  <si>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</si>
  <si>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</si>
  <si>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</si>
  <si>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</si>
  <si>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</si>
  <si>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</si>
  <si>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</si>
  <si>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</si>
  <si>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</si>
  <si>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</si>
  <si>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</si>
  <si>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</si>
  <si>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</si>
  <si>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</si>
  <si>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</si>
  <si>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</si>
  <si>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</si>
  <si>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</si>
  <si>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</si>
  <si>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</si>
  <si>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</si>
  <si>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</si>
  <si>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 xml:space="preserve">Sede Principal Col Enrique Pardo Farelo </t>
  </si>
  <si>
    <t>Sede Las Quebraditas</t>
  </si>
  <si>
    <t>Sede Los Andes</t>
  </si>
  <si>
    <t>Sede Alto Azul</t>
  </si>
  <si>
    <t>Sede Principal Col Monsenor Ricardo Trujillo</t>
  </si>
  <si>
    <t>Sede Alto del Tigre</t>
  </si>
  <si>
    <t>Sede Exehomo</t>
  </si>
  <si>
    <t>Sede Pedregal Alto</t>
  </si>
  <si>
    <t>Sede Cartagena</t>
  </si>
  <si>
    <t>Sede San Vicente de Paul</t>
  </si>
  <si>
    <t>Sede La Libertad Parte Alta</t>
  </si>
  <si>
    <t>Sede Santafe de Honduras</t>
  </si>
  <si>
    <t>Sede Bella Union</t>
  </si>
  <si>
    <t>Sede Principal Presidente</t>
  </si>
  <si>
    <t>Sede Palo Rucio</t>
  </si>
  <si>
    <t>Sede Orozco</t>
  </si>
  <si>
    <t>Sede Principal La Victoria</t>
  </si>
  <si>
    <t>Sede Principal Iscala Sur</t>
  </si>
  <si>
    <t>Sede Sardina</t>
  </si>
  <si>
    <t>Sede Salobre</t>
  </si>
  <si>
    <t>Sede Principal Santa Rita</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</si>
  <si>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</si>
  <si>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</si>
  <si>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</si>
  <si>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</si>
  <si>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</si>
  <si>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</si>
  <si>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</si>
  <si>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</si>
  <si>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</si>
  <si>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</si>
  <si>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</si>
  <si>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</si>
  <si>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</si>
  <si>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</si>
  <si>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</si>
  <si>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</si>
  <si>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</si>
  <si>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</si>
  <si>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</si>
  <si>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</si>
  <si>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</si>
  <si>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Uncacias</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</si>
  <si>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</si>
  <si>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</si>
  <si>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</si>
  <si>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</si>
  <si>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</si>
  <si>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</si>
  <si>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</si>
  <si>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</si>
  <si>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</si>
  <si>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</si>
  <si>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</si>
  <si>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</si>
  <si>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</si>
  <si>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</si>
  <si>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</si>
  <si>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</si>
  <si>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La Cecilia</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</si>
  <si>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</si>
  <si>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</si>
  <si>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</si>
  <si>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</si>
  <si>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</si>
  <si>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</si>
  <si>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</si>
  <si>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</si>
  <si>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</si>
  <si>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</si>
  <si>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</si>
  <si>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</si>
  <si>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</si>
  <si>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</si>
  <si>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Principal Santa Catalina</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</si>
  <si>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</si>
  <si>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</si>
  <si>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</si>
  <si>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</si>
  <si>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</si>
  <si>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</si>
  <si>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</si>
  <si>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</si>
  <si>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</si>
  <si>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</si>
  <si>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</si>
  <si>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</si>
  <si>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</si>
  <si>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</si>
  <si>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</si>
  <si>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</si>
  <si>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</si>
  <si>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</si>
  <si>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</si>
  <si>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</si>
  <si>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Anexa La Presentacion</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</si>
  <si>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</si>
  <si>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</si>
  <si>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</si>
  <si>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</si>
  <si>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</si>
  <si>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</si>
  <si>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</si>
  <si>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sagrada Familia</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</si>
  <si>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</si>
  <si>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</si>
  <si>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</si>
  <si>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</si>
  <si>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</si>
  <si>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</si>
  <si>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</si>
  <si>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</si>
  <si>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</si>
  <si>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</si>
  <si>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</si>
  <si>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</si>
  <si>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</si>
  <si>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</si>
  <si>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</si>
  <si>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</si>
  <si>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</si>
  <si>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</si>
  <si>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</si>
  <si>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</si>
  <si>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</si>
  <si>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</si>
  <si>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</si>
  <si>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</si>
  <si>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</si>
  <si>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</si>
  <si>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</si>
  <si>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</si>
  <si>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</si>
  <si>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</si>
  <si>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</si>
  <si>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</si>
  <si>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</si>
  <si>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</si>
  <si>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</si>
  <si>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Principal La Trinidad</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</si>
  <si>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</si>
  <si>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</si>
  <si>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</si>
  <si>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</si>
  <si>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</si>
  <si>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</si>
  <si>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</si>
  <si>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</si>
  <si>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</si>
  <si>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</si>
  <si>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Ntra Sra e la Lajita</t>
  </si>
  <si>
    <t>Sede Integ Domingo Savio</t>
  </si>
  <si>
    <t>Sede Carcasi</t>
  </si>
  <si>
    <t>Sede Estocolmo</t>
  </si>
  <si>
    <t>Sede Villa Nueva</t>
  </si>
  <si>
    <t>Sede La Provincia</t>
  </si>
  <si>
    <t>Sede Principal La Curva</t>
  </si>
  <si>
    <t>Sede Principal Agua Blanca</t>
  </si>
  <si>
    <t>Sede Integ La Donjuana</t>
  </si>
  <si>
    <t>Sede Jose Rozo Contreras</t>
  </si>
  <si>
    <t>Sede El Laurel</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</si>
  <si>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</si>
  <si>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</si>
  <si>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</si>
  <si>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</si>
  <si>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</si>
  <si>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</si>
  <si>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</si>
  <si>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</si>
  <si>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</si>
  <si>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</si>
  <si>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</si>
  <si>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</si>
  <si>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</si>
  <si>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</si>
  <si>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</si>
  <si>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</si>
  <si>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</si>
  <si>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</si>
  <si>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</si>
  <si>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</si>
  <si>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</si>
  <si>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</si>
  <si>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</si>
  <si>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</si>
  <si>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</si>
  <si>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</si>
  <si>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</si>
  <si>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</si>
  <si>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</si>
  <si>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</si>
  <si>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</si>
  <si>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</si>
  <si>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</si>
  <si>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</si>
  <si>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</si>
  <si>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</si>
  <si>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</si>
  <si>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</si>
  <si>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</si>
  <si>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</si>
  <si>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</si>
  <si>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</si>
  <si>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</si>
  <si>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</si>
  <si>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</si>
  <si>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</si>
  <si>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</si>
  <si>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</si>
  <si>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</si>
  <si>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</si>
  <si>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</si>
  <si>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</si>
  <si>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</si>
  <si>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</si>
  <si>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</si>
  <si>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</si>
  <si>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</si>
  <si>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</si>
  <si>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</si>
  <si>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</si>
  <si>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La Quina</t>
  </si>
  <si>
    <t>Sede Principal Balsamina</t>
  </si>
  <si>
    <t>Sede Principal Inst Tecnico Ntra Sra de Belen</t>
  </si>
  <si>
    <t>Col Integ Ntra Sra del Carmen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</si>
  <si>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</si>
  <si>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</si>
  <si>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</si>
  <si>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</si>
  <si>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</si>
  <si>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</si>
  <si>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</si>
  <si>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</si>
  <si>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</si>
  <si>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 xml:space="preserve">Sede Principal Inst Arquidiocesano San Francisco de Asis </t>
  </si>
  <si>
    <t>Sede Principal Col Provincial San Jose</t>
  </si>
  <si>
    <t xml:space="preserve">Sede Principal Col Normal Superior </t>
  </si>
  <si>
    <t xml:space="preserve">Sede Principal Col La Presentacion </t>
  </si>
  <si>
    <t>Sede Principal Bethlemitas Brighton</t>
  </si>
  <si>
    <t xml:space="preserve">Sede Principal Col Agueda Gallardo Villamizar </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</si>
  <si>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</si>
  <si>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</si>
  <si>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</si>
  <si>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</si>
  <si>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</si>
  <si>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</si>
  <si>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</si>
  <si>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</si>
  <si>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</si>
  <si>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</si>
  <si>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</si>
  <si>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</si>
  <si>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</si>
  <si>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</si>
  <si>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</si>
  <si>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</si>
  <si>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</si>
  <si>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</si>
  <si>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</si>
  <si>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</si>
  <si>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</si>
  <si>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</si>
  <si>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</si>
  <si>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</si>
  <si>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</si>
  <si>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</si>
  <si>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</si>
  <si>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</si>
  <si>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</si>
  <si>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</si>
  <si>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</si>
  <si>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</si>
  <si>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</si>
  <si>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</si>
  <si>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</si>
  <si>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</si>
  <si>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</si>
  <si>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</si>
  <si>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</si>
  <si>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</si>
  <si>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</si>
  <si>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</si>
  <si>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</si>
  <si>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</si>
  <si>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</si>
  <si>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</si>
  <si>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</si>
  <si>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</si>
  <si>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</si>
  <si>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</si>
  <si>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</si>
  <si>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</si>
  <si>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</si>
  <si>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</si>
  <si>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Filo El Gringo</t>
  </si>
  <si>
    <t>Sede La Campana</t>
  </si>
  <si>
    <t>Sede Encantados Norte</t>
  </si>
  <si>
    <t>Sede Kilometro 92 Vista Hermosa</t>
  </si>
  <si>
    <t>Sede Iquiacarora</t>
  </si>
  <si>
    <t>Sede Principal Col Santo Angel</t>
  </si>
  <si>
    <t>Sede Lubin Sanchez</t>
  </si>
  <si>
    <t>Sede Brisas de Culebritas</t>
  </si>
  <si>
    <t>Sede Mil Pesos</t>
  </si>
  <si>
    <t>Sede Principal Col Jose Maria Cordoba</t>
  </si>
  <si>
    <t>Sede La Golondrina</t>
  </si>
  <si>
    <t>Sede Integ Jose Maria Cordoba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</si>
  <si>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</si>
  <si>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</si>
  <si>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</si>
  <si>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</si>
  <si>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</si>
  <si>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</si>
  <si>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</si>
  <si>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</si>
  <si>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Cent Educ Rur Honduras Motilonia</t>
  </si>
  <si>
    <t>Sede Principal El Guamal</t>
  </si>
  <si>
    <t>Sede Ntra Sra del Carmen</t>
  </si>
  <si>
    <t>Sede Principal Tane</t>
  </si>
  <si>
    <t>Sede La Palmera</t>
  </si>
  <si>
    <t>Sede Carrillo</t>
  </si>
  <si>
    <t>Sede Inst Tecnico Agricola</t>
  </si>
  <si>
    <t>Sede Principal Inst Educ Tecnica Ntra Sra de la Presentacion</t>
  </si>
  <si>
    <t>Sede Col San Luis Gonzaga</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</si>
  <si>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</si>
  <si>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</si>
  <si>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</si>
  <si>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</si>
  <si>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</si>
  <si>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</si>
  <si>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</si>
  <si>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</si>
  <si>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</si>
  <si>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</si>
  <si>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</si>
  <si>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</si>
  <si>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Marcos Garcia Carrillo</t>
  </si>
  <si>
    <t>Sede Principal Col Andres Bello</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</si>
  <si>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</si>
  <si>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</si>
  <si>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</si>
  <si>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</si>
  <si>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</si>
  <si>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</si>
  <si>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</si>
  <si>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</si>
  <si>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</si>
  <si>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</si>
  <si>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</si>
  <si>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</si>
  <si>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</si>
  <si>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</si>
  <si>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</si>
  <si>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</si>
  <si>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</si>
  <si>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</si>
  <si>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</si>
  <si>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</si>
  <si>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</si>
  <si>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</si>
  <si>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</si>
  <si>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</si>
  <si>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</si>
  <si>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</si>
  <si>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</si>
  <si>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</si>
  <si>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</si>
  <si>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</si>
  <si>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</si>
  <si>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</si>
  <si>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</si>
  <si>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</si>
  <si>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</si>
  <si>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</si>
  <si>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</si>
  <si>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</si>
  <si>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</si>
  <si>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</si>
  <si>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C.E.R. La Serpentina</t>
  </si>
  <si>
    <t>C.E.R. Bertrania</t>
  </si>
  <si>
    <t>C.E.R Puerto Barco</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</si>
  <si>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</si>
  <si>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</si>
  <si>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</si>
  <si>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</si>
  <si>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</si>
  <si>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</si>
  <si>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</si>
  <si>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</si>
  <si>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</si>
  <si>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</si>
  <si>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</si>
  <si>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</si>
  <si>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</si>
  <si>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</si>
  <si>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</si>
  <si>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</si>
  <si>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</si>
  <si>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C.E.R. El Recreo</t>
  </si>
  <si>
    <t>I.E. Inst Educ Santiago Apostol</t>
  </si>
  <si>
    <t xml:space="preserve">C.E.R. El Paramo </t>
  </si>
  <si>
    <t>I.E. Col Teodoro Gutierrez Calderon</t>
  </si>
  <si>
    <t xml:space="preserve">I.E Cornejo </t>
  </si>
  <si>
    <t>I.E. Col Cayetano Franco Pinzon</t>
  </si>
  <si>
    <t>C.E.R. San Juan</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</si>
  <si>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</si>
  <si>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</si>
  <si>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</si>
  <si>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</si>
  <si>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</si>
  <si>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</si>
  <si>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</si>
  <si>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</si>
  <si>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</si>
  <si>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</si>
  <si>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</si>
  <si>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</si>
  <si>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I.E. Inst Arquidiocesano San Francisco de Asis</t>
  </si>
  <si>
    <t>I.E. Col Provincial San Jose</t>
  </si>
  <si>
    <t>I.E. Col Normal Superior_Pamp</t>
  </si>
  <si>
    <t>I.E. Col La Presentacion_Pamp</t>
  </si>
  <si>
    <t>I.E. Col Bethlemitas Brighton</t>
  </si>
  <si>
    <t>I.E. Col Agueda Gallardo de Villamizar</t>
  </si>
  <si>
    <t>C.E.R. Chichira</t>
  </si>
  <si>
    <t>I.E. Inst Tecnico Industrial Lucio Pabon Nunez</t>
  </si>
  <si>
    <t>I.E._Inst _Tecnico_Carlos_Hernandez_Yaruro</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</si>
  <si>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</si>
  <si>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</si>
  <si>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</si>
  <si>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</si>
  <si>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</si>
  <si>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</si>
  <si>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</si>
  <si>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</si>
  <si>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</si>
  <si>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</si>
  <si>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</si>
  <si>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</si>
  <si>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</si>
  <si>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</si>
  <si>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</si>
  <si>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</si>
  <si>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</si>
  <si>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</si>
  <si>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</si>
  <si>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</si>
  <si>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</si>
  <si>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</si>
  <si>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</si>
  <si>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</si>
  <si>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</si>
  <si>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Chona</t>
  </si>
  <si>
    <t>I.E. Col Integ Gilberto Claro Lozano</t>
  </si>
  <si>
    <t xml:space="preserve">I.E. Col Fray Jose Maria Arevalo </t>
  </si>
  <si>
    <t>C.E.R. San Pedro</t>
  </si>
  <si>
    <t>C.E.R. Mesa Rica</t>
  </si>
  <si>
    <t>C.E.R. Cerro Viejo</t>
  </si>
  <si>
    <t>I.E. Col Jesus Antonio Ramirez</t>
  </si>
  <si>
    <t>I.E. Col Eduardo Cote Lamus</t>
  </si>
  <si>
    <t>I.E. Col Conde San German</t>
  </si>
  <si>
    <t>C.E.R. Vijagual</t>
  </si>
  <si>
    <t>C.E.R. Los Cedros</t>
  </si>
  <si>
    <t>C.E.R. El Tropezon</t>
  </si>
  <si>
    <t>C.E.R. Cristo Rey</t>
  </si>
  <si>
    <t>I.E. Col Integ Perpetuo Socorro</t>
  </si>
  <si>
    <t xml:space="preserve">C.E.R. Bagalal </t>
  </si>
  <si>
    <t>I.E. Col San Miguel</t>
  </si>
  <si>
    <t>C.E.R. San Sebastian</t>
  </si>
  <si>
    <t>C.E.R. El Tarra</t>
  </si>
  <si>
    <t>I.E. Inst Tecnico Agricola_Gram</t>
  </si>
  <si>
    <t>I.E. Col Sagrado Corazon de Jesus</t>
  </si>
  <si>
    <t>C.E.R. San Isidro</t>
  </si>
  <si>
    <t>I.E. Inst Agricola Risaralda</t>
  </si>
  <si>
    <t>I.E. Col Marco Fidel Suarez</t>
  </si>
  <si>
    <t>I.E. Col Francisco de Paula Santander</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</si>
  <si>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</si>
  <si>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</si>
  <si>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</si>
  <si>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</si>
  <si>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</si>
  <si>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</si>
  <si>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</si>
  <si>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</si>
  <si>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</si>
  <si>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</si>
  <si>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</si>
  <si>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</si>
  <si>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</si>
  <si>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</si>
  <si>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</si>
  <si>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</si>
  <si>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</si>
  <si>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</si>
  <si>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</si>
  <si>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</si>
  <si>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</si>
  <si>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</si>
  <si>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</si>
  <si>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</si>
  <si>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</si>
  <si>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El Guamal</t>
  </si>
  <si>
    <t>I.E. Col Alonso Carvajal Peralta</t>
  </si>
  <si>
    <t>C.E.R. Tane</t>
  </si>
  <si>
    <t>C.E.R. San Luis de Chucarima</t>
  </si>
  <si>
    <t>C.E.R Puente Real</t>
  </si>
  <si>
    <t>I.E. Inst Tecnico Agricola Chin</t>
  </si>
  <si>
    <t>I.E. Inst Educ Tecnica Ntra Sra de la Presentacion</t>
  </si>
  <si>
    <t>I.E. Col San Luis Gonzaga</t>
  </si>
  <si>
    <t>C.E.R. Palo Colorado</t>
  </si>
  <si>
    <t>C.E.R. La Victoria</t>
  </si>
  <si>
    <t>C.E.R. Iscala Sur</t>
  </si>
  <si>
    <t>I.E. Col Ortun Velazco</t>
  </si>
  <si>
    <t>C.E.R. La Fenicia</t>
  </si>
  <si>
    <t>I.E. Inst Tecnico Agricola_Cach</t>
  </si>
  <si>
    <t>I.E. Col Integ Reyes Araque</t>
  </si>
  <si>
    <t>I.E. Col Integ Ntra Sra del Rosario</t>
  </si>
  <si>
    <t>C.E.R. La Primavera_Cach</t>
  </si>
  <si>
    <t>C.E.R. El Silencio</t>
  </si>
  <si>
    <t>I.E. La San Juana</t>
  </si>
  <si>
    <t>C.E.R. La Curva</t>
  </si>
  <si>
    <t>C.E.R. Agua Blanca</t>
  </si>
  <si>
    <t>I.E. Col Marcos Garcia Carrillo</t>
  </si>
  <si>
    <t>I.E. Col Andres Bello</t>
  </si>
  <si>
    <t>C.E.R. La Colonia</t>
  </si>
  <si>
    <t>I.E. Col San Juan Bosco</t>
  </si>
  <si>
    <t>I.E. Antonio Jose de Sucre</t>
  </si>
  <si>
    <t>C.E.R. Siravita</t>
  </si>
  <si>
    <t>I.E. Col Santa Barbara</t>
  </si>
  <si>
    <t>I.E. Col Carlos Julio Torrado Penaranda</t>
  </si>
  <si>
    <t>C.E.R. Playoncitos</t>
  </si>
  <si>
    <t>C.E.R. Llano Alto</t>
  </si>
  <si>
    <t>C.E.R. La Sierra</t>
  </si>
  <si>
    <t>C.E.R. La Maria</t>
  </si>
  <si>
    <t>C.E.R. Chapinero</t>
  </si>
  <si>
    <t>C.E.R. Casitas</t>
  </si>
  <si>
    <t>C.E.R. Campanario</t>
  </si>
  <si>
    <t>C.E.R. Bajo Pavez</t>
  </si>
  <si>
    <t>SAN CAYETAN</t>
  </si>
  <si>
    <t>OCAÑA</t>
  </si>
  <si>
    <t>Bachiller pedagógico</t>
  </si>
  <si>
    <t>Normalista superior</t>
  </si>
  <si>
    <t>Licenciado</t>
  </si>
  <si>
    <t>Técnico</t>
  </si>
  <si>
    <t>Técnologo</t>
  </si>
  <si>
    <t>Profeisonal no licenciado</t>
  </si>
  <si>
    <t>Magíster</t>
  </si>
  <si>
    <t>Doctor</t>
  </si>
  <si>
    <t xml:space="preserve">Humanidades, lengua castellana </t>
  </si>
  <si>
    <t>Humanidades idioma extranjero</t>
  </si>
  <si>
    <t>H01.01.F04</t>
  </si>
  <si>
    <t>NIVEL DE ENSEÑANZA</t>
  </si>
  <si>
    <t>AREA DE ENSEÑANZA</t>
  </si>
  <si>
    <t>RESOLUCION INTERNA</t>
  </si>
  <si>
    <t>FECHA RESOLUCION INTERNA</t>
  </si>
  <si>
    <t>Basica_Secundaria</t>
  </si>
  <si>
    <t>Especialidad_técnica</t>
  </si>
  <si>
    <t>Manejo ambiental</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</si>
  <si>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</si>
  <si>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</si>
  <si>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</si>
  <si>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</si>
  <si>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</si>
  <si>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</si>
  <si>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</si>
  <si>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</si>
  <si>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</si>
  <si>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</si>
  <si>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</si>
  <si>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</si>
  <si>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</si>
  <si>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</si>
  <si>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</si>
  <si>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</si>
  <si>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</si>
  <si>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</si>
  <si>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</si>
  <si>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</si>
  <si>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</si>
  <si>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</si>
  <si>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</si>
  <si>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</si>
  <si>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</si>
  <si>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</si>
  <si>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</si>
  <si>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</si>
  <si>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</si>
  <si>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</si>
  <si>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</si>
  <si>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</si>
  <si>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</si>
  <si>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</si>
  <si>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</si>
  <si>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</si>
  <si>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</si>
  <si>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</si>
  <si>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</si>
  <si>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</si>
  <si>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</si>
  <si>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</si>
  <si>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</si>
  <si>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</si>
  <si>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</si>
  <si>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</si>
  <si>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</si>
  <si>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</si>
  <si>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</si>
  <si>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</si>
  <si>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</si>
  <si>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</si>
  <si>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</si>
  <si>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</si>
  <si>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</si>
  <si>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</si>
  <si>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</si>
  <si>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</si>
  <si>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</si>
  <si>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</si>
  <si>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</si>
  <si>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</si>
  <si>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</si>
  <si>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</si>
  <si>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</si>
  <si>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</si>
  <si>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</si>
  <si>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</si>
  <si>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</si>
  <si>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</si>
  <si>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</si>
  <si>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</si>
  <si>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</si>
  <si>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</si>
  <si>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</si>
  <si>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</si>
  <si>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</si>
  <si>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</si>
  <si>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</si>
  <si>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</si>
  <si>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</si>
  <si>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</si>
  <si>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</si>
  <si>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</si>
  <si>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</si>
  <si>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</si>
  <si>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</si>
  <si>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</si>
  <si>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</si>
  <si>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</si>
  <si>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</si>
  <si>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</si>
  <si>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</si>
  <si>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</si>
  <si>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</si>
  <si>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</si>
  <si>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</si>
  <si>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</si>
  <si>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</si>
  <si>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</si>
  <si>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</si>
  <si>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</si>
  <si>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</si>
  <si>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</si>
  <si>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FECHA: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</si>
  <si>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</si>
  <si>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</si>
  <si>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</si>
  <si>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</si>
  <si>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</si>
  <si>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</si>
  <si>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</si>
  <si>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</si>
  <si>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</si>
  <si>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</si>
  <si>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</si>
  <si>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</si>
  <si>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</si>
  <si>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</si>
  <si>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</si>
  <si>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</si>
  <si>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</si>
  <si>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</si>
  <si>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</si>
  <si>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</si>
  <si>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</si>
  <si>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</si>
  <si>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</si>
  <si>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</si>
  <si>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</si>
  <si>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</si>
  <si>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</si>
  <si>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</si>
  <si>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</si>
  <si>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</si>
  <si>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</si>
  <si>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</si>
  <si>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</si>
  <si>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</si>
  <si>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</si>
  <si>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</si>
  <si>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</si>
  <si>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</si>
  <si>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</si>
  <si>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</si>
  <si>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</si>
  <si>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</si>
  <si>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</si>
  <si>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</si>
  <si>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</si>
  <si>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Bolivar</t>
  </si>
  <si>
    <t>Sede La Pinuela</t>
  </si>
  <si>
    <t>Sede Playoncito</t>
  </si>
  <si>
    <t>Sede La Argentina</t>
  </si>
  <si>
    <t>Sede Alto de la Lora</t>
  </si>
  <si>
    <t>Sede Nueva Esperanza</t>
  </si>
  <si>
    <t>Sede Las Palmitas</t>
  </si>
  <si>
    <t>Sede de Varones No.1 Kenndy</t>
  </si>
  <si>
    <t>Sede Vegas de Colombia</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</si>
  <si>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</si>
  <si>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</si>
  <si>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</si>
  <si>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</si>
  <si>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</si>
  <si>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encargo</t>
  </si>
  <si>
    <t>Reemplazo otro</t>
  </si>
  <si>
    <t>En comisión</t>
  </si>
  <si>
    <t>Sanción</t>
  </si>
  <si>
    <t>Suspensión</t>
  </si>
  <si>
    <t>Asesoría Comercial</t>
  </si>
  <si>
    <t>Opcionales</t>
  </si>
  <si>
    <t>Sede Las Planadas</t>
  </si>
  <si>
    <t>Sede Guayabales</t>
  </si>
  <si>
    <t>Sede Las Minas</t>
  </si>
  <si>
    <t>Sede San Luis del Espejo</t>
  </si>
  <si>
    <t>Sede Villa Esperanza</t>
  </si>
  <si>
    <t>Sede Maria Auxilidora</t>
  </si>
  <si>
    <t>Sede Educativa Jairo Leon</t>
  </si>
  <si>
    <t>Sede Chinchipa</t>
  </si>
  <si>
    <t>Sede Cano Mariela</t>
  </si>
  <si>
    <t>Sede Vetas de Oriente</t>
  </si>
  <si>
    <t>Sede Aguas Claras</t>
  </si>
  <si>
    <t>Ciencas naturales fisica</t>
  </si>
  <si>
    <t xml:space="preserve"> Ciencas naturales fisica</t>
  </si>
  <si>
    <t>Ciencia naturales y educacion ambiental</t>
  </si>
  <si>
    <t>Ciencias naturales quimica</t>
  </si>
  <si>
    <t>Ciencias sociales</t>
  </si>
  <si>
    <t>Ciencias economicas y politicas</t>
  </si>
  <si>
    <t>Educacion artistica - artes plasticas</t>
  </si>
  <si>
    <t>Educacion etica y en valores</t>
  </si>
  <si>
    <t>Educacion religiosa</t>
  </si>
  <si>
    <t>Educacion artistica - danzas</t>
  </si>
  <si>
    <t>Educacion fisica, recreacion y deportes</t>
  </si>
  <si>
    <t>Educacion artistica - musica</t>
  </si>
  <si>
    <t>Filosofia</t>
  </si>
  <si>
    <t>Humanidades y lengua castellana</t>
  </si>
  <si>
    <t>Idioma extranjero ingles</t>
  </si>
  <si>
    <t>nivel academico</t>
  </si>
  <si>
    <t>Matematicas</t>
  </si>
  <si>
    <t>Tecnologia e informatica</t>
  </si>
  <si>
    <t>Especialista</t>
  </si>
  <si>
    <t xml:space="preserve">Reemplazo de Enfermedad </t>
  </si>
  <si>
    <t xml:space="preserve">Reemplazo de Maternidad </t>
  </si>
  <si>
    <t>Sede Batroctora</t>
  </si>
  <si>
    <t>Sede Brydicayra</t>
  </si>
  <si>
    <t>Sede Caxbaringcayra</t>
  </si>
  <si>
    <t>Sede Saphadana</t>
  </si>
  <si>
    <t>C.E.R._Yeraro_Mimay_Sashiyi</t>
  </si>
  <si>
    <t>C.E.R._Iki_Bogyira_Mimay</t>
  </si>
  <si>
    <t>Sede Acdosarida</t>
  </si>
  <si>
    <t>Sede Aractobari</t>
  </si>
  <si>
    <t>Sede Ichiringdacayra</t>
  </si>
  <si>
    <t>Sede Ikiakarora</t>
  </si>
  <si>
    <t>Sede Korronkaira</t>
  </si>
  <si>
    <t>Sede Pathuina</t>
  </si>
  <si>
    <t>Sede Youcayra</t>
  </si>
  <si>
    <t>I.E._Col_Rafael_Celedon</t>
  </si>
  <si>
    <t>I.E.R. Capitanlargo</t>
  </si>
  <si>
    <t>I.E.R. El Tarra</t>
  </si>
  <si>
    <t>I.E.R. La Vega del Tigre</t>
  </si>
  <si>
    <t>I.E.R. San Javier</t>
  </si>
  <si>
    <t>I.E.R. San Jose de Castro</t>
  </si>
  <si>
    <t>I.E.R. La Carrera</t>
  </si>
  <si>
    <t>I.E.R. Presidente</t>
  </si>
  <si>
    <t>I.E.R. Honduras Motilonia</t>
  </si>
  <si>
    <t>I.E.R. La Trinidad</t>
  </si>
  <si>
    <t>I.E.R. La Angelita</t>
  </si>
  <si>
    <t>I.E.R. Florentino Blanco</t>
  </si>
  <si>
    <t>I.E.R. San Jose de Calasanz</t>
  </si>
  <si>
    <t>I.E.R. Mesitas</t>
  </si>
  <si>
    <t>I.E.R. Leon XIII</t>
  </si>
  <si>
    <t>I.E._Benjamin_Quintero_Alvarez</t>
  </si>
  <si>
    <t>I.E.R._San_Bernardo_de_Balsa</t>
  </si>
  <si>
    <t>I.E.R._Los_Guayabales</t>
  </si>
  <si>
    <t>I.E._La_Quina</t>
  </si>
  <si>
    <t>I.E._Santa_Catalina</t>
  </si>
  <si>
    <t>I.E._La_Divina_Esperanza</t>
  </si>
  <si>
    <t>I.E.R._Babega</t>
  </si>
  <si>
    <t>I.E._Kilometro_15</t>
  </si>
  <si>
    <t>I.E.R._Tres_Bocas</t>
  </si>
  <si>
    <t>I.E.R._La_Capilla</t>
  </si>
  <si>
    <t>I.E. Benjamin Quintero Alvarez</t>
  </si>
  <si>
    <t>I.E.R. San Bernardo de Balsa</t>
  </si>
  <si>
    <t>I.E.R. Los Guayabales</t>
  </si>
  <si>
    <t>I.E. La Quina</t>
  </si>
  <si>
    <t>I.E. Santa Catalina</t>
  </si>
  <si>
    <t>I.E. La Divina Esperanza</t>
  </si>
  <si>
    <t>I.E.R. Babega</t>
  </si>
  <si>
    <t>I.E. Kilometro 15</t>
  </si>
  <si>
    <t>I.E.R. Tres Bocas</t>
  </si>
  <si>
    <t>I.E.R. La Capilla</t>
  </si>
  <si>
    <t>I.E.R._Capitanlargo</t>
  </si>
  <si>
    <t>I.E.R._El_Tarra</t>
  </si>
  <si>
    <t>I.E.R._La_Vega_del_Tigre</t>
  </si>
  <si>
    <t>I.E.R._San_Javier</t>
  </si>
  <si>
    <t>I.E.R._San_Jose_de_Castro</t>
  </si>
  <si>
    <t>I.E.R._La_Carrera</t>
  </si>
  <si>
    <t>I.E.R._Presidente</t>
  </si>
  <si>
    <t>I.E.R._Honduras_Motilonia</t>
  </si>
  <si>
    <t>I.E.R._La_Trinidad</t>
  </si>
  <si>
    <t>I.E.R._La_Angelita</t>
  </si>
  <si>
    <t>I.E.R._Florentino_Blanco</t>
  </si>
  <si>
    <t>I.E.R._San_Jose_de_Calasanz</t>
  </si>
  <si>
    <t>I.E.R._Mesitas</t>
  </si>
  <si>
    <t>I.E.R._Leon_XIII</t>
  </si>
  <si>
    <t>I.E.R._San_Miguel</t>
  </si>
  <si>
    <t>Sede La Pampa</t>
  </si>
  <si>
    <t>Sede Cañaguate</t>
  </si>
  <si>
    <t>Sede El Candeloso</t>
  </si>
  <si>
    <t>Sede La Perdiz Baja</t>
  </si>
  <si>
    <t>Sede Palomar</t>
  </si>
  <si>
    <t>Sede El Almendron Alto</t>
  </si>
  <si>
    <t>Sede Peñas</t>
  </si>
  <si>
    <t>Sede Sinai</t>
  </si>
  <si>
    <t>Seleccionar las Sedes y digitar el Cod. Dane</t>
  </si>
  <si>
    <t>Sede Principal U Wa Izqueta</t>
  </si>
  <si>
    <t>Sede Sisiera</t>
  </si>
  <si>
    <t>Sede Etnoeducativa Shejkara</t>
  </si>
  <si>
    <t>Sede Uncasias Indigena</t>
  </si>
  <si>
    <t>Sede Bongota</t>
  </si>
  <si>
    <t>Sede Ihurima</t>
  </si>
  <si>
    <t>Sede Onkasa</t>
  </si>
  <si>
    <t>Sede Ruritoa</t>
  </si>
  <si>
    <t>Sede Etnoeducativa Kuitua</t>
  </si>
  <si>
    <t>Sede Shiro Aka</t>
  </si>
  <si>
    <t>Sede Kanoriwa</t>
  </si>
  <si>
    <t>Sede Burara</t>
  </si>
  <si>
    <t>I.E._Etnoeducativa_Uwa_Izqueta</t>
  </si>
  <si>
    <t>sedes actualizado a 19/01/2022</t>
  </si>
  <si>
    <t xml:space="preserve">TRIGOS GUERRERO ALEYDA  </t>
  </si>
  <si>
    <t xml:space="preserve">CASTILLA PARADA HENRY  </t>
  </si>
  <si>
    <t xml:space="preserve">CORONEL PEREZ ALVANY  </t>
  </si>
  <si>
    <t xml:space="preserve">TELLEZ QUINTANA JOSE MELQUIADES </t>
  </si>
  <si>
    <t xml:space="preserve">SALAS HERRERA ENRIQUE LUIS </t>
  </si>
  <si>
    <t xml:space="preserve">CASTILLA FRANCO DILSA  </t>
  </si>
  <si>
    <t xml:space="preserve">RUEDAS GUERRERO  YINE  LICETH </t>
  </si>
  <si>
    <t xml:space="preserve">TORRES PEREZ YULIED  </t>
  </si>
  <si>
    <t xml:space="preserve">DELGADO CLARO CELMIRA  </t>
  </si>
  <si>
    <t>Lic. En Educacion Basica Enfasis en Educacion Ambiental</t>
  </si>
  <si>
    <t>Tecnologo en Produccion Agropecuaria</t>
  </si>
  <si>
    <t>Ing. Ambiental</t>
  </si>
  <si>
    <t>Lic. En Lengua Castellana y Comunicación</t>
  </si>
  <si>
    <t>Lic. En Educacion Basica Enfasis Educacion Artistica</t>
  </si>
  <si>
    <t>Lic. en Educacion Basica Enfasis en Educacion Artistica</t>
  </si>
  <si>
    <t>2A</t>
  </si>
  <si>
    <t>1A</t>
  </si>
  <si>
    <t>aleydatrigos1302@gmail.com</t>
  </si>
  <si>
    <t>henrycaparada@hotmail.com</t>
  </si>
  <si>
    <t>alvacoronel16@hotmail.com</t>
  </si>
  <si>
    <t>jose030312@hotmail.com</t>
  </si>
  <si>
    <t>tellezjose173@gmail.com</t>
  </si>
  <si>
    <t>enriqueluis18@live.com</t>
  </si>
  <si>
    <t>dilsacastilla2016@gmail.com</t>
  </si>
  <si>
    <t>yineruedas@gmail.com</t>
  </si>
  <si>
    <t>yuliedtorresperez@hotmail.com</t>
  </si>
  <si>
    <t>celmidelcla@hotmail.com</t>
  </si>
  <si>
    <t>cer_mesarica@sednortedesantander.gov.co</t>
  </si>
  <si>
    <t>libaro17@hotmail.com</t>
  </si>
  <si>
    <t>libaro1702@gmail.com</t>
  </si>
  <si>
    <t>ROBLES TORRADO LIBARDO</t>
  </si>
  <si>
    <t>LIBARDO ROBLES TORRADO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</si>
</sst>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b/>
      <sz val="1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8"/>
      <color rgb="FFFF0000"/>
      <name val="Calibri"/>
      <family val="2"/>
      <scheme val="minor"/>
    </font>
    <font>
      <b/>
      <sz val="8"/>
      <color rgb="FF000099"/>
      <name val="Calibri"/>
      <family val="2"/>
      <scheme val="minor"/>
    </font>
    <font>
      <sz val="12"/>
      <color theme="1"/>
      <name val="Calibri"/>
      <family val="2"/>
      <scheme val="minor"/>
    </font>
    <font>
      <b/>
      <sz val="20"/>
      <color theme="1"/>
      <name val="Calibri"/>
      <family val="2"/>
      <scheme val="minor"/>
    </font>
    <font>
      <b/>
      <sz val="9"/>
      <color rgb="FF003300"/>
      <name val="Calibri"/>
      <family val="2"/>
      <scheme val="minor"/>
    </font>
    <font>
      <sz val="9"/>
      <name val="Calibri"/>
      <family val="2"/>
      <scheme val="minor"/>
    </font>
    <font>
      <sz val="9"/>
      <color rgb="FF003300"/>
      <name val="Calibri"/>
      <family val="2"/>
      <scheme val="minor"/>
    </font>
    <font>
      <b/>
      <sz val="9"/>
      <color rgb="FF0033CC"/>
      <name val="Calibri"/>
      <family val="2"/>
      <scheme val="minor"/>
    </font>
    <font>
      <b/>
      <sz val="9"/>
      <color rgb="FFFF0000"/>
      <name val="Calibri"/>
      <family val="2"/>
      <scheme val="minor"/>
    </font>
    <font>
      <b/>
      <sz val="9"/>
      <color rgb="FF7030A0"/>
      <name val="Calibri"/>
      <family val="2"/>
      <scheme val="minor"/>
    </font>
    <font>
      <sz val="8"/>
      <name val="Arial"/>
      <family val="2"/>
    </font>
    <font>
      <sz val="9"/>
      <color rgb="FFFF0000"/>
      <name val="Calibri"/>
      <family val="2"/>
      <scheme val="minor"/>
    </font>
    <font>
      <b/>
      <sz val="12"/>
      <color theme="1"/>
      <name val="Calibri"/>
      <family val="2"/>
      <scheme val="minor"/>
    </font>
    <font>
      <b/>
      <sz val="11"/>
      <color theme="1"/>
      <name val="Arial"/>
      <family val="2"/>
    </font>
    <font>
      <sz val="11"/>
      <color theme="1"/>
      <name val="Arial"/>
      <family val="2"/>
    </font>
    <font>
      <b/>
      <sz val="12"/>
      <color rgb="FF000099"/>
      <name val="Calibri"/>
      <family val="2"/>
      <scheme val="minor"/>
    </font>
    <font>
      <b/>
      <u/>
      <sz val="12"/>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66"/>
        <bgColor indexed="64"/>
      </patternFill>
    </fill>
    <fill>
      <patternFill patternType="solid">
        <fgColor rgb="FFFFFF00"/>
        <bgColor indexed="64"/>
      </patternFill>
    </fill>
  </fills>
  <borders count="69">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21">
    <xf numFmtId="0" fontId="0" fillId="0" borderId="0" xfId="0"/>
    <xf numFmtId="0" fontId="0" fillId="0" borderId="0" xfId="0" applyAlignment="1">
      <alignment wrapText="1"/>
    </xf>
    <xf numFmtId="0" fontId="0" fillId="0" borderId="0" xfId="0" applyAlignment="1">
      <alignment horizontal="right"/>
    </xf>
    <xf numFmtId="0" fontId="0" fillId="0" borderId="0" xfId="0" applyBorder="1"/>
    <xf numFmtId="0" fontId="4" fillId="0" borderId="0" xfId="0" applyFont="1" applyBorder="1" applyAlignment="1" applyProtection="1">
      <alignment vertical="center"/>
      <protection hidden="1"/>
    </xf>
    <xf numFmtId="0" fontId="0" fillId="0" borderId="36" xfId="0" applyBorder="1" applyAlignment="1">
      <alignment horizontal="center" vertical="center"/>
    </xf>
    <xf numFmtId="3" fontId="15" fillId="0" borderId="3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9" fillId="4" borderId="34" xfId="0" applyFont="1" applyFill="1" applyBorder="1" applyAlignment="1" applyProtection="1">
      <alignment vertical="center" wrapText="1"/>
      <protection hidden="1"/>
    </xf>
    <xf numFmtId="0" fontId="0" fillId="0" borderId="0" xfId="0"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23" fillId="4" borderId="0" xfId="0" applyFont="1" applyFill="1" applyAlignment="1">
      <alignment horizontal="center" vertical="center" wrapText="1"/>
    </xf>
    <xf numFmtId="0" fontId="23" fillId="7" borderId="0" xfId="0" applyFont="1" applyFill="1" applyAlignment="1">
      <alignment horizontal="center" vertical="center" wrapText="1"/>
    </xf>
    <xf numFmtId="0" fontId="0" fillId="10" borderId="2" xfId="0" applyFill="1" applyBorder="1" applyAlignment="1">
      <alignment horizontal="center" vertical="center" wrapText="1"/>
    </xf>
    <xf numFmtId="0" fontId="0" fillId="2" borderId="2" xfId="0" applyFill="1" applyBorder="1" applyAlignment="1">
      <alignment horizontal="center" vertical="center" wrapText="1"/>
    </xf>
    <xf numFmtId="0" fontId="23" fillId="2"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0" fillId="2" borderId="0" xfId="0" applyFill="1" applyAlignment="1">
      <alignment horizontal="center" vertical="center" wrapText="1"/>
    </xf>
    <xf numFmtId="0" fontId="23" fillId="9"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0" fillId="0" borderId="0" xfId="0" applyProtection="1">
      <protection locked="0"/>
    </xf>
    <xf numFmtId="0" fontId="1" fillId="2" borderId="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8" fillId="0" borderId="2" xfId="0" applyFont="1" applyFill="1" applyBorder="1" applyAlignment="1" applyProtection="1">
      <alignment horizontal="center" vertical="center" wrapText="1"/>
      <protection locked="0"/>
    </xf>
    <xf numFmtId="0" fontId="0" fillId="0" borderId="2" xfId="0" applyFill="1" applyBorder="1" applyProtection="1">
      <protection locked="0"/>
    </xf>
    <xf numFmtId="0" fontId="22" fillId="14" borderId="58" xfId="0" applyFont="1" applyFill="1" applyBorder="1" applyAlignment="1">
      <alignment horizontal="center" wrapText="1"/>
    </xf>
    <xf numFmtId="0" fontId="22" fillId="14" borderId="32" xfId="0" applyFont="1" applyFill="1" applyBorder="1" applyAlignment="1">
      <alignment horizontal="center" vertical="center" wrapText="1"/>
    </xf>
    <xf numFmtId="0" fontId="0" fillId="0" borderId="0" xfId="0" applyAlignment="1">
      <alignment horizontal="left" vertical="center" wrapText="1"/>
    </xf>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6" fillId="0" borderId="33" xfId="0" applyFont="1" applyBorder="1" applyAlignment="1">
      <alignment horizontal="left" vertical="center" wrapText="1"/>
    </xf>
    <xf numFmtId="0" fontId="27" fillId="0" borderId="36" xfId="0" applyFont="1" applyBorder="1" applyAlignment="1">
      <alignment wrapText="1"/>
    </xf>
    <xf numFmtId="0" fontId="27" fillId="0" borderId="36" xfId="0" applyFont="1" applyBorder="1" applyAlignment="1">
      <alignment vertical="center" wrapText="1"/>
    </xf>
    <xf numFmtId="0" fontId="27" fillId="0" borderId="58" xfId="0" applyFont="1" applyBorder="1" applyAlignment="1">
      <alignment horizontal="left" vertical="center" wrapText="1"/>
    </xf>
    <xf numFmtId="0" fontId="26" fillId="0" borderId="32" xfId="0" applyFont="1" applyBorder="1" applyAlignment="1">
      <alignment horizontal="left" vertical="center" wrapText="1"/>
    </xf>
    <xf numFmtId="0" fontId="27" fillId="0" borderId="36" xfId="0" applyFont="1" applyBorder="1" applyAlignment="1">
      <alignment horizontal="left" vertical="center" wrapText="1"/>
    </xf>
    <xf numFmtId="0" fontId="27" fillId="0" borderId="40" xfId="0" applyFont="1" applyBorder="1" applyAlignment="1">
      <alignment horizontal="left" vertical="center" wrapText="1"/>
    </xf>
    <xf numFmtId="0" fontId="26" fillId="0" borderId="35" xfId="0" applyFont="1" applyBorder="1" applyAlignment="1">
      <alignment horizontal="left" vertical="center" wrapText="1"/>
    </xf>
    <xf numFmtId="0" fontId="22" fillId="13" borderId="9" xfId="0" applyFont="1" applyFill="1" applyBorder="1" applyAlignment="1">
      <alignment horizontal="center" wrapText="1"/>
    </xf>
    <xf numFmtId="0" fontId="22" fillId="13" borderId="11" xfId="0" applyFont="1" applyFill="1" applyBorder="1" applyAlignment="1">
      <alignment horizontal="center" vertical="center" wrapText="1"/>
    </xf>
    <xf numFmtId="0" fontId="22" fillId="8" borderId="9" xfId="0" applyFont="1" applyFill="1" applyBorder="1" applyAlignment="1">
      <alignment horizontal="center" wrapText="1"/>
    </xf>
    <xf numFmtId="0" fontId="22" fillId="8" borderId="11" xfId="0" applyFont="1" applyFill="1" applyBorder="1" applyAlignment="1">
      <alignment horizontal="center" vertical="center" wrapText="1"/>
    </xf>
    <xf numFmtId="0" fontId="27" fillId="0" borderId="40" xfId="0" applyFont="1" applyBorder="1" applyAlignment="1">
      <alignment wrapText="1"/>
    </xf>
    <xf numFmtId="3" fontId="14" fillId="2" borderId="65" xfId="0" applyNumberFormat="1" applyFont="1" applyFill="1" applyBorder="1" applyAlignment="1" applyProtection="1">
      <alignment horizontal="center" vertical="center" wrapText="1"/>
      <protection hidden="1"/>
    </xf>
    <xf numFmtId="2" fontId="19" fillId="2" borderId="34" xfId="0" applyNumberFormat="1" applyFont="1" applyFill="1" applyBorder="1" applyAlignment="1" applyProtection="1">
      <alignment horizontal="center" vertical="center" wrapText="1"/>
      <protection hidden="1"/>
    </xf>
    <xf numFmtId="2" fontId="19" fillId="2" borderId="41" xfId="0" applyNumberFormat="1" applyFont="1" applyFill="1" applyBorder="1" applyAlignment="1" applyProtection="1">
      <alignment horizontal="center" vertical="center" wrapText="1"/>
      <protection hidden="1"/>
    </xf>
    <xf numFmtId="2" fontId="15" fillId="2" borderId="55" xfId="0" applyNumberFormat="1" applyFont="1" applyFill="1" applyBorder="1" applyAlignment="1" applyProtection="1">
      <alignment horizontal="center" vertical="center" wrapText="1"/>
      <protection hidden="1"/>
    </xf>
    <xf numFmtId="0" fontId="18" fillId="0" borderId="5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protection locked="0"/>
    </xf>
    <xf numFmtId="3" fontId="15" fillId="0" borderId="6"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0" fontId="14" fillId="0" borderId="56" xfId="0" applyFont="1" applyFill="1" applyBorder="1" applyAlignment="1" applyProtection="1">
      <alignment horizontal="center" vertical="center" wrapText="1"/>
      <protection locked="0"/>
    </xf>
    <xf numFmtId="3" fontId="14" fillId="0" borderId="56" xfId="0" applyNumberFormat="1" applyFont="1" applyFill="1" applyBorder="1" applyAlignment="1" applyProtection="1">
      <alignment horizontal="center" vertical="center" wrapText="1"/>
      <protection locked="0"/>
    </xf>
    <xf numFmtId="3" fontId="14" fillId="0" borderId="52" xfId="0" applyNumberFormat="1"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3" fontId="15" fillId="0" borderId="32" xfId="0" applyNumberFormat="1" applyFont="1" applyFill="1" applyBorder="1" applyAlignment="1" applyProtection="1">
      <alignment horizontal="center" vertical="center" wrapText="1"/>
      <protection locked="0"/>
    </xf>
    <xf numFmtId="3" fontId="15" fillId="0" borderId="33" xfId="0" applyNumberFormat="1" applyFont="1" applyFill="1" applyBorder="1" applyAlignment="1" applyProtection="1">
      <alignment horizontal="center" vertical="center" wrapText="1"/>
      <protection locked="0"/>
    </xf>
    <xf numFmtId="3" fontId="15" fillId="0" borderId="68"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wrapText="1"/>
      <protection locked="0"/>
    </xf>
    <xf numFmtId="0" fontId="0" fillId="0" borderId="0" xfId="0" applyProtection="1">
      <protection hidden="1"/>
    </xf>
    <xf numFmtId="0" fontId="0" fillId="0" borderId="0" xfId="0" applyProtection="1"/>
    <xf numFmtId="0" fontId="30" fillId="10"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0" fillId="2" borderId="55" xfId="0" applyFill="1" applyBorder="1" applyProtection="1">
      <protection hidden="1"/>
    </xf>
    <xf numFmtId="0" fontId="0" fillId="2" borderId="51" xfId="0" applyFill="1" applyBorder="1" applyProtection="1">
      <protection hidden="1"/>
    </xf>
    <xf numFmtId="3" fontId="0" fillId="2" borderId="2" xfId="0" applyNumberFormat="1" applyFill="1" applyBorder="1" applyProtection="1">
      <protection hidden="1"/>
    </xf>
    <xf numFmtId="0" fontId="0" fillId="2" borderId="2" xfId="0" applyFill="1" applyBorder="1" applyProtection="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1" fillId="0" borderId="0" xfId="0" applyFont="1" applyAlignment="1" applyProtection="1">
      <alignment vertical="center"/>
      <protection hidden="1"/>
    </xf>
    <xf numFmtId="0" fontId="1" fillId="2" borderId="30" xfId="0" applyFont="1" applyFill="1" applyBorder="1" applyAlignment="1" applyProtection="1">
      <protection hidden="1"/>
    </xf>
    <xf numFmtId="0" fontId="1" fillId="2" borderId="2"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58"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15" fillId="2" borderId="0" xfId="0" applyFont="1" applyFill="1" applyBorder="1" applyAlignment="1" applyProtection="1">
      <alignment vertical="center" wrapText="1"/>
      <protection hidden="1"/>
    </xf>
    <xf numFmtId="0" fontId="15" fillId="2" borderId="3" xfId="0" applyFont="1" applyFill="1" applyBorder="1" applyAlignment="1" applyProtection="1">
      <alignment vertical="center" wrapText="1"/>
      <protection hidden="1"/>
    </xf>
    <xf numFmtId="0" fontId="16" fillId="2" borderId="23" xfId="0" applyFont="1" applyFill="1" applyBorder="1" applyAlignment="1" applyProtection="1">
      <alignment horizontal="center" vertical="center" wrapText="1"/>
      <protection hidden="1"/>
    </xf>
    <xf numFmtId="0" fontId="0" fillId="2" borderId="0" xfId="0" applyFill="1" applyProtection="1">
      <protection hidden="1"/>
    </xf>
    <xf numFmtId="0" fontId="16" fillId="2" borderId="8" xfId="0" applyFont="1" applyFill="1" applyBorder="1" applyAlignment="1" applyProtection="1">
      <alignment horizontal="center" vertical="center" wrapText="1"/>
      <protection hidden="1"/>
    </xf>
    <xf numFmtId="3" fontId="15" fillId="2" borderId="31" xfId="0" applyNumberFormat="1" applyFont="1" applyFill="1" applyBorder="1" applyAlignment="1" applyProtection="1">
      <alignment horizontal="center" vertical="center" wrapText="1"/>
      <protection hidden="1"/>
    </xf>
    <xf numFmtId="3" fontId="15" fillId="2" borderId="2" xfId="0"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20" fillId="2" borderId="56" xfId="0" applyFont="1" applyFill="1" applyBorder="1" applyAlignment="1" applyProtection="1">
      <alignment horizontal="center" vertical="center" wrapText="1"/>
      <protection hidden="1"/>
    </xf>
    <xf numFmtId="0" fontId="20" fillId="2" borderId="52" xfId="0" applyFont="1" applyFill="1" applyBorder="1" applyAlignment="1" applyProtection="1">
      <alignment horizontal="center" vertical="center" wrapText="1"/>
      <protection hidden="1"/>
    </xf>
    <xf numFmtId="3" fontId="15" fillId="2" borderId="23"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1" fillId="4" borderId="2" xfId="0" applyFont="1" applyFill="1" applyBorder="1" applyAlignment="1" applyProtection="1">
      <alignment horizontal="center"/>
      <protection hidden="1"/>
    </xf>
    <xf numFmtId="0" fontId="1" fillId="4" borderId="2" xfId="0" applyFont="1" applyFill="1" applyBorder="1" applyAlignment="1" applyProtection="1">
      <alignment horizontal="center" wrapText="1"/>
      <protection hidden="1"/>
    </xf>
    <xf numFmtId="0" fontId="1" fillId="4" borderId="2" xfId="0" applyFont="1" applyFill="1" applyBorder="1" applyAlignment="1" applyProtection="1">
      <alignment vertical="center"/>
      <protection hidden="1"/>
    </xf>
    <xf numFmtId="0" fontId="1" fillId="4" borderId="2" xfId="0" applyFont="1" applyFill="1" applyBorder="1" applyAlignment="1" applyProtection="1">
      <alignment horizontal="center" vertical="center"/>
      <protection hidden="1"/>
    </xf>
    <xf numFmtId="0" fontId="0" fillId="4" borderId="2" xfId="0" applyFill="1" applyBorder="1" applyProtection="1">
      <protection hidden="1"/>
    </xf>
    <xf numFmtId="0" fontId="1" fillId="4" borderId="7" xfId="0" applyFont="1" applyFill="1" applyBorder="1" applyAlignment="1" applyProtection="1">
      <alignment vertical="center"/>
      <protection locked="0"/>
    </xf>
    <xf numFmtId="0" fontId="22" fillId="0" borderId="32"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wrapText="1"/>
      <protection hidden="1"/>
    </xf>
    <xf numFmtId="0" fontId="34" fillId="15" borderId="0" xfId="0" applyFont="1" applyFill="1" applyAlignment="1">
      <alignment vertical="center" wrapText="1"/>
    </xf>
    <xf numFmtId="0" fontId="11" fillId="9" borderId="2" xfId="0" applyFont="1" applyFill="1" applyBorder="1" applyAlignment="1">
      <alignment vertical="center"/>
    </xf>
    <xf numFmtId="0" fontId="11" fillId="0" borderId="0" xfId="0" applyFont="1" applyAlignment="1">
      <alignment vertical="center"/>
    </xf>
    <xf numFmtId="0" fontId="35" fillId="0" borderId="0" xfId="0" applyFont="1" applyAlignment="1">
      <alignment vertical="center"/>
    </xf>
    <xf numFmtId="0" fontId="11" fillId="2" borderId="2" xfId="0" applyFont="1" applyFill="1" applyBorder="1" applyAlignment="1">
      <alignment vertical="center"/>
    </xf>
    <xf numFmtId="0" fontId="11" fillId="2" borderId="2" xfId="0" applyFont="1" applyFill="1" applyBorder="1" applyAlignment="1">
      <alignment vertical="center" wrapText="1"/>
    </xf>
    <xf numFmtId="0" fontId="11" fillId="9" borderId="30" xfId="0" applyFont="1" applyFill="1" applyBorder="1" applyAlignment="1">
      <alignment vertical="center"/>
    </xf>
    <xf numFmtId="0" fontId="11" fillId="0" borderId="0" xfId="0" applyFont="1" applyAlignment="1">
      <alignment vertical="center" wrapText="1"/>
    </xf>
    <xf numFmtId="0" fontId="11" fillId="7" borderId="0" xfId="0" applyFont="1" applyFill="1" applyAlignment="1">
      <alignment vertical="center"/>
    </xf>
    <xf numFmtId="0" fontId="11" fillId="8" borderId="0" xfId="0" applyFont="1" applyFill="1" applyAlignment="1">
      <alignment vertical="center"/>
    </xf>
    <xf numFmtId="0" fontId="11" fillId="5" borderId="0" xfId="0" applyFont="1" applyFill="1" applyAlignment="1">
      <alignment vertical="center"/>
    </xf>
    <xf numFmtId="0" fontId="11" fillId="5" borderId="0" xfId="0" applyFont="1" applyFill="1" applyAlignment="1">
      <alignment vertical="center" wrapText="1"/>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11" fillId="0" borderId="0" xfId="0" applyFont="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2" borderId="2" xfId="0" applyFont="1" applyFill="1" applyBorder="1" applyAlignment="1" applyProtection="1">
      <alignmen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10" fillId="2" borderId="23" xfId="0" applyFont="1" applyFill="1" applyBorder="1" applyAlignment="1" applyProtection="1">
      <alignment horizontal="center" vertical="center" wrapText="1"/>
      <protection hidden="1"/>
    </xf>
    <xf numFmtId="3" fontId="11" fillId="2" borderId="23" xfId="0" applyNumberFormat="1" applyFont="1" applyFill="1" applyBorder="1" applyAlignment="1" applyProtection="1">
      <alignment vertical="center"/>
      <protection hidden="1"/>
    </xf>
    <xf numFmtId="0" fontId="11" fillId="2" borderId="23" xfId="0" applyFont="1" applyFill="1" applyBorder="1" applyAlignment="1" applyProtection="1">
      <alignment vertical="center"/>
      <protection hidden="1"/>
    </xf>
    <xf numFmtId="0" fontId="11" fillId="0" borderId="23" xfId="0" applyFont="1" applyBorder="1" applyAlignment="1" applyProtection="1">
      <alignment vertical="center" wrapText="1"/>
      <protection locked="0" hidden="1"/>
    </xf>
    <xf numFmtId="14" fontId="11" fillId="0" borderId="23" xfId="0" applyNumberFormat="1" applyFont="1" applyBorder="1" applyAlignment="1" applyProtection="1">
      <alignment vertical="center" wrapText="1"/>
      <protection locked="0" hidden="1"/>
    </xf>
    <xf numFmtId="0" fontId="12" fillId="0" borderId="23" xfId="0" applyFont="1" applyBorder="1" applyAlignment="1" applyProtection="1">
      <alignment vertical="center" wrapText="1"/>
      <protection locked="0" hidden="1"/>
    </xf>
    <xf numFmtId="0" fontId="11" fillId="0" borderId="23" xfId="0" applyFont="1" applyBorder="1" applyAlignment="1" applyProtection="1">
      <alignment horizontal="right" vertical="center" wrapText="1"/>
      <protection locked="0" hidden="1"/>
    </xf>
    <xf numFmtId="1" fontId="11" fillId="0" borderId="23" xfId="0" applyNumberFormat="1" applyFont="1" applyBorder="1" applyAlignment="1" applyProtection="1">
      <alignment vertical="center" wrapText="1"/>
      <protection locked="0" hidden="1"/>
    </xf>
    <xf numFmtId="0" fontId="2" fillId="0" borderId="23" xfId="1" applyBorder="1" applyAlignment="1" applyProtection="1">
      <alignment vertical="center" wrapText="1"/>
      <protection locked="0" hidden="1"/>
    </xf>
    <xf numFmtId="0" fontId="0" fillId="0" borderId="23" xfId="0" applyBorder="1" applyAlignment="1" applyProtection="1">
      <alignment vertical="center" wrapText="1"/>
      <protection locked="0" hidden="1"/>
    </xf>
    <xf numFmtId="0" fontId="0" fillId="0" borderId="0" xfId="0" applyAlignment="1">
      <alignment vertical="center" wrapText="1"/>
    </xf>
    <xf numFmtId="0" fontId="10" fillId="2" borderId="2" xfId="0" applyFont="1" applyFill="1" applyBorder="1" applyAlignment="1" applyProtection="1">
      <alignment horizontal="center" vertical="center" wrapText="1"/>
      <protection hidden="1"/>
    </xf>
    <xf numFmtId="3" fontId="11" fillId="2" borderId="2" xfId="0" applyNumberFormat="1"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41" fillId="2" borderId="2" xfId="0" applyFont="1" applyFill="1" applyBorder="1" applyAlignment="1">
      <alignment vertical="center" wrapText="1"/>
    </xf>
    <xf numFmtId="0" fontId="0" fillId="4" borderId="0" xfId="0" applyFill="1" applyAlignment="1" applyProtection="1">
      <alignment vertical="top" wrapText="1"/>
      <protection hidden="1"/>
    </xf>
    <xf numFmtId="0" fontId="0" fillId="4" borderId="0" xfId="0" applyFill="1" applyAlignment="1">
      <alignment vertical="top" wrapText="1"/>
    </xf>
    <xf numFmtId="0" fontId="0" fillId="0" borderId="0" xfId="0" applyAlignment="1" applyProtection="1">
      <alignment vertical="top"/>
      <protection hidden="1"/>
    </xf>
    <xf numFmtId="3" fontId="0" fillId="0" borderId="0" xfId="0" applyNumberFormat="1" applyAlignment="1" applyProtection="1">
      <alignment vertical="top"/>
      <protection hidden="1"/>
    </xf>
    <xf numFmtId="0" fontId="0" fillId="0" borderId="0" xfId="0" applyNumberFormat="1" applyAlignment="1" applyProtection="1">
      <alignment vertical="top"/>
      <protection hidden="1"/>
    </xf>
    <xf numFmtId="0" fontId="0" fillId="0" borderId="0" xfId="0" applyAlignment="1">
      <alignment vertical="top"/>
    </xf>
    <xf numFmtId="0" fontId="9"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0" fontId="7" fillId="0" borderId="0" xfId="0" applyFont="1" applyAlignment="1">
      <alignment vertical="center"/>
    </xf>
    <xf numFmtId="0" fontId="24" fillId="17" borderId="2"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11" fillId="17" borderId="2" xfId="0" applyFont="1" applyFill="1" applyBorder="1" applyAlignment="1">
      <alignment vertical="center" wrapText="1"/>
    </xf>
    <xf numFmtId="0" fontId="11" fillId="17" borderId="2" xfId="0" applyFont="1" applyFill="1" applyBorder="1" applyAlignment="1">
      <alignment vertical="center"/>
    </xf>
    <xf numFmtId="0" fontId="11" fillId="17" borderId="2" xfId="0" applyFont="1" applyFill="1" applyBorder="1" applyAlignment="1">
      <alignment horizontal="left" vertical="center" wrapText="1"/>
    </xf>
    <xf numFmtId="0" fontId="11" fillId="17" borderId="2" xfId="0" applyFont="1" applyFill="1" applyBorder="1" applyAlignment="1">
      <alignment horizontal="left" vertical="top" wrapText="1"/>
    </xf>
    <xf numFmtId="0" fontId="23" fillId="17" borderId="2" xfId="0" applyFont="1" applyFill="1" applyBorder="1" applyAlignment="1">
      <alignment horizontal="center" vertical="center"/>
    </xf>
    <xf numFmtId="0" fontId="23" fillId="10"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43" fillId="2" borderId="57" xfId="0" applyFont="1" applyFill="1" applyBorder="1" applyAlignment="1" applyProtection="1">
      <alignment horizontal="center" vertical="center" wrapText="1"/>
      <protection hidden="1"/>
    </xf>
    <xf numFmtId="0" fontId="43" fillId="2" borderId="53" xfId="0" applyFont="1" applyFill="1" applyBorder="1" applyAlignment="1" applyProtection="1">
      <alignment horizontal="center" vertical="center" wrapText="1"/>
      <protection hidden="1"/>
    </xf>
    <xf numFmtId="0" fontId="44" fillId="2" borderId="34" xfId="0" applyFont="1" applyFill="1" applyBorder="1" applyAlignment="1" applyProtection="1">
      <alignment horizontal="center" vertical="center" wrapText="1"/>
      <protection hidden="1"/>
    </xf>
    <xf numFmtId="3" fontId="44" fillId="2" borderId="57" xfId="0" applyNumberFormat="1" applyFont="1" applyFill="1" applyBorder="1" applyAlignment="1" applyProtection="1">
      <alignment horizontal="center" vertical="center" wrapText="1"/>
      <protection hidden="1"/>
    </xf>
    <xf numFmtId="3" fontId="44" fillId="2" borderId="34" xfId="0" applyNumberFormat="1" applyFont="1" applyFill="1" applyBorder="1" applyAlignment="1" applyProtection="1">
      <alignment horizontal="center" vertical="center" wrapText="1"/>
      <protection hidden="1"/>
    </xf>
    <xf numFmtId="3" fontId="44" fillId="2" borderId="35" xfId="0" applyNumberFormat="1" applyFont="1" applyFill="1" applyBorder="1" applyAlignment="1" applyProtection="1">
      <alignment horizontal="center" vertical="center" wrapText="1"/>
      <protection hidden="1"/>
    </xf>
    <xf numFmtId="0" fontId="44" fillId="2" borderId="35" xfId="0" applyFont="1" applyFill="1" applyBorder="1" applyAlignment="1" applyProtection="1">
      <alignment horizontal="center" vertical="center" wrapText="1"/>
      <protection hidden="1"/>
    </xf>
    <xf numFmtId="0" fontId="0" fillId="2" borderId="30" xfId="0" applyFill="1" applyBorder="1" applyAlignment="1" applyProtection="1">
      <alignment vertical="center"/>
      <protection hidden="1"/>
    </xf>
    <xf numFmtId="0" fontId="0" fillId="2" borderId="4" xfId="0" applyFill="1" applyBorder="1" applyAlignment="1">
      <alignment vertical="center"/>
    </xf>
    <xf numFmtId="0" fontId="0" fillId="2" borderId="5" xfId="0" applyFill="1" applyBorder="1" applyAlignment="1" applyProtection="1">
      <alignment vertical="center"/>
      <protection locked="0"/>
    </xf>
    <xf numFmtId="0" fontId="0" fillId="2" borderId="5" xfId="0" applyFill="1" applyBorder="1" applyAlignment="1">
      <alignment vertical="center"/>
    </xf>
    <xf numFmtId="0" fontId="0" fillId="2" borderId="6" xfId="0" applyFill="1" applyBorder="1" applyAlignment="1">
      <alignment vertical="center"/>
    </xf>
    <xf numFmtId="0" fontId="11" fillId="17" borderId="2" xfId="0" applyFont="1" applyFill="1" applyBorder="1" applyAlignment="1">
      <alignment horizontal="center" vertical="center" wrapText="1"/>
    </xf>
    <xf numFmtId="0" fontId="0" fillId="0" borderId="17" xfId="0" applyBorder="1" applyAlignment="1">
      <alignment horizontal="center" wrapText="1"/>
    </xf>
    <xf numFmtId="0" fontId="27" fillId="0" borderId="39" xfId="0" applyFont="1" applyBorder="1" applyAlignment="1">
      <alignment horizontal="center" wrapText="1"/>
    </xf>
    <xf numFmtId="0" fontId="27" fillId="0" borderId="37" xfId="0" applyFont="1" applyBorder="1" applyAlignment="1">
      <alignment horizontal="center" wrapText="1"/>
    </xf>
    <xf numFmtId="0" fontId="27" fillId="0" borderId="39" xfId="0" applyFont="1" applyBorder="1" applyAlignment="1">
      <alignment horizontal="center" vertical="center" wrapText="1"/>
    </xf>
    <xf numFmtId="0" fontId="27" fillId="0" borderId="37" xfId="0" applyFont="1" applyBorder="1" applyAlignment="1">
      <alignment horizontal="center" vertical="center" wrapText="1"/>
    </xf>
    <xf numFmtId="0" fontId="28" fillId="7" borderId="12" xfId="0" applyFont="1" applyFill="1" applyBorder="1" applyAlignment="1">
      <alignment horizontal="center" wrapText="1"/>
    </xf>
    <xf numFmtId="0" fontId="28" fillId="7" borderId="14" xfId="0" applyFont="1" applyFill="1" applyBorder="1" applyAlignment="1">
      <alignment horizont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5" fillId="7" borderId="1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32" fillId="0" borderId="4" xfId="0" applyFont="1" applyBorder="1" applyAlignment="1" applyProtection="1">
      <alignment horizontal="center"/>
      <protection locked="0"/>
    </xf>
    <xf numFmtId="0" fontId="32" fillId="0" borderId="5" xfId="0" applyFont="1" applyBorder="1" applyAlignment="1" applyProtection="1">
      <alignment horizontal="center"/>
      <protection locked="0"/>
    </xf>
    <xf numFmtId="0" fontId="32" fillId="0" borderId="6" xfId="0" applyFont="1" applyBorder="1" applyAlignment="1" applyProtection="1">
      <alignment horizontal="center"/>
      <protection locked="0"/>
    </xf>
    <xf numFmtId="1" fontId="32" fillId="0" borderId="4" xfId="0" applyNumberFormat="1" applyFont="1" applyBorder="1" applyAlignment="1" applyProtection="1">
      <alignment horizontal="center"/>
      <protection locked="0"/>
    </xf>
    <xf numFmtId="1" fontId="32" fillId="0" borderId="37" xfId="0" applyNumberFormat="1" applyFont="1" applyBorder="1" applyAlignment="1" applyProtection="1">
      <alignment horizontal="center"/>
      <protection locked="0"/>
    </xf>
    <xf numFmtId="0" fontId="46" fillId="0" borderId="4" xfId="1" applyFont="1" applyBorder="1" applyAlignment="1" applyProtection="1">
      <alignment horizontal="center" vertical="center" wrapText="1"/>
      <protection locked="0"/>
    </xf>
    <xf numFmtId="0" fontId="46" fillId="0" borderId="5" xfId="1" applyFont="1" applyBorder="1" applyAlignment="1" applyProtection="1">
      <alignment horizontal="center" vertical="center" wrapText="1"/>
      <protection locked="0"/>
    </xf>
    <xf numFmtId="0" fontId="46" fillId="0" borderId="37" xfId="1" applyFont="1" applyBorder="1" applyAlignment="1" applyProtection="1">
      <alignment horizontal="center" vertical="center" wrapText="1"/>
      <protection locked="0"/>
    </xf>
    <xf numFmtId="0" fontId="0" fillId="0" borderId="50" xfId="0" applyBorder="1" applyAlignment="1">
      <alignment horizontal="center"/>
    </xf>
    <xf numFmtId="0" fontId="0" fillId="0" borderId="19" xfId="0" applyBorder="1" applyAlignment="1">
      <alignment horizontal="center"/>
    </xf>
    <xf numFmtId="0" fontId="0" fillId="0" borderId="60" xfId="0" applyBorder="1" applyAlignment="1">
      <alignment horizontal="center"/>
    </xf>
    <xf numFmtId="0" fontId="1" fillId="2" borderId="38"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27" xfId="0" applyFont="1" applyFill="1" applyBorder="1" applyAlignment="1" applyProtection="1">
      <alignment horizontal="left" vertical="center"/>
      <protection hidden="1"/>
    </xf>
    <xf numFmtId="0" fontId="1" fillId="2" borderId="15"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8" xfId="0" applyFont="1" applyFill="1" applyBorder="1" applyAlignment="1" applyProtection="1">
      <alignment horizontal="left" vertical="center"/>
      <protection hidden="1"/>
    </xf>
    <xf numFmtId="0" fontId="1" fillId="2" borderId="38"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3" fillId="3" borderId="46" xfId="0" applyFont="1" applyFill="1" applyBorder="1" applyAlignment="1" applyProtection="1">
      <alignment horizontal="center"/>
      <protection hidden="1"/>
    </xf>
    <xf numFmtId="0" fontId="13" fillId="3" borderId="47" xfId="0" applyFont="1" applyFill="1" applyBorder="1" applyAlignment="1" applyProtection="1">
      <alignment horizontal="center"/>
      <protection hidden="1"/>
    </xf>
    <xf numFmtId="0" fontId="13" fillId="3" borderId="48" xfId="0" applyFont="1" applyFill="1" applyBorder="1" applyAlignment="1" applyProtection="1">
      <alignment horizontal="center"/>
      <protection hidden="1"/>
    </xf>
    <xf numFmtId="0" fontId="1" fillId="2" borderId="50"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24" xfId="0" applyFont="1" applyFill="1" applyBorder="1" applyAlignment="1" applyProtection="1">
      <alignment horizontal="left"/>
      <protection hidden="1"/>
    </xf>
    <xf numFmtId="0" fontId="1" fillId="2" borderId="3"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36" xfId="0"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13" fillId="3" borderId="67" xfId="0" applyFont="1" applyFill="1" applyBorder="1" applyAlignment="1" applyProtection="1">
      <alignment horizontal="center"/>
      <protection hidden="1"/>
    </xf>
    <xf numFmtId="0" fontId="13" fillId="3" borderId="57" xfId="0" applyFont="1" applyFill="1" applyBorder="1" applyAlignment="1" applyProtection="1">
      <alignment horizontal="center"/>
      <protection hidden="1"/>
    </xf>
    <xf numFmtId="0" fontId="13" fillId="3" borderId="53" xfId="0" applyFont="1" applyFill="1" applyBorder="1" applyAlignment="1" applyProtection="1">
      <alignment horizontal="center"/>
      <protection hidden="1"/>
    </xf>
    <xf numFmtId="0" fontId="1" fillId="2" borderId="31" xfId="0" applyFont="1" applyFill="1" applyBorder="1" applyAlignment="1" applyProtection="1">
      <alignment horizontal="center"/>
      <protection hidden="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7" xfId="0" applyBorder="1" applyAlignment="1" applyProtection="1">
      <alignment horizontal="center"/>
      <protection locked="0"/>
    </xf>
    <xf numFmtId="0" fontId="2" fillId="0" borderId="4" xfId="1" applyFill="1" applyBorder="1" applyAlignment="1" applyProtection="1">
      <alignment horizontal="center" vertical="center"/>
      <protection locked="0"/>
    </xf>
    <xf numFmtId="0" fontId="2" fillId="0" borderId="5" xfId="1" applyFill="1" applyBorder="1" applyAlignment="1" applyProtection="1">
      <alignment horizontal="center" vertical="center"/>
      <protection locked="0"/>
    </xf>
    <xf numFmtId="0" fontId="2" fillId="0" borderId="37" xfId="1" applyFill="1" applyBorder="1" applyAlignment="1" applyProtection="1">
      <alignment horizontal="center" vertical="center"/>
      <protection locked="0"/>
    </xf>
    <xf numFmtId="0" fontId="2" fillId="0" borderId="41" xfId="1" applyFill="1" applyBorder="1" applyAlignment="1" applyProtection="1">
      <alignment horizontal="center" vertical="center"/>
      <protection locked="0"/>
    </xf>
    <xf numFmtId="0" fontId="2" fillId="0" borderId="42" xfId="1" applyFill="1" applyBorder="1" applyAlignment="1" applyProtection="1">
      <alignment horizontal="center" vertical="center"/>
      <protection locked="0"/>
    </xf>
    <xf numFmtId="0" fontId="2" fillId="0" borderId="44" xfId="1" applyFill="1" applyBorder="1" applyAlignment="1" applyProtection="1">
      <alignment horizontal="center" vertical="center"/>
      <protection locked="0"/>
    </xf>
    <xf numFmtId="0" fontId="0" fillId="0" borderId="2" xfId="0" applyBorder="1" applyAlignment="1">
      <alignment horizontal="center" wrapText="1"/>
    </xf>
    <xf numFmtId="0" fontId="0" fillId="0" borderId="37" xfId="0" applyBorder="1" applyAlignment="1">
      <alignment horizontal="center"/>
    </xf>
    <xf numFmtId="0" fontId="0" fillId="0" borderId="26"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3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1" fillId="2" borderId="2" xfId="0" applyFont="1" applyFill="1" applyBorder="1" applyAlignment="1" applyProtection="1">
      <alignment horizontal="center"/>
      <protection hidden="1"/>
    </xf>
    <xf numFmtId="0" fontId="4" fillId="0" borderId="3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14" fontId="0" fillId="0" borderId="2" xfId="0" applyNumberFormat="1" applyBorder="1" applyAlignment="1">
      <alignment horizontal="center"/>
    </xf>
    <xf numFmtId="0" fontId="0" fillId="0" borderId="33" xfId="0" applyBorder="1" applyAlignment="1">
      <alignment horizontal="center"/>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5" fillId="0" borderId="50"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60" xfId="0" applyFont="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hidden="1"/>
    </xf>
    <xf numFmtId="0" fontId="13" fillId="3" borderId="47" xfId="0" applyFont="1" applyFill="1" applyBorder="1" applyAlignment="1" applyProtection="1">
      <alignment horizontal="center" vertical="center"/>
      <protection hidden="1"/>
    </xf>
    <xf numFmtId="0" fontId="13" fillId="3" borderId="48" xfId="0" applyFont="1" applyFill="1" applyBorder="1" applyAlignment="1" applyProtection="1">
      <alignment horizontal="center" vertical="center"/>
      <protection hidden="1"/>
    </xf>
    <xf numFmtId="0" fontId="1" fillId="2" borderId="45" xfId="0" applyFont="1" applyFill="1" applyBorder="1" applyAlignment="1" applyProtection="1">
      <alignment horizontal="left" vertical="center"/>
      <protection hidden="1"/>
    </xf>
    <xf numFmtId="0" fontId="1" fillId="2" borderId="23" xfId="0" applyFont="1" applyFill="1" applyBorder="1" applyAlignment="1" applyProtection="1">
      <alignment horizontal="left" vertical="center"/>
      <protection hidden="1"/>
    </xf>
    <xf numFmtId="0" fontId="13" fillId="0" borderId="3" xfId="0" applyFont="1" applyBorder="1" applyAlignment="1" applyProtection="1">
      <alignment horizontal="center" vertical="center"/>
      <protection locked="0"/>
    </xf>
    <xf numFmtId="0" fontId="1" fillId="2" borderId="36" xfId="0" applyFont="1" applyFill="1" applyBorder="1" applyAlignment="1" applyProtection="1">
      <alignment horizontal="left"/>
      <protection hidden="1"/>
    </xf>
    <xf numFmtId="0" fontId="1" fillId="2" borderId="2" xfId="0" applyFont="1" applyFill="1" applyBorder="1" applyAlignment="1" applyProtection="1">
      <alignment horizontal="left"/>
      <protection hidden="1"/>
    </xf>
    <xf numFmtId="0" fontId="1" fillId="2" borderId="4" xfId="0" applyFont="1" applyFill="1" applyBorder="1" applyAlignment="1" applyProtection="1">
      <alignment horizontal="left"/>
      <protection hidden="1"/>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6" fillId="0" borderId="26" xfId="1" applyFont="1" applyBorder="1" applyAlignment="1" applyProtection="1">
      <alignment horizontal="center" vertical="center" wrapText="1"/>
      <protection locked="0"/>
    </xf>
    <xf numFmtId="0" fontId="46" fillId="0" borderId="20" xfId="1" applyFont="1" applyBorder="1" applyAlignment="1" applyProtection="1">
      <alignment horizontal="center" vertical="center" wrapText="1"/>
      <protection locked="0"/>
    </xf>
    <xf numFmtId="0" fontId="46" fillId="0" borderId="63" xfId="1" applyFont="1" applyBorder="1" applyAlignment="1" applyProtection="1">
      <alignment horizontal="center" vertical="center" wrapText="1"/>
      <protection locked="0"/>
    </xf>
    <xf numFmtId="1" fontId="0" fillId="0" borderId="4" xfId="0" applyNumberFormat="1" applyBorder="1" applyAlignment="1">
      <alignment horizontal="center"/>
    </xf>
    <xf numFmtId="1" fontId="0" fillId="0" borderId="37" xfId="0" applyNumberFormat="1" applyBorder="1" applyAlignment="1">
      <alignment horizontal="center"/>
    </xf>
    <xf numFmtId="0" fontId="0" fillId="0" borderId="9"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1" xfId="0" applyBorder="1" applyAlignment="1" applyProtection="1">
      <alignment horizontal="center"/>
      <protection hidden="1"/>
    </xf>
    <xf numFmtId="14" fontId="25" fillId="15" borderId="13" xfId="0" applyNumberFormat="1" applyFont="1" applyFill="1" applyBorder="1" applyAlignment="1" applyProtection="1">
      <alignment horizontal="center" vertical="center"/>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0" fontId="43" fillId="2" borderId="42" xfId="0" applyFont="1" applyFill="1" applyBorder="1" applyAlignment="1" applyProtection="1">
      <alignment horizontal="center" vertical="center" wrapText="1"/>
      <protection hidden="1"/>
    </xf>
    <xf numFmtId="0" fontId="43" fillId="2" borderId="43"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15" fillId="2" borderId="6" xfId="0" applyFont="1" applyFill="1" applyBorder="1" applyAlignment="1" applyProtection="1">
      <alignment vertical="center" wrapText="1"/>
      <protection hidden="1"/>
    </xf>
    <xf numFmtId="0" fontId="15" fillId="2" borderId="2" xfId="0" applyFont="1" applyFill="1" applyBorder="1" applyAlignment="1" applyProtection="1">
      <alignment vertical="center" wrapText="1"/>
      <protection hidden="1"/>
    </xf>
    <xf numFmtId="0" fontId="15" fillId="2" borderId="4" xfId="0" applyFont="1" applyFill="1" applyBorder="1" applyAlignment="1" applyProtection="1">
      <alignment vertical="center" wrapText="1"/>
      <protection hidden="1"/>
    </xf>
    <xf numFmtId="0" fontId="7" fillId="0" borderId="2" xfId="0" applyFont="1" applyBorder="1" applyAlignment="1" applyProtection="1">
      <alignment horizontal="center" vertical="center" wrapText="1"/>
      <protection hidden="1"/>
    </xf>
    <xf numFmtId="0" fontId="13" fillId="3" borderId="12"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1"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0" fillId="0" borderId="2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6" fillId="2" borderId="26" xfId="0"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7" fillId="2" borderId="54" xfId="0" applyFont="1" applyFill="1" applyBorder="1" applyAlignment="1" applyProtection="1">
      <alignment horizontal="center" vertical="center" wrapText="1"/>
      <protection hidden="1"/>
    </xf>
    <xf numFmtId="0" fontId="17" fillId="2" borderId="52"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textRotation="90" wrapText="1"/>
      <protection hidden="1"/>
    </xf>
    <xf numFmtId="0" fontId="15" fillId="2" borderId="16" xfId="0" applyFont="1" applyFill="1" applyBorder="1" applyAlignment="1" applyProtection="1">
      <alignment horizontal="center" vertical="center" textRotation="90" wrapText="1"/>
      <protection hidden="1"/>
    </xf>
    <xf numFmtId="0" fontId="16" fillId="2" borderId="39"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29" xfId="0" applyFont="1" applyFill="1" applyBorder="1" applyAlignment="1" applyProtection="1">
      <alignment horizontal="center" vertical="center" wrapText="1"/>
      <protection hidden="1"/>
    </xf>
    <xf numFmtId="0" fontId="43" fillId="2" borderId="34" xfId="0" applyFont="1" applyFill="1" applyBorder="1" applyAlignment="1" applyProtection="1">
      <alignment horizontal="center" vertical="center" wrapText="1"/>
      <protection hidden="1"/>
    </xf>
    <xf numFmtId="0" fontId="17" fillId="2" borderId="23"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textRotation="90" wrapText="1"/>
      <protection hidden="1"/>
    </xf>
    <xf numFmtId="0" fontId="15" fillId="2" borderId="1" xfId="0" applyFont="1" applyFill="1" applyBorder="1" applyAlignment="1" applyProtection="1">
      <alignment horizontal="center" vertical="center" textRotation="90" wrapText="1"/>
      <protection hidden="1"/>
    </xf>
    <xf numFmtId="0" fontId="15" fillId="2" borderId="66" xfId="0" applyFont="1" applyFill="1" applyBorder="1" applyAlignment="1" applyProtection="1">
      <alignment vertical="center" wrapText="1"/>
      <protection hidden="1"/>
    </xf>
    <xf numFmtId="0" fontId="15" fillId="2" borderId="31" xfId="0" applyFont="1" applyFill="1" applyBorder="1" applyAlignment="1" applyProtection="1">
      <alignment vertical="center" wrapText="1"/>
      <protection hidden="1"/>
    </xf>
    <xf numFmtId="0" fontId="15" fillId="2" borderId="50" xfId="0" applyFont="1" applyFill="1" applyBorder="1" applyAlignment="1" applyProtection="1">
      <alignment vertical="center" wrapText="1"/>
      <protection hidden="1"/>
    </xf>
    <xf numFmtId="0" fontId="21" fillId="2" borderId="6" xfId="0" applyFont="1" applyFill="1" applyBorder="1" applyAlignment="1" applyProtection="1">
      <alignment vertical="center" wrapText="1"/>
      <protection hidden="1"/>
    </xf>
    <xf numFmtId="0" fontId="21" fillId="2" borderId="2" xfId="0" applyFont="1" applyFill="1" applyBorder="1" applyAlignment="1" applyProtection="1">
      <alignment vertical="center" wrapText="1"/>
      <protection hidden="1"/>
    </xf>
    <xf numFmtId="0" fontId="21" fillId="2" borderId="4" xfId="0" applyFont="1" applyFill="1" applyBorder="1" applyAlignment="1" applyProtection="1">
      <alignment vertical="center" wrapText="1"/>
      <protection hidden="1"/>
    </xf>
    <xf numFmtId="0" fontId="16" fillId="2" borderId="38"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protection hidden="1"/>
    </xf>
    <xf numFmtId="0" fontId="15" fillId="2" borderId="22" xfId="0" applyFont="1" applyFill="1" applyBorder="1" applyAlignment="1" applyProtection="1">
      <alignment horizontal="center" vertical="center" textRotation="90"/>
      <protection hidden="1"/>
    </xf>
    <xf numFmtId="0" fontId="15" fillId="2" borderId="1" xfId="0" applyFont="1" applyFill="1" applyBorder="1" applyAlignment="1" applyProtection="1">
      <alignment horizontal="center" vertical="center" textRotation="90"/>
      <protection hidden="1"/>
    </xf>
    <xf numFmtId="0" fontId="15" fillId="2" borderId="29" xfId="0" applyFont="1" applyFill="1" applyBorder="1" applyAlignment="1" applyProtection="1">
      <alignment vertical="center" wrapText="1"/>
      <protection hidden="1"/>
    </xf>
    <xf numFmtId="0" fontId="0" fillId="3" borderId="59"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43" xfId="0" applyFill="1" applyBorder="1" applyAlignment="1" applyProtection="1">
      <alignment horizontal="left" vertical="center"/>
      <protection hidden="1"/>
    </xf>
    <xf numFmtId="0" fontId="15" fillId="2" borderId="15"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0" fillId="2" borderId="36"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41" xfId="0" applyFill="1" applyBorder="1" applyAlignment="1" applyProtection="1">
      <alignment horizontal="center" vertical="center" wrapText="1"/>
      <protection hidden="1"/>
    </xf>
    <xf numFmtId="0" fontId="0" fillId="2" borderId="42" xfId="0" applyFill="1" applyBorder="1" applyAlignment="1" applyProtection="1">
      <alignment horizontal="center" vertical="center" wrapText="1"/>
      <protection hidden="1"/>
    </xf>
    <xf numFmtId="0" fontId="0" fillId="2" borderId="43" xfId="0" applyFill="1" applyBorder="1" applyAlignment="1" applyProtection="1">
      <alignment horizontal="center" vertical="center" wrapText="1"/>
      <protection hidden="1"/>
    </xf>
    <xf numFmtId="0" fontId="15" fillId="2" borderId="46" xfId="0" applyFont="1" applyFill="1" applyBorder="1" applyAlignment="1" applyProtection="1">
      <alignment horizontal="center" vertical="center" wrapText="1"/>
      <protection hidden="1"/>
    </xf>
    <xf numFmtId="0" fontId="15" fillId="2" borderId="47" xfId="0" applyFont="1" applyFill="1" applyBorder="1" applyAlignment="1" applyProtection="1">
      <alignment horizontal="center" vertical="center" wrapText="1"/>
      <protection hidden="1"/>
    </xf>
    <xf numFmtId="0" fontId="13" fillId="3" borderId="58" xfId="0" applyFont="1" applyFill="1" applyBorder="1" applyAlignment="1" applyProtection="1">
      <alignment horizontal="center"/>
      <protection hidden="1"/>
    </xf>
    <xf numFmtId="0" fontId="13" fillId="3" borderId="31" xfId="0" applyFont="1" applyFill="1" applyBorder="1" applyAlignment="1" applyProtection="1">
      <alignment horizontal="center"/>
      <protection hidden="1"/>
    </xf>
    <xf numFmtId="0" fontId="13" fillId="3" borderId="32" xfId="0" applyFont="1" applyFill="1" applyBorder="1" applyAlignment="1" applyProtection="1">
      <alignment horizontal="center"/>
      <protection hidden="1"/>
    </xf>
    <xf numFmtId="0" fontId="0" fillId="2" borderId="37" xfId="0" applyFill="1" applyBorder="1" applyAlignment="1" applyProtection="1">
      <alignment horizontal="center" vertical="center"/>
      <protection hidden="1"/>
    </xf>
    <xf numFmtId="0" fontId="0" fillId="2" borderId="39" xfId="0" applyFill="1" applyBorder="1" applyAlignment="1" applyProtection="1">
      <alignment horizontal="left" vertical="center"/>
      <protection hidden="1"/>
    </xf>
    <xf numFmtId="0" fontId="0" fillId="2" borderId="5"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0" fillId="2" borderId="26" xfId="0" applyFill="1" applyBorder="1" applyAlignment="1" applyProtection="1">
      <alignment horizontal="center" vertical="center"/>
      <protection hidden="1"/>
    </xf>
    <xf numFmtId="0" fontId="0" fillId="2" borderId="64" xfId="0" applyFill="1" applyBorder="1" applyAlignment="1" applyProtection="1">
      <alignment horizontal="center" vertical="center"/>
      <protection hidden="1"/>
    </xf>
    <xf numFmtId="3" fontId="15" fillId="2" borderId="21" xfId="0" applyNumberFormat="1" applyFont="1" applyFill="1" applyBorder="1" applyAlignment="1" applyProtection="1">
      <alignment horizontal="center" vertical="center" wrapText="1"/>
      <protection hidden="1"/>
    </xf>
    <xf numFmtId="3" fontId="15" fillId="2" borderId="1" xfId="0" applyNumberFormat="1"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wrapText="1"/>
      <protection hidden="1"/>
    </xf>
    <xf numFmtId="0" fontId="15" fillId="2" borderId="49"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42" fillId="0" borderId="50"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49" xfId="0" applyFont="1" applyBorder="1" applyAlignment="1" applyProtection="1">
      <alignment horizontal="center" vertical="center"/>
      <protection locked="0"/>
    </xf>
    <xf numFmtId="0" fontId="1" fillId="2" borderId="58" xfId="0" applyFont="1" applyFill="1" applyBorder="1" applyAlignment="1" applyProtection="1">
      <alignment horizontal="left" vertical="center"/>
      <protection hidden="1"/>
    </xf>
    <xf numFmtId="0" fontId="1" fillId="2" borderId="31"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42" xfId="0" applyFont="1" applyFill="1" applyBorder="1" applyAlignment="1" applyProtection="1">
      <alignment horizontal="left" vertical="center" wrapText="1"/>
      <protection hidden="1"/>
    </xf>
    <xf numFmtId="0" fontId="1" fillId="2" borderId="43"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protection hidden="1"/>
    </xf>
    <xf numFmtId="0" fontId="13" fillId="3" borderId="13" xfId="0" applyFont="1" applyFill="1" applyBorder="1" applyAlignment="1" applyProtection="1">
      <alignment horizontal="center"/>
      <protection hidden="1"/>
    </xf>
    <xf numFmtId="0" fontId="13" fillId="3" borderId="17" xfId="0" applyFont="1" applyFill="1" applyBorder="1" applyAlignment="1" applyProtection="1">
      <alignment horizontal="center"/>
      <protection hidden="1"/>
    </xf>
    <xf numFmtId="0" fontId="1" fillId="2" borderId="50"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 fillId="2" borderId="49" xfId="0" applyFont="1" applyFill="1" applyBorder="1" applyAlignment="1" applyProtection="1">
      <alignment horizontal="center" vertical="center"/>
      <protection hidden="1"/>
    </xf>
    <xf numFmtId="0" fontId="0" fillId="2" borderId="34" xfId="0" applyFill="1" applyBorder="1" applyAlignment="1" applyProtection="1">
      <alignment horizontal="center" vertical="center" wrapText="1"/>
      <protection hidden="1"/>
    </xf>
    <xf numFmtId="0" fontId="0" fillId="2" borderId="5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49" xfId="0" applyFill="1" applyBorder="1" applyAlignment="1" applyProtection="1">
      <alignment horizontal="center" vertical="center"/>
      <protection hidden="1"/>
    </xf>
    <xf numFmtId="0" fontId="0" fillId="2" borderId="55"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62"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49" xfId="0" applyFont="1" applyFill="1" applyBorder="1" applyAlignment="1" applyProtection="1">
      <alignment horizontal="left" vertical="center" wrapText="1"/>
      <protection hidden="1"/>
    </xf>
    <xf numFmtId="0" fontId="8" fillId="4" borderId="2" xfId="0" applyFont="1" applyFill="1" applyBorder="1" applyAlignment="1" applyProtection="1">
      <alignment horizontal="left"/>
      <protection hidden="1"/>
    </xf>
    <xf numFmtId="0" fontId="7" fillId="2" borderId="4" xfId="0" applyFont="1" applyFill="1" applyBorder="1" applyAlignment="1" applyProtection="1">
      <alignment horizontal="center"/>
      <protection hidden="1"/>
    </xf>
    <xf numFmtId="0" fontId="7" fillId="2" borderId="6" xfId="0" applyFont="1" applyFill="1" applyBorder="1" applyAlignment="1" applyProtection="1">
      <alignment horizontal="center"/>
      <protection hidden="1"/>
    </xf>
    <xf numFmtId="0" fontId="7" fillId="4" borderId="4" xfId="0" applyFont="1" applyFill="1" applyBorder="1" applyAlignment="1" applyProtection="1">
      <alignment horizontal="left"/>
      <protection hidden="1"/>
    </xf>
    <xf numFmtId="0" fontId="7" fillId="4" borderId="5" xfId="0" applyFont="1" applyFill="1" applyBorder="1" applyAlignment="1" applyProtection="1">
      <alignment horizontal="left"/>
      <protection hidden="1"/>
    </xf>
    <xf numFmtId="0" fontId="7" fillId="4" borderId="6"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8" fillId="4" borderId="30"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9" fillId="4" borderId="50" xfId="0" applyFont="1" applyFill="1" applyBorder="1" applyAlignment="1" applyProtection="1">
      <alignment horizontal="center" vertical="center" wrapText="1"/>
      <protection hidden="1"/>
    </xf>
    <xf numFmtId="0" fontId="9" fillId="4" borderId="49" xfId="0"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14" fontId="25" fillId="15" borderId="9" xfId="0" applyNumberFormat="1" applyFont="1" applyFill="1" applyBorder="1" applyAlignment="1">
      <alignment horizontal="center" vertical="center"/>
    </xf>
    <xf numFmtId="14" fontId="25" fillId="15" borderId="11" xfId="0" applyNumberFormat="1" applyFont="1" applyFill="1" applyBorder="1" applyAlignment="1">
      <alignment horizontal="center" vertical="center"/>
    </xf>
    <xf numFmtId="14" fontId="25" fillId="15" borderId="16" xfId="0" applyNumberFormat="1" applyFont="1" applyFill="1" applyBorder="1" applyAlignment="1">
      <alignment horizontal="center" vertical="center"/>
    </xf>
    <xf numFmtId="14" fontId="25" fillId="15" borderId="18" xfId="0" applyNumberFormat="1" applyFont="1" applyFill="1" applyBorder="1" applyAlignment="1">
      <alignment horizontal="center" vertical="center"/>
    </xf>
    <xf numFmtId="0" fontId="9" fillId="4" borderId="31" xfId="0" applyFont="1" applyFill="1" applyBorder="1" applyAlignment="1" applyProtection="1">
      <alignment horizontal="center" vertical="center" wrapText="1"/>
      <protection hidden="1"/>
    </xf>
    <xf numFmtId="0" fontId="9" fillId="4" borderId="34" xfId="0" applyFont="1" applyFill="1" applyBorder="1" applyAlignment="1" applyProtection="1">
      <alignment horizontal="center" vertical="center" wrapText="1"/>
      <protection hidden="1"/>
    </xf>
    <xf numFmtId="0" fontId="9"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wrapText="1"/>
      <protection hidden="1"/>
    </xf>
    <xf numFmtId="0" fontId="9" fillId="4" borderId="58"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31" fillId="0" borderId="10" xfId="0" applyFont="1" applyBorder="1" applyAlignment="1">
      <alignment horizontal="left"/>
    </xf>
    <xf numFmtId="0" fontId="6" fillId="2" borderId="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7" fillId="4" borderId="2" xfId="0" applyFont="1" applyFill="1" applyBorder="1" applyAlignment="1" applyProtection="1">
      <alignment horizontal="left"/>
      <protection hidden="1"/>
    </xf>
    <xf numFmtId="0" fontId="7" fillId="4" borderId="7" xfId="0" applyFont="1" applyFill="1" applyBorder="1" applyAlignment="1" applyProtection="1">
      <alignment horizontal="left"/>
      <protection hidden="1"/>
    </xf>
    <xf numFmtId="0" fontId="7" fillId="4" borderId="0" xfId="0" applyFont="1" applyFill="1" applyBorder="1" applyAlignment="1" applyProtection="1">
      <alignment horizontal="left"/>
      <protection hidden="1"/>
    </xf>
    <xf numFmtId="0" fontId="7" fillId="4" borderId="8" xfId="0" applyFont="1" applyFill="1" applyBorder="1" applyAlignment="1" applyProtection="1">
      <alignment horizontal="left"/>
      <protection hidden="1"/>
    </xf>
    <xf numFmtId="0" fontId="9" fillId="4" borderId="32"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center" wrapText="1"/>
      <protection hidden="1"/>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 fillId="4" borderId="23"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1" fillId="4" borderId="23"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14" fontId="33" fillId="15" borderId="10" xfId="0" applyNumberFormat="1" applyFont="1" applyFill="1" applyBorder="1" applyAlignment="1" applyProtection="1">
      <alignment horizontal="center" vertical="center"/>
      <protection hidden="1"/>
    </xf>
    <xf numFmtId="14" fontId="33" fillId="15" borderId="11" xfId="0" applyNumberFormat="1" applyFont="1" applyFill="1" applyBorder="1" applyAlignment="1" applyProtection="1">
      <alignment horizontal="center" vertical="center"/>
      <protection hidden="1"/>
    </xf>
    <xf numFmtId="14" fontId="33" fillId="15" borderId="17" xfId="0" applyNumberFormat="1" applyFont="1" applyFill="1" applyBorder="1" applyAlignment="1" applyProtection="1">
      <alignment horizontal="center" vertical="center"/>
      <protection hidden="1"/>
    </xf>
    <xf numFmtId="14" fontId="33" fillId="15" borderId="18"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textRotation="90"/>
      <protection hidden="1"/>
    </xf>
    <xf numFmtId="0" fontId="1" fillId="4" borderId="23" xfId="0" applyFont="1" applyFill="1" applyBorder="1" applyAlignment="1" applyProtection="1">
      <alignment horizontal="center" vertical="center" textRotation="90"/>
      <protection hidden="1"/>
    </xf>
    <xf numFmtId="0" fontId="29" fillId="4" borderId="12" xfId="0" applyFont="1" applyFill="1" applyBorder="1" applyAlignment="1" applyProtection="1">
      <alignment horizontal="center"/>
      <protection hidden="1"/>
    </xf>
    <xf numFmtId="0" fontId="29" fillId="4" borderId="13" xfId="0" applyFont="1" applyFill="1" applyBorder="1" applyAlignment="1" applyProtection="1">
      <alignment horizontal="center"/>
      <protection hidden="1"/>
    </xf>
    <xf numFmtId="0" fontId="29" fillId="4" borderId="14" xfId="0" applyFont="1" applyFill="1" applyBorder="1" applyAlignment="1" applyProtection="1">
      <alignment horizontal="center"/>
      <protection hidden="1"/>
    </xf>
    <xf numFmtId="0" fontId="22" fillId="4" borderId="12" xfId="0" applyFont="1" applyFill="1" applyBorder="1" applyAlignment="1" applyProtection="1">
      <alignment horizontal="center"/>
      <protection hidden="1"/>
    </xf>
    <xf numFmtId="0" fontId="22" fillId="4" borderId="13"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1" fillId="2" borderId="12" xfId="0" applyFont="1" applyFill="1" applyBorder="1" applyAlignment="1" applyProtection="1">
      <alignment horizontal="center" vertical="top"/>
      <protection hidden="1"/>
    </xf>
    <xf numFmtId="0" fontId="1" fillId="2" borderId="13" xfId="0" applyFont="1" applyFill="1" applyBorder="1" applyAlignment="1" applyProtection="1">
      <alignment horizontal="center" vertical="top"/>
      <protection hidden="1"/>
    </xf>
    <xf numFmtId="0" fontId="1" fillId="2" borderId="14" xfId="0" applyFont="1" applyFill="1" applyBorder="1" applyAlignment="1" applyProtection="1">
      <alignment horizontal="center" vertical="top"/>
      <protection hidden="1"/>
    </xf>
    <xf numFmtId="0" fontId="1" fillId="4" borderId="7"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8"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protection hidden="1"/>
    </xf>
    <xf numFmtId="0" fontId="11" fillId="16" borderId="0" xfId="0" applyFont="1" applyFill="1" applyAlignment="1">
      <alignment horizontal="center" vertical="center"/>
    </xf>
    <xf numFmtId="0" fontId="23" fillId="6"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99"/>
      <color rgb="FFFF9933"/>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2</xdr:row>
      <xdr:rowOff>350519</xdr:rowOff>
    </xdr:to>
    <xdr:pic>
      <xdr:nvPicPr>
        <xdr:cNvPr id="3" name="Imagen 2">
          <a:extLst>
            <a:ext uri="{FF2B5EF4-FFF2-40B4-BE49-F238E27FC236}">
              <a16:creationId xmlns:a16="http://schemas.microsoft.com/office/drawing/2014/main"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twoCellAnchor>
    <xdr:from>
      <xdr:col>11</xdr:col>
      <xdr:colOff>82550</xdr:colOff>
      <xdr:row>20</xdr:row>
      <xdr:rowOff>57150</xdr:rowOff>
    </xdr:from>
    <xdr:to>
      <xdr:col>11</xdr:col>
      <xdr:colOff>692150</xdr:colOff>
      <xdr:row>20</xdr:row>
      <xdr:rowOff>190500</xdr:rowOff>
    </xdr:to>
    <xdr:sp macro="" textlink="">
      <xdr:nvSpPr>
        <xdr:cNvPr id="2" name="Flecha: hacia la izquierda 1">
          <a:extLst>
            <a:ext uri="{FF2B5EF4-FFF2-40B4-BE49-F238E27FC236}">
              <a16:creationId xmlns:a16="http://schemas.microsoft.com/office/drawing/2014/main" id="{CB4C9F2A-F76D-49A1-919B-575D38E9C2A0}"/>
            </a:ext>
          </a:extLst>
        </xdr:cNvPr>
        <xdr:cNvSpPr/>
      </xdr:nvSpPr>
      <xdr:spPr>
        <a:xfrm>
          <a:off x="8229600" y="470535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256540</xdr:colOff>
      <xdr:row>3</xdr:row>
      <xdr:rowOff>28575</xdr:rowOff>
    </xdr:to>
    <xdr:pic>
      <xdr:nvPicPr>
        <xdr:cNvPr id="3" name="Imagen 2">
          <a:extLst>
            <a:ext uri="{FF2B5EF4-FFF2-40B4-BE49-F238E27FC236}">
              <a16:creationId xmlns:a16="http://schemas.microsoft.com/office/drawing/2014/main"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142701</xdr:colOff>
      <xdr:row>0</xdr:row>
      <xdr:rowOff>114300</xdr:rowOff>
    </xdr:from>
    <xdr:to>
      <xdr:col>2</xdr:col>
      <xdr:colOff>678180</xdr:colOff>
      <xdr:row>4</xdr:row>
      <xdr:rowOff>22860</xdr:rowOff>
    </xdr:to>
    <xdr:pic>
      <xdr:nvPicPr>
        <xdr:cNvPr id="4" name="Imagen 3">
          <a:extLst>
            <a:ext uri="{FF2B5EF4-FFF2-40B4-BE49-F238E27FC236}">
              <a16:creationId xmlns:a16="http://schemas.microsoft.com/office/drawing/2014/main"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701" y="114300"/>
          <a:ext cx="2074719" cy="891540"/>
        </a:xfrm>
        <a:prstGeom prst="rect">
          <a:avLst/>
        </a:prstGeom>
        <a:noFill/>
      </xdr:spPr>
    </xdr:pic>
    <xdr:clientData/>
  </xdr:twoCellAnchor>
  <xdr:twoCellAnchor editAs="oneCell">
    <xdr:from>
      <xdr:col>17</xdr:col>
      <xdr:colOff>628650</xdr:colOff>
      <xdr:row>29</xdr:row>
      <xdr:rowOff>180975</xdr:rowOff>
    </xdr:from>
    <xdr:to>
      <xdr:col>18</xdr:col>
      <xdr:colOff>666750</xdr:colOff>
      <xdr:row>31</xdr:row>
      <xdr:rowOff>380365</xdr:rowOff>
    </xdr:to>
    <xdr:pic>
      <xdr:nvPicPr>
        <xdr:cNvPr id="5" name="Imagen 4">
          <a:extLst>
            <a:ext uri="{FF2B5EF4-FFF2-40B4-BE49-F238E27FC236}">
              <a16:creationId xmlns:a16="http://schemas.microsoft.com/office/drawing/2014/main" id="{0919D66E-F9B4-47A6-8D8F-8C43376F6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69350" y="8048625"/>
          <a:ext cx="1066800" cy="6280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124199</xdr:colOff>
      <xdr:row>0</xdr:row>
      <xdr:rowOff>0</xdr:rowOff>
    </xdr:from>
    <xdr:to>
      <xdr:col>2</xdr:col>
      <xdr:colOff>1139264</xdr:colOff>
      <xdr:row>2</xdr:row>
      <xdr:rowOff>522941</xdr:rowOff>
    </xdr:to>
    <xdr:pic>
      <xdr:nvPicPr>
        <xdr:cNvPr id="3" name="Imagen 2">
          <a:extLst>
            <a:ext uri="{FF2B5EF4-FFF2-40B4-BE49-F238E27FC236}">
              <a16:creationId xmlns:a16="http://schemas.microsoft.com/office/drawing/2014/main"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81" y="0"/>
          <a:ext cx="2060948" cy="1587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yineruedas@gmail.com" TargetMode="External"/><Relationship Id="rId3" Type="http://schemas.openxmlformats.org/officeDocument/2006/relationships/hyperlink" Target="mailto:alvacoronel16@hotmail.com" TargetMode="External"/><Relationship Id="rId7" Type="http://schemas.openxmlformats.org/officeDocument/2006/relationships/hyperlink" Target="mailto:dilsacastilla2016@gmail.com" TargetMode="External"/><Relationship Id="rId12" Type="http://schemas.openxmlformats.org/officeDocument/2006/relationships/drawing" Target="../drawings/drawing3.xml"/><Relationship Id="rId2" Type="http://schemas.openxmlformats.org/officeDocument/2006/relationships/hyperlink" Target="mailto:henrycaparada@hotmail.com" TargetMode="External"/><Relationship Id="rId1" Type="http://schemas.openxmlformats.org/officeDocument/2006/relationships/hyperlink" Target="mailto:aleydatrigos1302@gmail.com" TargetMode="External"/><Relationship Id="rId6" Type="http://schemas.openxmlformats.org/officeDocument/2006/relationships/hyperlink" Target="mailto:enriqueluis18@live.com" TargetMode="External"/><Relationship Id="rId11" Type="http://schemas.openxmlformats.org/officeDocument/2006/relationships/printerSettings" Target="../printerSettings/printerSettings4.bin"/><Relationship Id="rId5" Type="http://schemas.openxmlformats.org/officeDocument/2006/relationships/hyperlink" Target="mailto:tellezjose173@gmail.com" TargetMode="External"/><Relationship Id="rId10" Type="http://schemas.openxmlformats.org/officeDocument/2006/relationships/hyperlink" Target="mailto:celmidelcla@hotmail.com" TargetMode="External"/><Relationship Id="rId4" Type="http://schemas.openxmlformats.org/officeDocument/2006/relationships/hyperlink" Target="mailto:jose030312@hotmail.com" TargetMode="External"/><Relationship Id="rId9" Type="http://schemas.openxmlformats.org/officeDocument/2006/relationships/hyperlink" Target="mailto:yuliedtorresperez@hot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A124-79C6-43B3-A787-1963966C9DAE}">
  <sheetPr>
    <tabColor rgb="FFFF0000"/>
  </sheetPr>
  <dimension ref="A1:B57"/>
  <sheetViews>
    <sheetView topLeftCell="A45" workbookViewId="0">
      <selection activeCell="C56" sqref="C56"/>
    </sheetView>
  </sheetViews>
  <sheetFormatPr baseColWidth="10" defaultRowHeight="15" x14ac:dyDescent="0.25"/>
  <cols>
    <col min="1" max="1" width="36" style="1" customWidth="1"/>
    <col min="2" max="2" width="133.42578125" style="32" customWidth="1"/>
  </cols>
  <sheetData>
    <row r="1" spans="1:2" ht="24" thickBot="1" x14ac:dyDescent="0.4">
      <c r="A1" s="189" t="s">
        <v>2092</v>
      </c>
      <c r="B1" s="190"/>
    </row>
    <row r="2" spans="1:2" ht="8.25" customHeight="1" thickBot="1" x14ac:dyDescent="0.3"/>
    <row r="3" spans="1:2" ht="86.25" customHeight="1" thickBot="1" x14ac:dyDescent="0.3">
      <c r="A3" s="191" t="s">
        <v>2101</v>
      </c>
      <c r="B3" s="192"/>
    </row>
    <row r="4" spans="1:2" ht="24" thickBot="1" x14ac:dyDescent="0.3">
      <c r="A4" s="193" t="s">
        <v>2093</v>
      </c>
      <c r="B4" s="194"/>
    </row>
    <row r="5" spans="1:2" ht="132" customHeight="1" thickBot="1" x14ac:dyDescent="0.3">
      <c r="A5" s="191" t="s">
        <v>2132</v>
      </c>
      <c r="B5" s="192"/>
    </row>
    <row r="6" spans="1:2" ht="10.5" customHeight="1" thickBot="1" x14ac:dyDescent="0.3"/>
    <row r="7" spans="1:2" ht="21" x14ac:dyDescent="0.35">
      <c r="A7" s="30" t="s">
        <v>2052</v>
      </c>
      <c r="B7" s="31" t="s">
        <v>2070</v>
      </c>
    </row>
    <row r="8" spans="1:2" ht="13.5" customHeight="1" x14ac:dyDescent="0.25">
      <c r="A8" s="187" t="s">
        <v>114</v>
      </c>
      <c r="B8" s="188"/>
    </row>
    <row r="9" spans="1:2" ht="15.75" x14ac:dyDescent="0.25">
      <c r="A9" s="36" t="s">
        <v>43</v>
      </c>
      <c r="B9" s="35" t="s">
        <v>2053</v>
      </c>
    </row>
    <row r="10" spans="1:2" ht="15.75" x14ac:dyDescent="0.25">
      <c r="A10" s="36" t="s">
        <v>23</v>
      </c>
      <c r="B10" s="35" t="s">
        <v>2054</v>
      </c>
    </row>
    <row r="11" spans="1:2" ht="15.75" x14ac:dyDescent="0.25">
      <c r="A11" s="36" t="s">
        <v>45</v>
      </c>
      <c r="B11" s="35" t="s">
        <v>2056</v>
      </c>
    </row>
    <row r="12" spans="1:2" ht="15.75" x14ac:dyDescent="0.25">
      <c r="A12" s="36" t="s">
        <v>2055</v>
      </c>
      <c r="B12" s="35" t="s">
        <v>2057</v>
      </c>
    </row>
    <row r="13" spans="1:2" ht="15.75" x14ac:dyDescent="0.25">
      <c r="A13" s="36" t="s">
        <v>50</v>
      </c>
      <c r="B13" s="35" t="s">
        <v>2058</v>
      </c>
    </row>
    <row r="14" spans="1:2" ht="30" x14ac:dyDescent="0.25">
      <c r="A14" s="36" t="s">
        <v>51</v>
      </c>
      <c r="B14" s="35" t="s">
        <v>2102</v>
      </c>
    </row>
    <row r="15" spans="1:2" ht="30" x14ac:dyDescent="0.25">
      <c r="A15" s="36" t="s">
        <v>53</v>
      </c>
      <c r="B15" s="35" t="s">
        <v>2067</v>
      </c>
    </row>
    <row r="16" spans="1:2" ht="31.5" x14ac:dyDescent="0.25">
      <c r="A16" s="37" t="s">
        <v>2059</v>
      </c>
      <c r="B16" s="35" t="s">
        <v>2103</v>
      </c>
    </row>
    <row r="17" spans="1:2" ht="15.75" x14ac:dyDescent="0.25">
      <c r="A17" s="36" t="s">
        <v>43</v>
      </c>
      <c r="B17" s="35" t="s">
        <v>2060</v>
      </c>
    </row>
    <row r="18" spans="1:2" ht="15" customHeight="1" x14ac:dyDescent="0.25">
      <c r="A18" s="185" t="s">
        <v>2061</v>
      </c>
      <c r="B18" s="186"/>
    </row>
    <row r="19" spans="1:2" ht="15.75" x14ac:dyDescent="0.25">
      <c r="A19" s="36" t="s">
        <v>2</v>
      </c>
      <c r="B19" s="35" t="s">
        <v>2062</v>
      </c>
    </row>
    <row r="20" spans="1:2" ht="15.75" x14ac:dyDescent="0.25">
      <c r="A20" s="36" t="s">
        <v>77</v>
      </c>
      <c r="B20" s="35" t="s">
        <v>2104</v>
      </c>
    </row>
    <row r="21" spans="1:2" ht="15.75" x14ac:dyDescent="0.25">
      <c r="A21" s="36" t="s">
        <v>2063</v>
      </c>
      <c r="B21" s="35" t="s">
        <v>2064</v>
      </c>
    </row>
    <row r="22" spans="1:2" ht="15.75" x14ac:dyDescent="0.25">
      <c r="A22" s="36" t="s">
        <v>116</v>
      </c>
      <c r="B22" s="35" t="s">
        <v>2065</v>
      </c>
    </row>
    <row r="23" spans="1:2" ht="15.75" x14ac:dyDescent="0.25">
      <c r="A23" s="36" t="s">
        <v>49</v>
      </c>
      <c r="B23" s="35" t="s">
        <v>2066</v>
      </c>
    </row>
    <row r="24" spans="1:2" ht="15.75" x14ac:dyDescent="0.25">
      <c r="A24" s="185" t="s">
        <v>54</v>
      </c>
      <c r="B24" s="186"/>
    </row>
    <row r="25" spans="1:2" ht="15.75" x14ac:dyDescent="0.25">
      <c r="A25" s="36" t="s">
        <v>0</v>
      </c>
      <c r="B25" s="35" t="s">
        <v>2105</v>
      </c>
    </row>
    <row r="26" spans="1:2" ht="45" x14ac:dyDescent="0.25">
      <c r="A26" s="36" t="s">
        <v>2068</v>
      </c>
      <c r="B26" s="35" t="s">
        <v>2106</v>
      </c>
    </row>
    <row r="27" spans="1:2" ht="16.5" thickBot="1" x14ac:dyDescent="0.3">
      <c r="A27" s="47" t="s">
        <v>2055</v>
      </c>
      <c r="B27" s="35" t="s">
        <v>2107</v>
      </c>
    </row>
    <row r="28" spans="1:2" ht="8.25" customHeight="1" thickBot="1" x14ac:dyDescent="0.3">
      <c r="A28" s="184"/>
      <c r="B28" s="184"/>
    </row>
    <row r="29" spans="1:2" ht="21.75" thickBot="1" x14ac:dyDescent="0.3">
      <c r="A29" s="33" t="s">
        <v>2069</v>
      </c>
      <c r="B29" s="34" t="s">
        <v>79</v>
      </c>
    </row>
    <row r="30" spans="1:2" ht="15.75" x14ac:dyDescent="0.25">
      <c r="A30" s="38" t="s">
        <v>80</v>
      </c>
      <c r="B30" s="39" t="s">
        <v>2108</v>
      </c>
    </row>
    <row r="31" spans="1:2" ht="31.5" x14ac:dyDescent="0.25">
      <c r="A31" s="40" t="s">
        <v>99</v>
      </c>
      <c r="B31" s="35" t="s">
        <v>2109</v>
      </c>
    </row>
    <row r="32" spans="1:2" ht="15.75" x14ac:dyDescent="0.25">
      <c r="A32" s="40" t="s">
        <v>68</v>
      </c>
      <c r="B32" s="35" t="s">
        <v>2131</v>
      </c>
    </row>
    <row r="33" spans="1:2" ht="15.75" x14ac:dyDescent="0.25">
      <c r="A33" s="40" t="s">
        <v>2071</v>
      </c>
      <c r="B33" s="35" t="s">
        <v>2072</v>
      </c>
    </row>
    <row r="34" spans="1:2" ht="31.5" x14ac:dyDescent="0.25">
      <c r="A34" s="40" t="s">
        <v>98</v>
      </c>
      <c r="B34" s="35" t="s">
        <v>2073</v>
      </c>
    </row>
    <row r="35" spans="1:2" ht="30" x14ac:dyDescent="0.25">
      <c r="A35" s="40" t="s">
        <v>67</v>
      </c>
      <c r="B35" s="35" t="s">
        <v>2110</v>
      </c>
    </row>
    <row r="36" spans="1:2" ht="16.5" thickBot="1" x14ac:dyDescent="0.3">
      <c r="A36" s="41" t="s">
        <v>76</v>
      </c>
      <c r="B36" s="42" t="s">
        <v>2074</v>
      </c>
    </row>
    <row r="37" spans="1:2" ht="8.25" customHeight="1" thickBot="1" x14ac:dyDescent="0.3"/>
    <row r="38" spans="1:2" ht="21.75" thickBot="1" x14ac:dyDescent="0.4">
      <c r="A38" s="43" t="s">
        <v>2075</v>
      </c>
      <c r="B38" s="44" t="s">
        <v>2076</v>
      </c>
    </row>
    <row r="39" spans="1:2" ht="15.75" x14ac:dyDescent="0.25">
      <c r="A39" s="38" t="s">
        <v>2077</v>
      </c>
      <c r="B39" s="39" t="s">
        <v>2078</v>
      </c>
    </row>
    <row r="40" spans="1:2" ht="15.75" x14ac:dyDescent="0.25">
      <c r="A40" s="40" t="s">
        <v>2079</v>
      </c>
      <c r="B40" s="35" t="s">
        <v>2094</v>
      </c>
    </row>
    <row r="41" spans="1:2" ht="60" x14ac:dyDescent="0.25">
      <c r="A41" s="40" t="s">
        <v>24</v>
      </c>
      <c r="B41" s="35" t="s">
        <v>2080</v>
      </c>
    </row>
    <row r="42" spans="1:2" ht="30" x14ac:dyDescent="0.25">
      <c r="A42" s="40" t="s">
        <v>3</v>
      </c>
      <c r="B42" s="35" t="s">
        <v>2095</v>
      </c>
    </row>
    <row r="43" spans="1:2" ht="30" x14ac:dyDescent="0.25">
      <c r="A43" s="40" t="s">
        <v>2015</v>
      </c>
      <c r="B43" s="35" t="s">
        <v>2096</v>
      </c>
    </row>
    <row r="44" spans="1:2" ht="15.75" x14ac:dyDescent="0.25">
      <c r="A44" s="40" t="s">
        <v>2016</v>
      </c>
      <c r="B44" s="35" t="s">
        <v>2097</v>
      </c>
    </row>
    <row r="45" spans="1:2" ht="15.75" x14ac:dyDescent="0.25">
      <c r="A45" s="40" t="s">
        <v>2017</v>
      </c>
      <c r="B45" s="35" t="s">
        <v>2081</v>
      </c>
    </row>
    <row r="46" spans="1:2" ht="31.5" x14ac:dyDescent="0.25">
      <c r="A46" s="40" t="s">
        <v>2018</v>
      </c>
      <c r="B46" s="35" t="s">
        <v>2082</v>
      </c>
    </row>
    <row r="47" spans="1:2" ht="15.75" x14ac:dyDescent="0.25">
      <c r="A47" s="40" t="s">
        <v>25</v>
      </c>
      <c r="B47" s="35" t="s">
        <v>2083</v>
      </c>
    </row>
    <row r="48" spans="1:2" ht="31.5" x14ac:dyDescent="0.25">
      <c r="A48" s="40" t="s">
        <v>2084</v>
      </c>
      <c r="B48" s="35" t="s">
        <v>2098</v>
      </c>
    </row>
    <row r="49" spans="1:2" ht="30" x14ac:dyDescent="0.25">
      <c r="A49" s="40" t="s">
        <v>28</v>
      </c>
      <c r="B49" s="35" t="s">
        <v>2085</v>
      </c>
    </row>
    <row r="50" spans="1:2" ht="15.75" x14ac:dyDescent="0.25">
      <c r="A50" s="40" t="s">
        <v>29</v>
      </c>
      <c r="B50" s="35" t="s">
        <v>2099</v>
      </c>
    </row>
    <row r="51" spans="1:2" ht="15.75" x14ac:dyDescent="0.25">
      <c r="A51" s="40" t="s">
        <v>30</v>
      </c>
      <c r="B51" s="35" t="s">
        <v>2086</v>
      </c>
    </row>
    <row r="52" spans="1:2" ht="30" x14ac:dyDescent="0.25">
      <c r="A52" s="40" t="s">
        <v>2087</v>
      </c>
      <c r="B52" s="35" t="s">
        <v>2088</v>
      </c>
    </row>
    <row r="53" spans="1:2" ht="45.75" thickBot="1" x14ac:dyDescent="0.3">
      <c r="A53" s="41" t="s">
        <v>32</v>
      </c>
      <c r="B53" s="42" t="s">
        <v>2181</v>
      </c>
    </row>
    <row r="54" spans="1:2" ht="6.75" customHeight="1" thickBot="1" x14ac:dyDescent="0.3"/>
    <row r="55" spans="1:2" ht="21.75" thickBot="1" x14ac:dyDescent="0.4">
      <c r="A55" s="45" t="s">
        <v>2089</v>
      </c>
      <c r="B55" s="46" t="s">
        <v>2130</v>
      </c>
    </row>
    <row r="56" spans="1:2" ht="60" x14ac:dyDescent="0.25">
      <c r="A56" s="38" t="s">
        <v>2090</v>
      </c>
      <c r="B56" s="39" t="s">
        <v>2100</v>
      </c>
    </row>
    <row r="57" spans="1:2" ht="16.5" thickBot="1" x14ac:dyDescent="0.3">
      <c r="A57" s="41" t="s">
        <v>76</v>
      </c>
      <c r="B57" s="42" t="s">
        <v>2091</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3D39-09E0-434E-9CF3-C695FEE90CD1}">
  <sheetPr>
    <tabColor rgb="FF7030A0"/>
  </sheetPr>
  <dimension ref="A1:Q70"/>
  <sheetViews>
    <sheetView zoomScaleNormal="100" workbookViewId="0">
      <selection activeCell="N15" sqref="N15"/>
    </sheetView>
  </sheetViews>
  <sheetFormatPr baseColWidth="10" defaultRowHeight="15" x14ac:dyDescent="0.25"/>
  <cols>
    <col min="1" max="1" width="12.5703125" customWidth="1"/>
    <col min="2" max="2" width="11.5703125" customWidth="1"/>
    <col min="3" max="3" width="2.140625" customWidth="1"/>
    <col min="4" max="4" width="3.5703125" customWidth="1"/>
    <col min="5" max="5" width="15.42578125" customWidth="1"/>
    <col min="6" max="6" width="15.5703125" customWidth="1"/>
    <col min="7" max="7" width="4.42578125" customWidth="1"/>
    <col min="8" max="8" width="12.85546875" customWidth="1"/>
    <col min="9" max="9" width="13.42578125" customWidth="1"/>
    <col min="10" max="10" width="12.5703125" customWidth="1"/>
    <col min="11" max="11" width="12.42578125" customWidth="1"/>
  </cols>
  <sheetData>
    <row r="1" spans="1:17" ht="24" customHeight="1" x14ac:dyDescent="0.25">
      <c r="A1" s="285"/>
      <c r="B1" s="286"/>
      <c r="C1" s="253" t="s">
        <v>14</v>
      </c>
      <c r="D1" s="253"/>
      <c r="E1" s="253"/>
      <c r="F1" s="253"/>
      <c r="G1" s="253"/>
      <c r="H1" s="253"/>
      <c r="I1" s="253"/>
      <c r="J1" s="253" t="s">
        <v>15</v>
      </c>
      <c r="K1" s="257"/>
      <c r="L1" s="4"/>
      <c r="M1" s="4"/>
      <c r="N1" s="4"/>
      <c r="O1" s="4"/>
      <c r="P1" s="4"/>
      <c r="Q1" s="3"/>
    </row>
    <row r="2" spans="1:17" ht="26.45" customHeight="1" x14ac:dyDescent="0.25">
      <c r="A2" s="287"/>
      <c r="B2" s="288"/>
      <c r="C2" s="254" t="s">
        <v>16</v>
      </c>
      <c r="D2" s="254"/>
      <c r="E2" s="254"/>
      <c r="F2" s="254"/>
      <c r="G2" s="254"/>
      <c r="H2" s="254"/>
      <c r="I2" s="254"/>
      <c r="J2" s="78" t="s">
        <v>2123</v>
      </c>
      <c r="K2" s="79" t="s">
        <v>2124</v>
      </c>
      <c r="M2" s="4"/>
      <c r="N2" s="4"/>
      <c r="O2" s="4"/>
      <c r="P2" s="4"/>
      <c r="Q2" s="3"/>
    </row>
    <row r="3" spans="1:17" ht="28.5" customHeight="1" thickBot="1" x14ac:dyDescent="0.3">
      <c r="A3" s="289"/>
      <c r="B3" s="290"/>
      <c r="C3" s="255" t="s">
        <v>17</v>
      </c>
      <c r="D3" s="255"/>
      <c r="E3" s="255"/>
      <c r="F3" s="255"/>
      <c r="G3" s="255"/>
      <c r="H3" s="255"/>
      <c r="I3" s="255"/>
      <c r="J3" s="255" t="s">
        <v>2047</v>
      </c>
      <c r="K3" s="258"/>
      <c r="L3" s="4"/>
      <c r="M3" s="4"/>
      <c r="N3" s="4"/>
      <c r="O3" s="4"/>
      <c r="P3" s="4"/>
      <c r="Q3" s="3"/>
    </row>
    <row r="4" spans="1:17" ht="29.25" customHeight="1" thickBot="1" x14ac:dyDescent="0.3">
      <c r="A4" s="80" t="s">
        <v>2126</v>
      </c>
      <c r="B4" s="291">
        <v>44785</v>
      </c>
      <c r="C4" s="291"/>
      <c r="D4" s="291"/>
      <c r="E4" s="291"/>
      <c r="F4" s="291"/>
      <c r="G4" s="291"/>
      <c r="H4" s="80" t="s">
        <v>2127</v>
      </c>
      <c r="I4" s="272" t="s">
        <v>167</v>
      </c>
      <c r="J4" s="272"/>
      <c r="K4" s="272"/>
    </row>
    <row r="5" spans="1:17" ht="19.5" thickBot="1" x14ac:dyDescent="0.3">
      <c r="A5" s="267" t="s">
        <v>44</v>
      </c>
      <c r="B5" s="268"/>
      <c r="C5" s="268"/>
      <c r="D5" s="268"/>
      <c r="E5" s="268"/>
      <c r="F5" s="268"/>
      <c r="G5" s="268"/>
      <c r="H5" s="268"/>
      <c r="I5" s="268"/>
      <c r="J5" s="268"/>
      <c r="K5" s="269"/>
    </row>
    <row r="6" spans="1:17" ht="23.45" customHeight="1" x14ac:dyDescent="0.25">
      <c r="A6" s="270" t="s">
        <v>42</v>
      </c>
      <c r="B6" s="271"/>
      <c r="C6" s="271"/>
      <c r="D6" s="271"/>
      <c r="E6" s="264" t="s">
        <v>293</v>
      </c>
      <c r="F6" s="265"/>
      <c r="G6" s="265"/>
      <c r="H6" s="265"/>
      <c r="I6" s="265"/>
      <c r="J6" s="265"/>
      <c r="K6" s="266"/>
    </row>
    <row r="7" spans="1:17" x14ac:dyDescent="0.25">
      <c r="A7" s="273" t="s">
        <v>45</v>
      </c>
      <c r="B7" s="274"/>
      <c r="C7" s="274"/>
      <c r="D7" s="274"/>
      <c r="E7" s="247"/>
      <c r="F7" s="248"/>
      <c r="G7" s="248"/>
      <c r="H7" s="249"/>
      <c r="I7" s="81" t="s">
        <v>52</v>
      </c>
      <c r="J7" s="283"/>
      <c r="K7" s="284"/>
    </row>
    <row r="8" spans="1:17" ht="15.75" x14ac:dyDescent="0.25">
      <c r="A8" s="273" t="s">
        <v>50</v>
      </c>
      <c r="B8" s="274"/>
      <c r="C8" s="274"/>
      <c r="D8" s="275"/>
      <c r="E8" s="233"/>
      <c r="F8" s="235"/>
      <c r="G8" s="276">
        <v>3172380054</v>
      </c>
      <c r="H8" s="277"/>
      <c r="I8" s="278"/>
      <c r="J8" s="276">
        <v>3115101863</v>
      </c>
      <c r="K8" s="279"/>
    </row>
    <row r="9" spans="1:17" ht="15.75" x14ac:dyDescent="0.25">
      <c r="A9" s="273" t="s">
        <v>51</v>
      </c>
      <c r="B9" s="274"/>
      <c r="C9" s="274"/>
      <c r="D9" s="274"/>
      <c r="E9" s="261">
        <v>1</v>
      </c>
      <c r="F9" s="262"/>
      <c r="G9" s="262"/>
      <c r="H9" s="262"/>
      <c r="I9" s="262"/>
      <c r="J9" s="262"/>
      <c r="K9" s="263"/>
    </row>
    <row r="10" spans="1:17" ht="15" customHeight="1" x14ac:dyDescent="0.25">
      <c r="A10" s="212" t="s">
        <v>53</v>
      </c>
      <c r="B10" s="213"/>
      <c r="C10" s="213"/>
      <c r="D10" s="213"/>
      <c r="E10" s="200" t="s">
        <v>2338</v>
      </c>
      <c r="F10" s="201"/>
      <c r="G10" s="201"/>
      <c r="H10" s="201"/>
      <c r="I10" s="201"/>
      <c r="J10" s="201"/>
      <c r="K10" s="202"/>
    </row>
    <row r="11" spans="1:17" ht="15" customHeight="1" x14ac:dyDescent="0.25">
      <c r="A11" s="214"/>
      <c r="B11" s="215"/>
      <c r="C11" s="215"/>
      <c r="D11" s="215"/>
      <c r="E11" s="280">
        <v>1</v>
      </c>
      <c r="F11" s="281"/>
      <c r="G11" s="281"/>
      <c r="H11" s="281"/>
      <c r="I11" s="281"/>
      <c r="J11" s="281"/>
      <c r="K11" s="282"/>
    </row>
    <row r="12" spans="1:17" ht="15.75" customHeight="1" x14ac:dyDescent="0.25">
      <c r="A12" s="227" t="s">
        <v>55</v>
      </c>
      <c r="B12" s="228"/>
      <c r="C12" s="228"/>
      <c r="D12" s="228"/>
      <c r="E12" s="228"/>
      <c r="F12" s="245"/>
      <c r="G12" s="245"/>
      <c r="H12" s="245"/>
      <c r="I12" s="82" t="s">
        <v>43</v>
      </c>
      <c r="J12" s="259"/>
      <c r="K12" s="260"/>
    </row>
    <row r="13" spans="1:17" ht="19.5" thickBot="1" x14ac:dyDescent="0.35">
      <c r="A13" s="229" t="s">
        <v>47</v>
      </c>
      <c r="B13" s="230"/>
      <c r="C13" s="230"/>
      <c r="D13" s="230"/>
      <c r="E13" s="230"/>
      <c r="F13" s="230"/>
      <c r="G13" s="230"/>
      <c r="H13" s="230"/>
      <c r="I13" s="230"/>
      <c r="J13" s="230"/>
      <c r="K13" s="231"/>
    </row>
    <row r="14" spans="1:17" x14ac:dyDescent="0.25">
      <c r="A14" s="221" t="s">
        <v>2</v>
      </c>
      <c r="B14" s="222"/>
      <c r="C14" s="222"/>
      <c r="D14" s="222"/>
      <c r="E14" s="223"/>
      <c r="F14" s="203"/>
      <c r="G14" s="204"/>
      <c r="H14" s="204"/>
      <c r="I14" s="204"/>
      <c r="J14" s="204"/>
      <c r="K14" s="205"/>
    </row>
    <row r="15" spans="1:17" x14ac:dyDescent="0.25">
      <c r="A15" s="27" t="s">
        <v>77</v>
      </c>
      <c r="B15" s="26"/>
      <c r="C15" s="26"/>
      <c r="D15" s="26"/>
      <c r="E15" s="83"/>
      <c r="F15" s="233"/>
      <c r="G15" s="235"/>
      <c r="H15" s="256" t="s">
        <v>78</v>
      </c>
      <c r="I15" s="256"/>
      <c r="J15" s="233"/>
      <c r="K15" s="246"/>
    </row>
    <row r="16" spans="1:17" x14ac:dyDescent="0.25">
      <c r="A16" s="224" t="s">
        <v>48</v>
      </c>
      <c r="B16" s="225"/>
      <c r="C16" s="225"/>
      <c r="D16" s="225"/>
      <c r="E16" s="226"/>
      <c r="F16" s="233"/>
      <c r="G16" s="234"/>
      <c r="H16" s="235"/>
      <c r="I16" s="236">
        <v>3172380054</v>
      </c>
      <c r="J16" s="237"/>
      <c r="K16" s="238"/>
    </row>
    <row r="17" spans="1:13" x14ac:dyDescent="0.25">
      <c r="A17" s="206" t="s">
        <v>49</v>
      </c>
      <c r="B17" s="207"/>
      <c r="C17" s="207"/>
      <c r="D17" s="207"/>
      <c r="E17" s="208"/>
      <c r="F17" s="239" t="s">
        <v>2339</v>
      </c>
      <c r="G17" s="240"/>
      <c r="H17" s="240"/>
      <c r="I17" s="240"/>
      <c r="J17" s="240"/>
      <c r="K17" s="241"/>
    </row>
    <row r="18" spans="1:13" ht="15.75" thickBot="1" x14ac:dyDescent="0.3">
      <c r="A18" s="209"/>
      <c r="B18" s="210"/>
      <c r="C18" s="210"/>
      <c r="D18" s="210"/>
      <c r="E18" s="211"/>
      <c r="F18" s="242" t="s">
        <v>2340</v>
      </c>
      <c r="G18" s="243"/>
      <c r="H18" s="243"/>
      <c r="I18" s="243"/>
      <c r="J18" s="243"/>
      <c r="K18" s="244"/>
    </row>
    <row r="19" spans="1:13" ht="19.5" thickBot="1" x14ac:dyDescent="0.35">
      <c r="A19" s="216" t="s">
        <v>54</v>
      </c>
      <c r="B19" s="217"/>
      <c r="C19" s="217"/>
      <c r="D19" s="217"/>
      <c r="E19" s="217"/>
      <c r="F19" s="217"/>
      <c r="G19" s="217"/>
      <c r="H19" s="217"/>
      <c r="I19" s="217"/>
      <c r="J19" s="217"/>
      <c r="K19" s="218"/>
    </row>
    <row r="20" spans="1:13" x14ac:dyDescent="0.25">
      <c r="A20" s="84" t="s">
        <v>0</v>
      </c>
      <c r="B20" s="232" t="s">
        <v>42</v>
      </c>
      <c r="C20" s="232"/>
      <c r="D20" s="232"/>
      <c r="E20" s="232"/>
      <c r="F20" s="232"/>
      <c r="G20" s="232"/>
      <c r="H20" s="232"/>
      <c r="I20" s="232"/>
      <c r="J20" s="219" t="s">
        <v>52</v>
      </c>
      <c r="K20" s="220"/>
    </row>
    <row r="21" spans="1:13" ht="15.75" x14ac:dyDescent="0.25">
      <c r="A21" s="5">
        <v>1</v>
      </c>
      <c r="B21" s="195" t="s">
        <v>1450</v>
      </c>
      <c r="C21" s="196"/>
      <c r="D21" s="196"/>
      <c r="E21" s="196"/>
      <c r="F21" s="196"/>
      <c r="G21" s="196"/>
      <c r="H21" s="196"/>
      <c r="I21" s="197"/>
      <c r="J21" s="198">
        <v>254398000490</v>
      </c>
      <c r="K21" s="199"/>
      <c r="M21" t="s">
        <v>2296</v>
      </c>
    </row>
    <row r="22" spans="1:13" ht="15.75" x14ac:dyDescent="0.25">
      <c r="A22" s="5">
        <v>2</v>
      </c>
      <c r="B22" s="195" t="s">
        <v>1574</v>
      </c>
      <c r="C22" s="196"/>
      <c r="D22" s="196"/>
      <c r="E22" s="196"/>
      <c r="F22" s="196"/>
      <c r="G22" s="196"/>
      <c r="H22" s="196"/>
      <c r="I22" s="197"/>
      <c r="J22" s="198">
        <v>254398000821</v>
      </c>
      <c r="K22" s="199"/>
    </row>
    <row r="23" spans="1:13" ht="15.75" x14ac:dyDescent="0.25">
      <c r="A23" s="5">
        <v>3</v>
      </c>
      <c r="B23" s="195" t="s">
        <v>1132</v>
      </c>
      <c r="C23" s="196"/>
      <c r="D23" s="196"/>
      <c r="E23" s="196"/>
      <c r="F23" s="196"/>
      <c r="G23" s="196"/>
      <c r="H23" s="196"/>
      <c r="I23" s="197"/>
      <c r="J23" s="198">
        <v>254398000546</v>
      </c>
      <c r="K23" s="199"/>
    </row>
    <row r="24" spans="1:13" ht="15.75" x14ac:dyDescent="0.25">
      <c r="A24" s="5">
        <v>4</v>
      </c>
      <c r="B24" s="195" t="s">
        <v>560</v>
      </c>
      <c r="C24" s="196"/>
      <c r="D24" s="196"/>
      <c r="E24" s="196"/>
      <c r="F24" s="196"/>
      <c r="G24" s="196"/>
      <c r="H24" s="196"/>
      <c r="I24" s="197"/>
      <c r="J24" s="198">
        <v>254398000571</v>
      </c>
      <c r="K24" s="199"/>
    </row>
    <row r="25" spans="1:13" ht="15.75" x14ac:dyDescent="0.25">
      <c r="A25" s="5">
        <v>5</v>
      </c>
      <c r="B25" s="195" t="s">
        <v>802</v>
      </c>
      <c r="C25" s="196"/>
      <c r="D25" s="196"/>
      <c r="E25" s="196"/>
      <c r="F25" s="196"/>
      <c r="G25" s="196"/>
      <c r="H25" s="196"/>
      <c r="I25" s="197"/>
      <c r="J25" s="198">
        <v>254398000716</v>
      </c>
      <c r="K25" s="199"/>
    </row>
    <row r="26" spans="1:13" ht="15.75" x14ac:dyDescent="0.25">
      <c r="A26" s="5">
        <v>6</v>
      </c>
      <c r="B26" s="195"/>
      <c r="C26" s="196"/>
      <c r="D26" s="196"/>
      <c r="E26" s="196"/>
      <c r="F26" s="196"/>
      <c r="G26" s="196"/>
      <c r="H26" s="196"/>
      <c r="I26" s="197"/>
      <c r="J26" s="198"/>
      <c r="K26" s="199"/>
    </row>
    <row r="27" spans="1:13" ht="15.75" x14ac:dyDescent="0.25">
      <c r="A27" s="5">
        <v>7</v>
      </c>
      <c r="B27" s="195"/>
      <c r="C27" s="196"/>
      <c r="D27" s="196"/>
      <c r="E27" s="196"/>
      <c r="F27" s="196"/>
      <c r="G27" s="196"/>
      <c r="H27" s="196"/>
      <c r="I27" s="197"/>
      <c r="J27" s="198"/>
      <c r="K27" s="199"/>
    </row>
    <row r="28" spans="1:13" ht="15.75" x14ac:dyDescent="0.25">
      <c r="A28" s="5">
        <v>8</v>
      </c>
      <c r="B28" s="195"/>
      <c r="C28" s="196"/>
      <c r="D28" s="196"/>
      <c r="E28" s="196"/>
      <c r="F28" s="196"/>
      <c r="G28" s="196"/>
      <c r="H28" s="196"/>
      <c r="I28" s="197"/>
      <c r="J28" s="198"/>
      <c r="K28" s="199"/>
    </row>
    <row r="29" spans="1:13" ht="15.75" x14ac:dyDescent="0.25">
      <c r="A29" s="5">
        <v>9</v>
      </c>
      <c r="B29" s="195"/>
      <c r="C29" s="196"/>
      <c r="D29" s="196"/>
      <c r="E29" s="196"/>
      <c r="F29" s="196"/>
      <c r="G29" s="196"/>
      <c r="H29" s="196"/>
      <c r="I29" s="197"/>
      <c r="J29" s="198"/>
      <c r="K29" s="199"/>
    </row>
    <row r="30" spans="1:13" ht="15.75" x14ac:dyDescent="0.25">
      <c r="A30" s="5">
        <v>10</v>
      </c>
      <c r="B30" s="195"/>
      <c r="C30" s="196"/>
      <c r="D30" s="196"/>
      <c r="E30" s="196"/>
      <c r="F30" s="196"/>
      <c r="G30" s="196"/>
      <c r="H30" s="196"/>
      <c r="I30" s="197"/>
      <c r="J30" s="198"/>
      <c r="K30" s="199"/>
    </row>
    <row r="31" spans="1:13" ht="15.75" x14ac:dyDescent="0.25">
      <c r="A31" s="5">
        <v>11</v>
      </c>
      <c r="B31" s="195"/>
      <c r="C31" s="196"/>
      <c r="D31" s="196"/>
      <c r="E31" s="196"/>
      <c r="F31" s="196"/>
      <c r="G31" s="196"/>
      <c r="H31" s="196"/>
      <c r="I31" s="197"/>
      <c r="J31" s="198"/>
      <c r="K31" s="199"/>
    </row>
    <row r="32" spans="1:13" ht="15.75" x14ac:dyDescent="0.25">
      <c r="A32" s="5">
        <v>12</v>
      </c>
      <c r="B32" s="195"/>
      <c r="C32" s="196"/>
      <c r="D32" s="196"/>
      <c r="E32" s="196"/>
      <c r="F32" s="196"/>
      <c r="G32" s="196"/>
      <c r="H32" s="196"/>
      <c r="I32" s="197"/>
      <c r="J32" s="198"/>
      <c r="K32" s="199"/>
    </row>
    <row r="33" spans="1:11" ht="15.75" x14ac:dyDescent="0.25">
      <c r="A33" s="5">
        <v>13</v>
      </c>
      <c r="B33" s="195"/>
      <c r="C33" s="196"/>
      <c r="D33" s="196"/>
      <c r="E33" s="196"/>
      <c r="F33" s="196"/>
      <c r="G33" s="196"/>
      <c r="H33" s="196"/>
      <c r="I33" s="197"/>
      <c r="J33" s="198"/>
      <c r="K33" s="199"/>
    </row>
    <row r="34" spans="1:11" ht="15.75" x14ac:dyDescent="0.25">
      <c r="A34" s="5">
        <v>14</v>
      </c>
      <c r="B34" s="195"/>
      <c r="C34" s="196"/>
      <c r="D34" s="196"/>
      <c r="E34" s="196"/>
      <c r="F34" s="196"/>
      <c r="G34" s="196"/>
      <c r="H34" s="196"/>
      <c r="I34" s="197"/>
      <c r="J34" s="198"/>
      <c r="K34" s="199"/>
    </row>
    <row r="35" spans="1:11" ht="15.75" x14ac:dyDescent="0.25">
      <c r="A35" s="5">
        <v>15</v>
      </c>
      <c r="B35" s="195"/>
      <c r="C35" s="196"/>
      <c r="D35" s="196"/>
      <c r="E35" s="196"/>
      <c r="F35" s="196"/>
      <c r="G35" s="196"/>
      <c r="H35" s="196"/>
      <c r="I35" s="197"/>
      <c r="J35" s="198"/>
      <c r="K35" s="199"/>
    </row>
    <row r="36" spans="1:11" ht="15.75" x14ac:dyDescent="0.25">
      <c r="A36" s="5">
        <v>16</v>
      </c>
      <c r="B36" s="195"/>
      <c r="C36" s="196"/>
      <c r="D36" s="196"/>
      <c r="E36" s="196"/>
      <c r="F36" s="196"/>
      <c r="G36" s="196"/>
      <c r="H36" s="196"/>
      <c r="I36" s="197"/>
      <c r="J36" s="198"/>
      <c r="K36" s="199"/>
    </row>
    <row r="37" spans="1:11" ht="15.75" x14ac:dyDescent="0.25">
      <c r="A37" s="5">
        <v>17</v>
      </c>
      <c r="B37" s="195"/>
      <c r="C37" s="196"/>
      <c r="D37" s="196"/>
      <c r="E37" s="196"/>
      <c r="F37" s="196"/>
      <c r="G37" s="196"/>
      <c r="H37" s="196"/>
      <c r="I37" s="197"/>
      <c r="J37" s="198"/>
      <c r="K37" s="199"/>
    </row>
    <row r="38" spans="1:11" ht="15.75" x14ac:dyDescent="0.25">
      <c r="A38" s="5">
        <v>18</v>
      </c>
      <c r="B38" s="195"/>
      <c r="C38" s="196"/>
      <c r="D38" s="196"/>
      <c r="E38" s="196"/>
      <c r="F38" s="196"/>
      <c r="G38" s="196"/>
      <c r="H38" s="196"/>
      <c r="I38" s="197"/>
      <c r="J38" s="198"/>
      <c r="K38" s="199"/>
    </row>
    <row r="39" spans="1:11" ht="15.75" x14ac:dyDescent="0.25">
      <c r="A39" s="5">
        <v>19</v>
      </c>
      <c r="B39" s="195"/>
      <c r="C39" s="196"/>
      <c r="D39" s="196"/>
      <c r="E39" s="196"/>
      <c r="F39" s="196"/>
      <c r="G39" s="196"/>
      <c r="H39" s="196"/>
      <c r="I39" s="197"/>
      <c r="J39" s="198"/>
      <c r="K39" s="199"/>
    </row>
    <row r="40" spans="1:11" ht="15.75" x14ac:dyDescent="0.25">
      <c r="A40" s="5">
        <v>20</v>
      </c>
      <c r="B40" s="195"/>
      <c r="C40" s="196"/>
      <c r="D40" s="196"/>
      <c r="E40" s="196"/>
      <c r="F40" s="196"/>
      <c r="G40" s="196"/>
      <c r="H40" s="196"/>
      <c r="I40" s="197"/>
      <c r="J40" s="198"/>
      <c r="K40" s="199"/>
    </row>
    <row r="41" spans="1:11" ht="15.75" x14ac:dyDescent="0.25">
      <c r="A41" s="5">
        <v>21</v>
      </c>
      <c r="B41" s="195"/>
      <c r="C41" s="196"/>
      <c r="D41" s="196"/>
      <c r="E41" s="196"/>
      <c r="F41" s="196"/>
      <c r="G41" s="196"/>
      <c r="H41" s="196"/>
      <c r="I41" s="197"/>
      <c r="J41" s="198"/>
      <c r="K41" s="199"/>
    </row>
    <row r="42" spans="1:11" ht="15.75" x14ac:dyDescent="0.25">
      <c r="A42" s="5">
        <v>22</v>
      </c>
      <c r="B42" s="195"/>
      <c r="C42" s="196"/>
      <c r="D42" s="196"/>
      <c r="E42" s="196"/>
      <c r="F42" s="196"/>
      <c r="G42" s="196"/>
      <c r="H42" s="196"/>
      <c r="I42" s="197"/>
      <c r="J42" s="198"/>
      <c r="K42" s="199"/>
    </row>
    <row r="43" spans="1:11" ht="15.75" x14ac:dyDescent="0.25">
      <c r="A43" s="5">
        <v>23</v>
      </c>
      <c r="B43" s="195"/>
      <c r="C43" s="196"/>
      <c r="D43" s="196"/>
      <c r="E43" s="196"/>
      <c r="F43" s="196"/>
      <c r="G43" s="196"/>
      <c r="H43" s="196"/>
      <c r="I43" s="197"/>
      <c r="J43" s="198"/>
      <c r="K43" s="199"/>
    </row>
    <row r="44" spans="1:11" ht="15.75" x14ac:dyDescent="0.25">
      <c r="A44" s="5">
        <v>24</v>
      </c>
      <c r="B44" s="195"/>
      <c r="C44" s="196"/>
      <c r="D44" s="196"/>
      <c r="E44" s="196"/>
      <c r="F44" s="196"/>
      <c r="G44" s="196"/>
      <c r="H44" s="196"/>
      <c r="I44" s="197"/>
      <c r="J44" s="198"/>
      <c r="K44" s="199"/>
    </row>
    <row r="45" spans="1:11" ht="15.75" x14ac:dyDescent="0.25">
      <c r="A45" s="5">
        <v>25</v>
      </c>
      <c r="B45" s="195"/>
      <c r="C45" s="196"/>
      <c r="D45" s="196"/>
      <c r="E45" s="196"/>
      <c r="F45" s="196"/>
      <c r="G45" s="196"/>
      <c r="H45" s="196"/>
      <c r="I45" s="197"/>
      <c r="J45" s="198"/>
      <c r="K45" s="199"/>
    </row>
    <row r="46" spans="1:11" ht="15.75" x14ac:dyDescent="0.25">
      <c r="A46" s="5">
        <v>26</v>
      </c>
      <c r="B46" s="195"/>
      <c r="C46" s="196"/>
      <c r="D46" s="196"/>
      <c r="E46" s="196"/>
      <c r="F46" s="196"/>
      <c r="G46" s="196"/>
      <c r="H46" s="196"/>
      <c r="I46" s="197"/>
      <c r="J46" s="198"/>
      <c r="K46" s="199"/>
    </row>
    <row r="47" spans="1:11" ht="15.75" x14ac:dyDescent="0.25">
      <c r="A47" s="5">
        <v>27</v>
      </c>
      <c r="B47" s="195"/>
      <c r="C47" s="196"/>
      <c r="D47" s="196"/>
      <c r="E47" s="196"/>
      <c r="F47" s="196"/>
      <c r="G47" s="196"/>
      <c r="H47" s="196"/>
      <c r="I47" s="197"/>
      <c r="J47" s="198"/>
      <c r="K47" s="199"/>
    </row>
    <row r="48" spans="1:11" ht="15.75" x14ac:dyDescent="0.25">
      <c r="A48" s="5">
        <v>28</v>
      </c>
      <c r="B48" s="195"/>
      <c r="C48" s="196"/>
      <c r="D48" s="196"/>
      <c r="E48" s="196"/>
      <c r="F48" s="196"/>
      <c r="G48" s="196"/>
      <c r="H48" s="196"/>
      <c r="I48" s="197"/>
      <c r="J48" s="198"/>
      <c r="K48" s="199"/>
    </row>
    <row r="49" spans="1:11" ht="15.75" x14ac:dyDescent="0.25">
      <c r="A49" s="5">
        <v>29</v>
      </c>
      <c r="B49" s="195"/>
      <c r="C49" s="196"/>
      <c r="D49" s="196"/>
      <c r="E49" s="196"/>
      <c r="F49" s="196"/>
      <c r="G49" s="196"/>
      <c r="H49" s="196"/>
      <c r="I49" s="197"/>
      <c r="J49" s="198"/>
      <c r="K49" s="199"/>
    </row>
    <row r="50" spans="1:11" ht="15.75" x14ac:dyDescent="0.25">
      <c r="A50" s="5">
        <v>30</v>
      </c>
      <c r="B50" s="195"/>
      <c r="C50" s="196"/>
      <c r="D50" s="196"/>
      <c r="E50" s="196"/>
      <c r="F50" s="196"/>
      <c r="G50" s="196"/>
      <c r="H50" s="196"/>
      <c r="I50" s="197"/>
      <c r="J50" s="198"/>
      <c r="K50" s="199"/>
    </row>
    <row r="51" spans="1:11" ht="15.75" x14ac:dyDescent="0.25">
      <c r="A51" s="5">
        <v>31</v>
      </c>
      <c r="B51" s="195"/>
      <c r="C51" s="196"/>
      <c r="D51" s="196"/>
      <c r="E51" s="196"/>
      <c r="F51" s="196"/>
      <c r="G51" s="196"/>
      <c r="H51" s="196"/>
      <c r="I51" s="197"/>
      <c r="J51" s="198"/>
      <c r="K51" s="199"/>
    </row>
    <row r="52" spans="1:11" ht="15.75" x14ac:dyDescent="0.25">
      <c r="A52" s="5">
        <v>32</v>
      </c>
      <c r="B52" s="195"/>
      <c r="C52" s="196"/>
      <c r="D52" s="196"/>
      <c r="E52" s="196"/>
      <c r="F52" s="196"/>
      <c r="G52" s="196"/>
      <c r="H52" s="196"/>
      <c r="I52" s="197"/>
      <c r="J52" s="198"/>
      <c r="K52" s="199"/>
    </row>
    <row r="53" spans="1:11" ht="15.75" x14ac:dyDescent="0.25">
      <c r="A53" s="5">
        <v>33</v>
      </c>
      <c r="B53" s="195"/>
      <c r="C53" s="196"/>
      <c r="D53" s="196"/>
      <c r="E53" s="196"/>
      <c r="F53" s="196"/>
      <c r="G53" s="196"/>
      <c r="H53" s="196"/>
      <c r="I53" s="197"/>
      <c r="J53" s="198"/>
      <c r="K53" s="199"/>
    </row>
    <row r="54" spans="1:11" ht="15.75" x14ac:dyDescent="0.25">
      <c r="A54" s="5">
        <v>34</v>
      </c>
      <c r="B54" s="195"/>
      <c r="C54" s="196"/>
      <c r="D54" s="196"/>
      <c r="E54" s="196"/>
      <c r="F54" s="196"/>
      <c r="G54" s="196"/>
      <c r="H54" s="196"/>
      <c r="I54" s="197"/>
      <c r="J54" s="198"/>
      <c r="K54" s="199"/>
    </row>
    <row r="55" spans="1:11" ht="15.75" x14ac:dyDescent="0.25">
      <c r="A55" s="5">
        <v>35</v>
      </c>
      <c r="B55" s="195"/>
      <c r="C55" s="196"/>
      <c r="D55" s="196"/>
      <c r="E55" s="196"/>
      <c r="F55" s="196"/>
      <c r="G55" s="196"/>
      <c r="H55" s="196"/>
      <c r="I55" s="197"/>
      <c r="J55" s="198"/>
      <c r="K55" s="199"/>
    </row>
    <row r="56" spans="1:11" ht="15.75" x14ac:dyDescent="0.25">
      <c r="A56" s="5">
        <v>36</v>
      </c>
      <c r="B56" s="195"/>
      <c r="C56" s="196"/>
      <c r="D56" s="196"/>
      <c r="E56" s="196"/>
      <c r="F56" s="196"/>
      <c r="G56" s="196"/>
      <c r="H56" s="196"/>
      <c r="I56" s="197"/>
      <c r="J56" s="198"/>
      <c r="K56" s="199"/>
    </row>
    <row r="57" spans="1:11" ht="15.75" x14ac:dyDescent="0.25">
      <c r="A57" s="5">
        <v>37</v>
      </c>
      <c r="B57" s="195"/>
      <c r="C57" s="196"/>
      <c r="D57" s="196"/>
      <c r="E57" s="196"/>
      <c r="F57" s="196"/>
      <c r="G57" s="196"/>
      <c r="H57" s="196"/>
      <c r="I57" s="197"/>
      <c r="J57" s="198"/>
      <c r="K57" s="199"/>
    </row>
    <row r="58" spans="1:11" ht="15.75" x14ac:dyDescent="0.25">
      <c r="A58" s="5">
        <v>38</v>
      </c>
      <c r="B58" s="195"/>
      <c r="C58" s="196"/>
      <c r="D58" s="196"/>
      <c r="E58" s="196"/>
      <c r="F58" s="196"/>
      <c r="G58" s="196"/>
      <c r="H58" s="196"/>
      <c r="I58" s="197"/>
      <c r="J58" s="198"/>
      <c r="K58" s="199"/>
    </row>
    <row r="59" spans="1:11" ht="15.75" x14ac:dyDescent="0.25">
      <c r="A59" s="5">
        <v>39</v>
      </c>
      <c r="B59" s="195"/>
      <c r="C59" s="196"/>
      <c r="D59" s="196"/>
      <c r="E59" s="196"/>
      <c r="F59" s="196"/>
      <c r="G59" s="196"/>
      <c r="H59" s="196"/>
      <c r="I59" s="197"/>
      <c r="J59" s="198"/>
      <c r="K59" s="199"/>
    </row>
    <row r="60" spans="1:11" ht="15.75" x14ac:dyDescent="0.25">
      <c r="A60" s="5">
        <v>40</v>
      </c>
      <c r="B60" s="195"/>
      <c r="C60" s="196"/>
      <c r="D60" s="196"/>
      <c r="E60" s="196"/>
      <c r="F60" s="196"/>
      <c r="G60" s="196"/>
      <c r="H60" s="196"/>
      <c r="I60" s="197"/>
      <c r="J60" s="198"/>
      <c r="K60" s="199"/>
    </row>
    <row r="61" spans="1:11" ht="15.75" x14ac:dyDescent="0.25">
      <c r="A61" s="5">
        <v>41</v>
      </c>
      <c r="B61" s="195"/>
      <c r="C61" s="196"/>
      <c r="D61" s="196"/>
      <c r="E61" s="196"/>
      <c r="F61" s="196"/>
      <c r="G61" s="196"/>
      <c r="H61" s="196"/>
      <c r="I61" s="197"/>
      <c r="J61" s="198"/>
      <c r="K61" s="199"/>
    </row>
    <row r="62" spans="1:11" ht="15.75" x14ac:dyDescent="0.25">
      <c r="A62" s="5">
        <v>42</v>
      </c>
      <c r="B62" s="195"/>
      <c r="C62" s="196"/>
      <c r="D62" s="196"/>
      <c r="E62" s="196"/>
      <c r="F62" s="196"/>
      <c r="G62" s="196"/>
      <c r="H62" s="196"/>
      <c r="I62" s="197"/>
      <c r="J62" s="198"/>
      <c r="K62" s="199"/>
    </row>
    <row r="63" spans="1:11" ht="15.75" x14ac:dyDescent="0.25">
      <c r="A63" s="5">
        <v>43</v>
      </c>
      <c r="B63" s="195"/>
      <c r="C63" s="196"/>
      <c r="D63" s="196"/>
      <c r="E63" s="196"/>
      <c r="F63" s="196"/>
      <c r="G63" s="196"/>
      <c r="H63" s="196"/>
      <c r="I63" s="197"/>
      <c r="J63" s="198"/>
      <c r="K63" s="199"/>
    </row>
    <row r="64" spans="1:11" ht="15.75" x14ac:dyDescent="0.25">
      <c r="A64" s="5">
        <v>44</v>
      </c>
      <c r="B64" s="195"/>
      <c r="C64" s="196"/>
      <c r="D64" s="196"/>
      <c r="E64" s="196"/>
      <c r="F64" s="196"/>
      <c r="G64" s="196"/>
      <c r="H64" s="196"/>
      <c r="I64" s="197"/>
      <c r="J64" s="198"/>
      <c r="K64" s="199"/>
    </row>
    <row r="65" spans="1:11" ht="15.75" x14ac:dyDescent="0.25">
      <c r="A65" s="5">
        <v>45</v>
      </c>
      <c r="B65" s="195"/>
      <c r="C65" s="196"/>
      <c r="D65" s="196"/>
      <c r="E65" s="196"/>
      <c r="F65" s="196"/>
      <c r="G65" s="196"/>
      <c r="H65" s="196"/>
      <c r="I65" s="197"/>
      <c r="J65" s="198"/>
      <c r="K65" s="199"/>
    </row>
    <row r="66" spans="1:11" ht="15.75" x14ac:dyDescent="0.25">
      <c r="A66" s="5">
        <v>46</v>
      </c>
      <c r="B66" s="195"/>
      <c r="C66" s="196"/>
      <c r="D66" s="196"/>
      <c r="E66" s="196"/>
      <c r="F66" s="196"/>
      <c r="G66" s="196"/>
      <c r="H66" s="196"/>
      <c r="I66" s="197"/>
      <c r="J66" s="198"/>
      <c r="K66" s="199"/>
    </row>
    <row r="67" spans="1:11" ht="15.75" x14ac:dyDescent="0.25">
      <c r="A67" s="5">
        <v>47</v>
      </c>
      <c r="B67" s="195"/>
      <c r="C67" s="196"/>
      <c r="D67" s="196"/>
      <c r="E67" s="196"/>
      <c r="F67" s="196"/>
      <c r="G67" s="196"/>
      <c r="H67" s="196"/>
      <c r="I67" s="197"/>
      <c r="J67" s="198"/>
      <c r="K67" s="199"/>
    </row>
    <row r="68" spans="1:11" ht="15.75" x14ac:dyDescent="0.25">
      <c r="A68" s="5">
        <v>48</v>
      </c>
      <c r="B68" s="195"/>
      <c r="C68" s="196"/>
      <c r="D68" s="196"/>
      <c r="E68" s="196"/>
      <c r="F68" s="196"/>
      <c r="G68" s="196"/>
      <c r="H68" s="196"/>
      <c r="I68" s="197"/>
      <c r="J68" s="198"/>
      <c r="K68" s="199"/>
    </row>
    <row r="69" spans="1:11" ht="15.75" x14ac:dyDescent="0.25">
      <c r="A69" s="5">
        <v>49</v>
      </c>
      <c r="B69" s="195"/>
      <c r="C69" s="196"/>
      <c r="D69" s="196"/>
      <c r="E69" s="196"/>
      <c r="F69" s="196"/>
      <c r="G69" s="196"/>
      <c r="H69" s="196"/>
      <c r="I69" s="197"/>
      <c r="J69" s="198"/>
      <c r="K69" s="199"/>
    </row>
    <row r="70" spans="1:11" ht="15.75" thickBot="1" x14ac:dyDescent="0.3">
      <c r="A70" s="5"/>
      <c r="B70" s="250"/>
      <c r="C70" s="251"/>
      <c r="D70" s="251"/>
      <c r="E70" s="251"/>
      <c r="F70" s="251"/>
      <c r="G70" s="251"/>
      <c r="H70" s="251"/>
      <c r="I70" s="252"/>
      <c r="J70" s="292"/>
      <c r="K70" s="293"/>
    </row>
  </sheetData>
  <sheetProtection algorithmName="SHA-512" hashValue="snkAMjks3nD/v6YgTUFARfTkEFvgZF07d2HKHGDhxCe2ywbSq6AB+PmAjio5sTSu8rl8lyS2lofvxbcyPxeWzw==" saltValue="tN/N/BtfrgH3surFWammYg==" spinCount="100000" sheet="1" objects="1" scenarios="1"/>
  <mergeCells count="141">
    <mergeCell ref="B26:I26"/>
    <mergeCell ref="B47:I47"/>
    <mergeCell ref="B48:I48"/>
    <mergeCell ref="B49:I49"/>
    <mergeCell ref="B44:I44"/>
    <mergeCell ref="B45:I45"/>
    <mergeCell ref="B39:I39"/>
    <mergeCell ref="J70:K70"/>
    <mergeCell ref="J42:K42"/>
    <mergeCell ref="J43:K43"/>
    <mergeCell ref="J50:K50"/>
    <mergeCell ref="J51:K51"/>
    <mergeCell ref="J52:K52"/>
    <mergeCell ref="J53:K53"/>
    <mergeCell ref="J46:K46"/>
    <mergeCell ref="B33:I33"/>
    <mergeCell ref="B34:I34"/>
    <mergeCell ref="B35:I35"/>
    <mergeCell ref="B38:I38"/>
    <mergeCell ref="B41:I41"/>
    <mergeCell ref="B46:I46"/>
    <mergeCell ref="J54:K54"/>
    <mergeCell ref="J55:K55"/>
    <mergeCell ref="J56:K56"/>
    <mergeCell ref="J32:K32"/>
    <mergeCell ref="J28:K28"/>
    <mergeCell ref="J29:K29"/>
    <mergeCell ref="J30:K30"/>
    <mergeCell ref="J31:K31"/>
    <mergeCell ref="J23:K23"/>
    <mergeCell ref="J24:K24"/>
    <mergeCell ref="J25:K25"/>
    <mergeCell ref="J26:K26"/>
    <mergeCell ref="J33:K33"/>
    <mergeCell ref="J34:K34"/>
    <mergeCell ref="J47:K47"/>
    <mergeCell ref="J48:K48"/>
    <mergeCell ref="J49:K49"/>
    <mergeCell ref="J41:K41"/>
    <mergeCell ref="J44:K44"/>
    <mergeCell ref="J45:K45"/>
    <mergeCell ref="J38:K38"/>
    <mergeCell ref="J39:K39"/>
    <mergeCell ref="B27:I27"/>
    <mergeCell ref="J1:K1"/>
    <mergeCell ref="J3:K3"/>
    <mergeCell ref="J12:K12"/>
    <mergeCell ref="E9:K9"/>
    <mergeCell ref="E6:K6"/>
    <mergeCell ref="A5:K5"/>
    <mergeCell ref="A6:D6"/>
    <mergeCell ref="I4:K4"/>
    <mergeCell ref="A7:D7"/>
    <mergeCell ref="A8:D8"/>
    <mergeCell ref="A9:D9"/>
    <mergeCell ref="G8:I8"/>
    <mergeCell ref="E8:F8"/>
    <mergeCell ref="J8:K8"/>
    <mergeCell ref="E11:K11"/>
    <mergeCell ref="J7:K7"/>
    <mergeCell ref="A1:B3"/>
    <mergeCell ref="B4:G4"/>
    <mergeCell ref="J22:K22"/>
    <mergeCell ref="J27:K27"/>
    <mergeCell ref="B23:I23"/>
    <mergeCell ref="B24:I24"/>
    <mergeCell ref="B25:I25"/>
    <mergeCell ref="J21:K21"/>
    <mergeCell ref="J15:K15"/>
    <mergeCell ref="F15:G15"/>
    <mergeCell ref="E7:H7"/>
    <mergeCell ref="B70:I70"/>
    <mergeCell ref="C1:I1"/>
    <mergeCell ref="C2:I2"/>
    <mergeCell ref="C3:I3"/>
    <mergeCell ref="H15:I15"/>
    <mergeCell ref="B43:I43"/>
    <mergeCell ref="B50:I50"/>
    <mergeCell ref="B51:I51"/>
    <mergeCell ref="B52:I52"/>
    <mergeCell ref="B53:I53"/>
    <mergeCell ref="B54:I54"/>
    <mergeCell ref="B28:I28"/>
    <mergeCell ref="B29:I29"/>
    <mergeCell ref="B32:I32"/>
    <mergeCell ref="B42:I42"/>
    <mergeCell ref="B30:I30"/>
    <mergeCell ref="B31:I31"/>
    <mergeCell ref="B22:I22"/>
    <mergeCell ref="B55:I55"/>
    <mergeCell ref="B56:I56"/>
    <mergeCell ref="B40:I40"/>
    <mergeCell ref="J40:K40"/>
    <mergeCell ref="J35:K35"/>
    <mergeCell ref="B36:I36"/>
    <mergeCell ref="J36:K36"/>
    <mergeCell ref="B37:I37"/>
    <mergeCell ref="J37:K37"/>
    <mergeCell ref="E10:K10"/>
    <mergeCell ref="F14:K14"/>
    <mergeCell ref="A17:E18"/>
    <mergeCell ref="B21:I21"/>
    <mergeCell ref="A10:D11"/>
    <mergeCell ref="A19:K19"/>
    <mergeCell ref="J20:K20"/>
    <mergeCell ref="A14:E14"/>
    <mergeCell ref="A16:E16"/>
    <mergeCell ref="A12:E12"/>
    <mergeCell ref="A13:K13"/>
    <mergeCell ref="B20:I20"/>
    <mergeCell ref="F16:H16"/>
    <mergeCell ref="I16:K16"/>
    <mergeCell ref="F17:K17"/>
    <mergeCell ref="F18:K18"/>
    <mergeCell ref="F12:H12"/>
    <mergeCell ref="B57:I57"/>
    <mergeCell ref="J57:K57"/>
    <mergeCell ref="B58:I58"/>
    <mergeCell ref="J58:K58"/>
    <mergeCell ref="B59:I59"/>
    <mergeCell ref="J59:K59"/>
    <mergeCell ref="B60:I60"/>
    <mergeCell ref="J60:K60"/>
    <mergeCell ref="B61:I61"/>
    <mergeCell ref="J61:K61"/>
    <mergeCell ref="B67:I67"/>
    <mergeCell ref="J67:K67"/>
    <mergeCell ref="B68:I68"/>
    <mergeCell ref="J68:K68"/>
    <mergeCell ref="B69:I69"/>
    <mergeCell ref="J69:K69"/>
    <mergeCell ref="B62:I62"/>
    <mergeCell ref="J62:K62"/>
    <mergeCell ref="B63:I63"/>
    <mergeCell ref="J63:K63"/>
    <mergeCell ref="B64:I64"/>
    <mergeCell ref="J64:K64"/>
    <mergeCell ref="B65:I65"/>
    <mergeCell ref="J65:K65"/>
    <mergeCell ref="B66:I66"/>
    <mergeCell ref="J66:K66"/>
  </mergeCells>
  <dataValidations count="3">
    <dataValidation type="list" allowBlank="1" showInputMessage="1" showErrorMessage="1" sqref="I4" xr:uid="{04D63DF0-31DA-4246-8EBD-DCC0E6017624}">
      <formula1>MUNICIPIO</formula1>
    </dataValidation>
    <dataValidation type="list" allowBlank="1" showInputMessage="1" showErrorMessage="1" sqref="E6" xr:uid="{5E30258B-3CE9-43BC-8F76-9D58183C0851}">
      <formula1>INDIRECT(I4)</formula1>
    </dataValidation>
    <dataValidation type="list" allowBlank="1" showInputMessage="1" showErrorMessage="1" sqref="C24:I32 C42:I43 B22:B70 C50:I70 C22:I22 B21:I21" xr:uid="{C8D716AD-4D96-4193-B252-19F09B0BAAAF}">
      <formula1>INDIRECT($E$6)</formula1>
    </dataValidation>
  </dataValidation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728-266E-4AD8-A4CB-B86BDDF95781}">
  <sheetPr>
    <tabColor rgb="FFFF9933"/>
  </sheetPr>
  <dimension ref="A1:U54"/>
  <sheetViews>
    <sheetView zoomScaleNormal="100" workbookViewId="0">
      <selection activeCell="M53" sqref="M53:U54"/>
    </sheetView>
  </sheetViews>
  <sheetFormatPr baseColWidth="10" defaultRowHeight="15" x14ac:dyDescent="0.25"/>
  <cols>
    <col min="1" max="1" width="8.42578125" customWidth="1"/>
    <col min="2" max="2" width="9.5703125" customWidth="1"/>
    <col min="3" max="3" width="5" customWidth="1"/>
    <col min="4" max="4" width="6.5703125" customWidth="1"/>
    <col min="5" max="5" width="5" customWidth="1"/>
    <col min="6" max="6" width="5.85546875" customWidth="1"/>
    <col min="7" max="7" width="4" customWidth="1"/>
    <col min="8" max="8" width="5" customWidth="1"/>
    <col min="9" max="18" width="6.140625" bestFit="1" customWidth="1"/>
    <col min="19" max="19" width="15.42578125" customWidth="1"/>
    <col min="20" max="20" width="13.85546875" hidden="1" customWidth="1"/>
    <col min="21" max="21" width="13.85546875" customWidth="1"/>
    <col min="22" max="22" width="14.140625" customWidth="1"/>
  </cols>
  <sheetData>
    <row r="1" spans="1:21" ht="21" customHeight="1" x14ac:dyDescent="0.25">
      <c r="A1" s="307"/>
      <c r="B1" s="307"/>
      <c r="C1" s="254" t="s">
        <v>14</v>
      </c>
      <c r="D1" s="254"/>
      <c r="E1" s="254"/>
      <c r="F1" s="254"/>
      <c r="G1" s="254"/>
      <c r="H1" s="254"/>
      <c r="I1" s="254"/>
      <c r="J1" s="254"/>
      <c r="K1" s="254"/>
      <c r="L1" s="254"/>
      <c r="M1" s="254"/>
      <c r="N1" s="254"/>
      <c r="O1" s="254"/>
      <c r="P1" s="254"/>
      <c r="Q1" s="254"/>
      <c r="R1" s="254"/>
      <c r="S1" s="254" t="s">
        <v>101</v>
      </c>
      <c r="T1" s="254"/>
      <c r="U1" s="254"/>
    </row>
    <row r="2" spans="1:21" ht="23.25" customHeight="1" x14ac:dyDescent="0.25">
      <c r="A2" s="307"/>
      <c r="B2" s="307"/>
      <c r="C2" s="254" t="s">
        <v>16</v>
      </c>
      <c r="D2" s="254"/>
      <c r="E2" s="254"/>
      <c r="F2" s="254"/>
      <c r="G2" s="254"/>
      <c r="H2" s="254"/>
      <c r="I2" s="254"/>
      <c r="J2" s="254"/>
      <c r="K2" s="254"/>
      <c r="L2" s="254"/>
      <c r="M2" s="254"/>
      <c r="N2" s="254"/>
      <c r="O2" s="254"/>
      <c r="P2" s="254"/>
      <c r="Q2" s="254"/>
      <c r="R2" s="254"/>
      <c r="S2" s="303" t="s">
        <v>123</v>
      </c>
      <c r="T2" s="303"/>
      <c r="U2" s="78" t="s">
        <v>2048</v>
      </c>
    </row>
    <row r="3" spans="1:21" ht="22.5" customHeight="1" thickBot="1" x14ac:dyDescent="0.3">
      <c r="A3" s="307"/>
      <c r="B3" s="307"/>
      <c r="C3" s="254" t="s">
        <v>17</v>
      </c>
      <c r="D3" s="254"/>
      <c r="E3" s="254"/>
      <c r="F3" s="254"/>
      <c r="G3" s="254"/>
      <c r="H3" s="254"/>
      <c r="I3" s="254"/>
      <c r="J3" s="254"/>
      <c r="K3" s="254"/>
      <c r="L3" s="254"/>
      <c r="M3" s="254"/>
      <c r="N3" s="254"/>
      <c r="O3" s="254"/>
      <c r="P3" s="254"/>
      <c r="Q3" s="254"/>
      <c r="R3" s="254"/>
      <c r="S3" s="254" t="s">
        <v>2049</v>
      </c>
      <c r="T3" s="254"/>
      <c r="U3" s="254"/>
    </row>
    <row r="4" spans="1:21" ht="19.5" thickBot="1" x14ac:dyDescent="0.3">
      <c r="A4" s="304" t="s">
        <v>114</v>
      </c>
      <c r="B4" s="305"/>
      <c r="C4" s="305"/>
      <c r="D4" s="305"/>
      <c r="E4" s="305"/>
      <c r="F4" s="305"/>
      <c r="G4" s="305"/>
      <c r="H4" s="305"/>
      <c r="I4" s="305"/>
      <c r="J4" s="305"/>
      <c r="K4" s="305"/>
      <c r="L4" s="305"/>
      <c r="M4" s="305"/>
      <c r="N4" s="305"/>
      <c r="O4" s="305"/>
      <c r="P4" s="305"/>
      <c r="Q4" s="305"/>
      <c r="R4" s="305"/>
      <c r="S4" s="305"/>
      <c r="T4" s="305"/>
      <c r="U4" s="306"/>
    </row>
    <row r="5" spans="1:21" x14ac:dyDescent="0.25">
      <c r="A5" s="390" t="s">
        <v>42</v>
      </c>
      <c r="B5" s="391"/>
      <c r="C5" s="391"/>
      <c r="D5" s="391"/>
      <c r="E5" s="402" t="str">
        <f>'INF. EST. ED. '!E6</f>
        <v>C.E.R._Mesa_Rica</v>
      </c>
      <c r="F5" s="403"/>
      <c r="G5" s="403"/>
      <c r="H5" s="403"/>
      <c r="I5" s="403"/>
      <c r="J5" s="403"/>
      <c r="K5" s="403"/>
      <c r="L5" s="403"/>
      <c r="M5" s="403"/>
      <c r="N5" s="404"/>
      <c r="O5" s="405" t="s">
        <v>46</v>
      </c>
      <c r="P5" s="405"/>
      <c r="Q5" s="85"/>
      <c r="R5" s="85"/>
      <c r="S5" s="73">
        <f>'INF. EST. ED. '!E8</f>
        <v>0</v>
      </c>
      <c r="T5" s="73">
        <f>'INF. EST. ED. '!G8</f>
        <v>3172380054</v>
      </c>
      <c r="U5" s="74">
        <f>'INF. EST. ED. '!J8</f>
        <v>3115101863</v>
      </c>
    </row>
    <row r="6" spans="1:21" ht="15" customHeight="1" thickBot="1" x14ac:dyDescent="0.3">
      <c r="A6" s="392" t="s">
        <v>53</v>
      </c>
      <c r="B6" s="393"/>
      <c r="C6" s="393"/>
      <c r="D6" s="394"/>
      <c r="E6" s="401" t="str">
        <f>'INF. EST. ED. '!E10</f>
        <v>cer_mesarica@sednortedesantander.gov.co</v>
      </c>
      <c r="F6" s="401"/>
      <c r="G6" s="401"/>
      <c r="H6" s="401"/>
      <c r="I6" s="401"/>
      <c r="J6" s="401"/>
      <c r="K6" s="366"/>
      <c r="L6" s="406">
        <f>'INF. EST. ED. '!E11</f>
        <v>1</v>
      </c>
      <c r="M6" s="407"/>
      <c r="N6" s="407"/>
      <c r="O6" s="407"/>
      <c r="P6" s="407"/>
      <c r="Q6" s="407"/>
      <c r="R6" s="407"/>
      <c r="S6" s="407"/>
      <c r="T6" s="407"/>
      <c r="U6" s="408"/>
    </row>
    <row r="7" spans="1:21" ht="19.5" thickBot="1" x14ac:dyDescent="0.35">
      <c r="A7" s="395" t="s">
        <v>2125</v>
      </c>
      <c r="B7" s="396"/>
      <c r="C7" s="396"/>
      <c r="D7" s="396"/>
      <c r="E7" s="396"/>
      <c r="F7" s="396"/>
      <c r="G7" s="396"/>
      <c r="H7" s="396"/>
      <c r="I7" s="396"/>
      <c r="J7" s="396"/>
      <c r="K7" s="396"/>
      <c r="L7" s="397"/>
      <c r="M7" s="397"/>
      <c r="N7" s="397"/>
      <c r="O7" s="397"/>
      <c r="P7" s="397"/>
      <c r="Q7" s="397"/>
      <c r="R7" s="397"/>
      <c r="S7" s="397"/>
      <c r="T7" s="397"/>
      <c r="U7" s="397"/>
    </row>
    <row r="8" spans="1:21" ht="27.75" customHeight="1" x14ac:dyDescent="0.25">
      <c r="A8" s="409" t="s">
        <v>2119</v>
      </c>
      <c r="B8" s="410"/>
      <c r="C8" s="410"/>
      <c r="D8" s="411"/>
      <c r="E8" s="387" t="s">
        <v>2118</v>
      </c>
      <c r="F8" s="388"/>
      <c r="G8" s="388"/>
      <c r="H8" s="389"/>
      <c r="I8" s="398" t="s">
        <v>99</v>
      </c>
      <c r="J8" s="399"/>
      <c r="K8" s="399"/>
      <c r="L8" s="399"/>
      <c r="M8" s="399"/>
      <c r="N8" s="399"/>
      <c r="O8" s="399"/>
      <c r="P8" s="399"/>
      <c r="Q8" s="399"/>
      <c r="R8" s="399"/>
      <c r="S8" s="399"/>
      <c r="T8" s="400"/>
      <c r="U8" s="110">
        <v>55</v>
      </c>
    </row>
    <row r="9" spans="1:21" ht="27.75" customHeight="1" x14ac:dyDescent="0.25">
      <c r="A9" s="311" t="s">
        <v>2120</v>
      </c>
      <c r="B9" s="309"/>
      <c r="C9" s="309"/>
      <c r="D9" s="309"/>
      <c r="E9" s="309"/>
      <c r="F9" s="309"/>
      <c r="G9" s="309"/>
      <c r="H9" s="310"/>
      <c r="I9" s="308" t="s">
        <v>2118</v>
      </c>
      <c r="J9" s="309"/>
      <c r="K9" s="309"/>
      <c r="L9" s="310"/>
      <c r="M9" s="316" t="s">
        <v>2116</v>
      </c>
      <c r="N9" s="316"/>
      <c r="O9" s="316" t="s">
        <v>2111</v>
      </c>
      <c r="P9" s="316"/>
      <c r="Q9" s="317" t="s">
        <v>2117</v>
      </c>
      <c r="R9" s="318"/>
      <c r="S9" s="319" t="s">
        <v>95</v>
      </c>
      <c r="T9" s="53"/>
      <c r="U9" s="321" t="s">
        <v>67</v>
      </c>
    </row>
    <row r="10" spans="1:21" ht="15" customHeight="1" x14ac:dyDescent="0.25">
      <c r="A10" s="331" t="s">
        <v>57</v>
      </c>
      <c r="B10" s="332"/>
      <c r="C10" s="332"/>
      <c r="D10" s="332"/>
      <c r="E10" s="332"/>
      <c r="F10" s="332"/>
      <c r="G10" s="332"/>
      <c r="H10" s="333"/>
      <c r="I10" s="88" t="s">
        <v>58</v>
      </c>
      <c r="J10" s="88" t="s">
        <v>59</v>
      </c>
      <c r="K10" s="88" t="s">
        <v>60</v>
      </c>
      <c r="L10" s="88" t="s">
        <v>61</v>
      </c>
      <c r="M10" s="88" t="s">
        <v>62</v>
      </c>
      <c r="N10" s="88" t="s">
        <v>63</v>
      </c>
      <c r="O10" s="89">
        <v>10</v>
      </c>
      <c r="P10" s="89">
        <v>11</v>
      </c>
      <c r="Q10" s="88" t="s">
        <v>64</v>
      </c>
      <c r="R10" s="88" t="s">
        <v>65</v>
      </c>
      <c r="S10" s="320"/>
      <c r="T10" s="335" t="s">
        <v>81</v>
      </c>
      <c r="U10" s="322"/>
    </row>
    <row r="11" spans="1:21" x14ac:dyDescent="0.25">
      <c r="A11" s="328" t="s">
        <v>68</v>
      </c>
      <c r="B11" s="329"/>
      <c r="C11" s="329"/>
      <c r="D11" s="329"/>
      <c r="E11" s="329"/>
      <c r="F11" s="329"/>
      <c r="G11" s="329"/>
      <c r="H11" s="330"/>
      <c r="I11" s="28">
        <v>20</v>
      </c>
      <c r="J11" s="28">
        <v>7</v>
      </c>
      <c r="K11" s="28">
        <v>15</v>
      </c>
      <c r="L11" s="28">
        <v>11</v>
      </c>
      <c r="M11" s="28"/>
      <c r="N11" s="28"/>
      <c r="O11" s="28"/>
      <c r="P11" s="28"/>
      <c r="Q11" s="52"/>
      <c r="R11" s="52"/>
      <c r="S11" s="320"/>
      <c r="T11" s="335"/>
      <c r="U11" s="322"/>
    </row>
    <row r="12" spans="1:21" x14ac:dyDescent="0.25">
      <c r="A12" s="328" t="s">
        <v>69</v>
      </c>
      <c r="B12" s="329"/>
      <c r="C12" s="329"/>
      <c r="D12" s="329"/>
      <c r="E12" s="329"/>
      <c r="F12" s="329"/>
      <c r="G12" s="329"/>
      <c r="H12" s="330"/>
      <c r="I12" s="28">
        <v>1</v>
      </c>
      <c r="J12" s="28">
        <v>1</v>
      </c>
      <c r="K12" s="28">
        <v>1</v>
      </c>
      <c r="L12" s="28">
        <v>1</v>
      </c>
      <c r="M12" s="28"/>
      <c r="N12" s="28"/>
      <c r="O12" s="28"/>
      <c r="P12" s="28"/>
      <c r="Q12" s="52"/>
      <c r="R12" s="52"/>
      <c r="S12" s="320"/>
      <c r="T12" s="336"/>
      <c r="U12" s="322"/>
    </row>
    <row r="13" spans="1:21" x14ac:dyDescent="0.25">
      <c r="A13" s="328" t="s">
        <v>70</v>
      </c>
      <c r="B13" s="329"/>
      <c r="C13" s="329"/>
      <c r="D13" s="329"/>
      <c r="E13" s="329"/>
      <c r="F13" s="329"/>
      <c r="G13" s="329"/>
      <c r="H13" s="330"/>
      <c r="I13" s="131">
        <f>I11/I12</f>
        <v>20</v>
      </c>
      <c r="J13" s="131">
        <f t="shared" ref="J13:R13" si="0">J11/J12</f>
        <v>7</v>
      </c>
      <c r="K13" s="131">
        <f t="shared" si="0"/>
        <v>15</v>
      </c>
      <c r="L13" s="131">
        <f t="shared" si="0"/>
        <v>11</v>
      </c>
      <c r="M13" s="131" t="e">
        <f t="shared" si="0"/>
        <v>#DIV/0!</v>
      </c>
      <c r="N13" s="131" t="e">
        <f t="shared" si="0"/>
        <v>#DIV/0!</v>
      </c>
      <c r="O13" s="131" t="e">
        <f t="shared" si="0"/>
        <v>#DIV/0!</v>
      </c>
      <c r="P13" s="131" t="e">
        <f t="shared" si="0"/>
        <v>#DIV/0!</v>
      </c>
      <c r="Q13" s="131" t="e">
        <f t="shared" si="0"/>
        <v>#DIV/0!</v>
      </c>
      <c r="R13" s="131" t="e">
        <f t="shared" si="0"/>
        <v>#DIV/0!</v>
      </c>
      <c r="S13" s="320"/>
      <c r="T13" s="337"/>
      <c r="U13" s="322"/>
    </row>
    <row r="14" spans="1:21" ht="15.75" thickBot="1" x14ac:dyDescent="0.3">
      <c r="A14" s="346" t="s">
        <v>71</v>
      </c>
      <c r="B14" s="347"/>
      <c r="C14" s="347"/>
      <c r="D14" s="347"/>
      <c r="E14" s="347"/>
      <c r="F14" s="347"/>
      <c r="G14" s="347"/>
      <c r="H14" s="348"/>
      <c r="I14" s="319" t="s">
        <v>98</v>
      </c>
      <c r="J14" s="347"/>
      <c r="K14" s="347"/>
      <c r="L14" s="347"/>
      <c r="M14" s="347"/>
      <c r="N14" s="347"/>
      <c r="O14" s="347"/>
      <c r="P14" s="348"/>
      <c r="Q14" s="90"/>
      <c r="R14" s="90"/>
      <c r="S14" s="320"/>
      <c r="T14" s="337"/>
      <c r="U14" s="322"/>
    </row>
    <row r="15" spans="1:21" ht="26.45" customHeight="1" x14ac:dyDescent="0.25">
      <c r="A15" s="349" t="s">
        <v>72</v>
      </c>
      <c r="B15" s="340" t="s">
        <v>82</v>
      </c>
      <c r="C15" s="341"/>
      <c r="D15" s="341"/>
      <c r="E15" s="341"/>
      <c r="F15" s="341"/>
      <c r="G15" s="341"/>
      <c r="H15" s="342"/>
      <c r="I15" s="59">
        <v>5</v>
      </c>
      <c r="J15" s="59">
        <v>5</v>
      </c>
      <c r="K15" s="59">
        <v>5</v>
      </c>
      <c r="L15" s="59">
        <v>5</v>
      </c>
      <c r="M15" s="59"/>
      <c r="N15" s="59"/>
      <c r="O15" s="59"/>
      <c r="P15" s="59"/>
      <c r="Q15" s="59"/>
      <c r="R15" s="59"/>
      <c r="S15" s="91">
        <f t="shared" ref="S15:S28" si="1">(I15*$I$12)+(J15*$J$12)+(K15*$K$12)+(L15*$L$12)+(M15*$M$12)+(N15*$N$12)+(O15*$O$12)+(P15*$P$12)</f>
        <v>20</v>
      </c>
      <c r="T15" s="6">
        <f t="shared" ref="T15:T28" si="2">(((I15*$I$12)+(J15*$J$12)+(K15*$J$12)+(L15*$L$12)+(M15*$M$12)+(N15*$N$12)+(O15*$O$12)+(P15*$P$12))*$U$8)</f>
        <v>1100</v>
      </c>
      <c r="U15" s="64">
        <v>1</v>
      </c>
    </row>
    <row r="16" spans="1:21" ht="14.25" customHeight="1" x14ac:dyDescent="0.25">
      <c r="A16" s="350"/>
      <c r="B16" s="86"/>
      <c r="C16" s="300" t="s">
        <v>83</v>
      </c>
      <c r="D16" s="301"/>
      <c r="E16" s="301"/>
      <c r="F16" s="301"/>
      <c r="G16" s="301"/>
      <c r="H16" s="302"/>
      <c r="I16" s="60"/>
      <c r="J16" s="60"/>
      <c r="K16" s="60"/>
      <c r="L16" s="60"/>
      <c r="M16" s="60"/>
      <c r="N16" s="60"/>
      <c r="O16" s="60"/>
      <c r="P16" s="60"/>
      <c r="Q16" s="60"/>
      <c r="R16" s="60"/>
      <c r="S16" s="92">
        <f t="shared" si="1"/>
        <v>0</v>
      </c>
      <c r="T16" s="7">
        <f t="shared" si="2"/>
        <v>0</v>
      </c>
      <c r="U16" s="65"/>
    </row>
    <row r="17" spans="1:21" ht="15.75" customHeight="1" x14ac:dyDescent="0.25">
      <c r="A17" s="350"/>
      <c r="B17" s="87"/>
      <c r="C17" s="300" t="s">
        <v>84</v>
      </c>
      <c r="D17" s="301"/>
      <c r="E17" s="301"/>
      <c r="F17" s="301"/>
      <c r="G17" s="301"/>
      <c r="H17" s="302"/>
      <c r="I17" s="60"/>
      <c r="J17" s="60"/>
      <c r="K17" s="60"/>
      <c r="L17" s="60"/>
      <c r="M17" s="60"/>
      <c r="N17" s="60"/>
      <c r="O17" s="60"/>
      <c r="P17" s="60"/>
      <c r="Q17" s="60"/>
      <c r="R17" s="60"/>
      <c r="S17" s="92">
        <f t="shared" si="1"/>
        <v>0</v>
      </c>
      <c r="T17" s="7">
        <f t="shared" si="2"/>
        <v>0</v>
      </c>
      <c r="U17" s="65"/>
    </row>
    <row r="18" spans="1:21" x14ac:dyDescent="0.25">
      <c r="A18" s="350"/>
      <c r="B18" s="352" t="s">
        <v>85</v>
      </c>
      <c r="C18" s="301"/>
      <c r="D18" s="301"/>
      <c r="E18" s="301"/>
      <c r="F18" s="301"/>
      <c r="G18" s="301"/>
      <c r="H18" s="302"/>
      <c r="I18" s="60">
        <v>6</v>
      </c>
      <c r="J18" s="60">
        <v>6</v>
      </c>
      <c r="K18" s="60">
        <v>6</v>
      </c>
      <c r="L18" s="60">
        <v>6</v>
      </c>
      <c r="M18" s="60"/>
      <c r="N18" s="60"/>
      <c r="O18" s="60"/>
      <c r="P18" s="60"/>
      <c r="Q18" s="60"/>
      <c r="R18" s="60"/>
      <c r="S18" s="92">
        <f t="shared" si="1"/>
        <v>24</v>
      </c>
      <c r="T18" s="7">
        <f t="shared" si="2"/>
        <v>1320</v>
      </c>
      <c r="U18" s="65"/>
    </row>
    <row r="19" spans="1:21" x14ac:dyDescent="0.25">
      <c r="A19" s="350"/>
      <c r="B19" s="300" t="s">
        <v>86</v>
      </c>
      <c r="C19" s="301"/>
      <c r="D19" s="301"/>
      <c r="E19" s="301"/>
      <c r="F19" s="301"/>
      <c r="G19" s="301"/>
      <c r="H19" s="302"/>
      <c r="I19" s="60">
        <v>1</v>
      </c>
      <c r="J19" s="60">
        <v>1</v>
      </c>
      <c r="K19" s="60">
        <v>1</v>
      </c>
      <c r="L19" s="60">
        <v>1</v>
      </c>
      <c r="M19" s="60"/>
      <c r="N19" s="60"/>
      <c r="O19" s="60"/>
      <c r="P19" s="60"/>
      <c r="Q19" s="60"/>
      <c r="R19" s="60"/>
      <c r="S19" s="92">
        <f t="shared" si="1"/>
        <v>4</v>
      </c>
      <c r="T19" s="7">
        <f t="shared" si="2"/>
        <v>220</v>
      </c>
      <c r="U19" s="65"/>
    </row>
    <row r="20" spans="1:21" ht="27.6" customHeight="1" x14ac:dyDescent="0.25">
      <c r="A20" s="350"/>
      <c r="B20" s="300" t="s">
        <v>87</v>
      </c>
      <c r="C20" s="301"/>
      <c r="D20" s="301"/>
      <c r="E20" s="301"/>
      <c r="F20" s="301"/>
      <c r="G20" s="301"/>
      <c r="H20" s="302"/>
      <c r="I20" s="60">
        <v>1</v>
      </c>
      <c r="J20" s="60">
        <v>1</v>
      </c>
      <c r="K20" s="60">
        <v>1</v>
      </c>
      <c r="L20" s="60">
        <v>1</v>
      </c>
      <c r="M20" s="60"/>
      <c r="N20" s="60"/>
      <c r="O20" s="60"/>
      <c r="P20" s="60"/>
      <c r="Q20" s="60"/>
      <c r="R20" s="60"/>
      <c r="S20" s="92">
        <f t="shared" si="1"/>
        <v>4</v>
      </c>
      <c r="T20" s="7">
        <f t="shared" si="2"/>
        <v>220</v>
      </c>
      <c r="U20" s="65"/>
    </row>
    <row r="21" spans="1:21" ht="27" customHeight="1" x14ac:dyDescent="0.25">
      <c r="A21" s="350"/>
      <c r="B21" s="343" t="s">
        <v>88</v>
      </c>
      <c r="C21" s="344"/>
      <c r="D21" s="344"/>
      <c r="E21" s="344"/>
      <c r="F21" s="344"/>
      <c r="G21" s="344"/>
      <c r="H21" s="345"/>
      <c r="I21" s="60">
        <v>4</v>
      </c>
      <c r="J21" s="60">
        <v>4</v>
      </c>
      <c r="K21" s="60">
        <v>4</v>
      </c>
      <c r="L21" s="60">
        <v>4</v>
      </c>
      <c r="M21" s="60"/>
      <c r="N21" s="60"/>
      <c r="O21" s="60"/>
      <c r="P21" s="60"/>
      <c r="Q21" s="60"/>
      <c r="R21" s="60"/>
      <c r="S21" s="92">
        <f t="shared" si="1"/>
        <v>16</v>
      </c>
      <c r="T21" s="7">
        <f t="shared" si="2"/>
        <v>880</v>
      </c>
      <c r="U21" s="65"/>
    </row>
    <row r="22" spans="1:21" x14ac:dyDescent="0.25">
      <c r="A22" s="350"/>
      <c r="B22" s="300" t="s">
        <v>5</v>
      </c>
      <c r="C22" s="301"/>
      <c r="D22" s="301"/>
      <c r="E22" s="301"/>
      <c r="F22" s="301"/>
      <c r="G22" s="301"/>
      <c r="H22" s="302"/>
      <c r="I22" s="60"/>
      <c r="J22" s="60"/>
      <c r="K22" s="60"/>
      <c r="L22" s="60"/>
      <c r="M22" s="60"/>
      <c r="N22" s="60"/>
      <c r="O22" s="60"/>
      <c r="P22" s="60"/>
      <c r="Q22" s="60"/>
      <c r="R22" s="60"/>
      <c r="S22" s="92">
        <f t="shared" si="1"/>
        <v>0</v>
      </c>
      <c r="T22" s="7">
        <f t="shared" si="2"/>
        <v>0</v>
      </c>
      <c r="U22" s="65"/>
    </row>
    <row r="23" spans="1:21" x14ac:dyDescent="0.25">
      <c r="A23" s="350"/>
      <c r="B23" s="300" t="s">
        <v>89</v>
      </c>
      <c r="C23" s="301"/>
      <c r="D23" s="301"/>
      <c r="E23" s="301"/>
      <c r="F23" s="301"/>
      <c r="G23" s="301"/>
      <c r="H23" s="302"/>
      <c r="I23" s="60"/>
      <c r="J23" s="60"/>
      <c r="K23" s="60"/>
      <c r="L23" s="60"/>
      <c r="M23" s="60"/>
      <c r="N23" s="60"/>
      <c r="O23" s="60"/>
      <c r="P23" s="60"/>
      <c r="Q23" s="60"/>
      <c r="R23" s="60"/>
      <c r="S23" s="92">
        <f t="shared" si="1"/>
        <v>0</v>
      </c>
      <c r="T23" s="7">
        <f t="shared" si="2"/>
        <v>0</v>
      </c>
      <c r="U23" s="65"/>
    </row>
    <row r="24" spans="1:21" ht="16.5" customHeight="1" x14ac:dyDescent="0.25">
      <c r="A24" s="350"/>
      <c r="B24" s="300" t="s">
        <v>90</v>
      </c>
      <c r="C24" s="301"/>
      <c r="D24" s="301"/>
      <c r="E24" s="301"/>
      <c r="F24" s="301"/>
      <c r="G24" s="301"/>
      <c r="H24" s="302"/>
      <c r="I24" s="60">
        <v>6</v>
      </c>
      <c r="J24" s="60">
        <v>6</v>
      </c>
      <c r="K24" s="60">
        <v>6</v>
      </c>
      <c r="L24" s="60">
        <v>6</v>
      </c>
      <c r="M24" s="60"/>
      <c r="N24" s="60"/>
      <c r="O24" s="60"/>
      <c r="P24" s="60"/>
      <c r="Q24" s="60"/>
      <c r="R24" s="60"/>
      <c r="S24" s="92">
        <f t="shared" si="1"/>
        <v>24</v>
      </c>
      <c r="T24" s="7">
        <f t="shared" si="2"/>
        <v>1320</v>
      </c>
      <c r="U24" s="65">
        <v>1</v>
      </c>
    </row>
    <row r="25" spans="1:21" x14ac:dyDescent="0.25">
      <c r="A25" s="350"/>
      <c r="B25" s="300" t="s">
        <v>91</v>
      </c>
      <c r="C25" s="301"/>
      <c r="D25" s="301"/>
      <c r="E25" s="301"/>
      <c r="F25" s="301"/>
      <c r="G25" s="301"/>
      <c r="H25" s="302"/>
      <c r="I25" s="60">
        <v>2</v>
      </c>
      <c r="J25" s="60">
        <v>2</v>
      </c>
      <c r="K25" s="60">
        <v>2</v>
      </c>
      <c r="L25" s="60">
        <v>2</v>
      </c>
      <c r="M25" s="60"/>
      <c r="N25" s="60"/>
      <c r="O25" s="60"/>
      <c r="P25" s="60"/>
      <c r="Q25" s="60"/>
      <c r="R25" s="60"/>
      <c r="S25" s="92">
        <f t="shared" si="1"/>
        <v>8</v>
      </c>
      <c r="T25" s="7">
        <f t="shared" si="2"/>
        <v>440</v>
      </c>
      <c r="U25" s="65"/>
    </row>
    <row r="26" spans="1:21" x14ac:dyDescent="0.25">
      <c r="A26" s="350"/>
      <c r="B26" s="300" t="s">
        <v>92</v>
      </c>
      <c r="C26" s="301"/>
      <c r="D26" s="301"/>
      <c r="E26" s="301"/>
      <c r="F26" s="301"/>
      <c r="G26" s="301"/>
      <c r="H26" s="302"/>
      <c r="I26" s="60">
        <v>2</v>
      </c>
      <c r="J26" s="60">
        <v>2</v>
      </c>
      <c r="K26" s="60">
        <v>2</v>
      </c>
      <c r="L26" s="60">
        <v>2</v>
      </c>
      <c r="M26" s="60"/>
      <c r="N26" s="60"/>
      <c r="O26" s="60"/>
      <c r="P26" s="60"/>
      <c r="Q26" s="60"/>
      <c r="R26" s="60"/>
      <c r="S26" s="92">
        <f t="shared" si="1"/>
        <v>8</v>
      </c>
      <c r="T26" s="7">
        <f t="shared" si="2"/>
        <v>440</v>
      </c>
      <c r="U26" s="65"/>
    </row>
    <row r="27" spans="1:21" ht="27.6" customHeight="1" x14ac:dyDescent="0.25">
      <c r="A27" s="350"/>
      <c r="B27" s="300" t="s">
        <v>93</v>
      </c>
      <c r="C27" s="301"/>
      <c r="D27" s="301"/>
      <c r="E27" s="301"/>
      <c r="F27" s="301"/>
      <c r="G27" s="301"/>
      <c r="H27" s="302"/>
      <c r="I27" s="60">
        <v>2</v>
      </c>
      <c r="J27" s="60">
        <v>2</v>
      </c>
      <c r="K27" s="60">
        <v>2</v>
      </c>
      <c r="L27" s="60">
        <v>2</v>
      </c>
      <c r="M27" s="60"/>
      <c r="N27" s="60"/>
      <c r="O27" s="60"/>
      <c r="P27" s="60"/>
      <c r="Q27" s="60"/>
      <c r="R27" s="60"/>
      <c r="S27" s="92">
        <f t="shared" si="1"/>
        <v>8</v>
      </c>
      <c r="T27" s="7">
        <f t="shared" si="2"/>
        <v>440</v>
      </c>
      <c r="U27" s="65"/>
    </row>
    <row r="28" spans="1:21" x14ac:dyDescent="0.25">
      <c r="A28" s="350"/>
      <c r="B28" s="300" t="s">
        <v>94</v>
      </c>
      <c r="C28" s="301"/>
      <c r="D28" s="301"/>
      <c r="E28" s="301"/>
      <c r="F28" s="301"/>
      <c r="G28" s="301"/>
      <c r="H28" s="302"/>
      <c r="I28" s="60">
        <v>1</v>
      </c>
      <c r="J28" s="60">
        <v>1</v>
      </c>
      <c r="K28" s="60">
        <v>1</v>
      </c>
      <c r="L28" s="60">
        <v>1</v>
      </c>
      <c r="M28" s="60"/>
      <c r="N28" s="60"/>
      <c r="O28" s="60"/>
      <c r="P28" s="60"/>
      <c r="Q28" s="60"/>
      <c r="R28" s="60"/>
      <c r="S28" s="92">
        <f t="shared" si="1"/>
        <v>4</v>
      </c>
      <c r="T28" s="7">
        <f t="shared" si="2"/>
        <v>220</v>
      </c>
      <c r="U28" s="65"/>
    </row>
    <row r="29" spans="1:21" ht="15.75" thickBot="1" x14ac:dyDescent="0.3">
      <c r="A29" s="351"/>
      <c r="B29" s="294" t="s">
        <v>73</v>
      </c>
      <c r="C29" s="294"/>
      <c r="D29" s="294"/>
      <c r="E29" s="294"/>
      <c r="F29" s="294"/>
      <c r="G29" s="294"/>
      <c r="H29" s="295"/>
      <c r="I29" s="171">
        <f>SUM(I15:I28)</f>
        <v>30</v>
      </c>
      <c r="J29" s="171">
        <f t="shared" ref="J29:U29" si="3">SUM(J15:J28)</f>
        <v>30</v>
      </c>
      <c r="K29" s="171">
        <f t="shared" si="3"/>
        <v>30</v>
      </c>
      <c r="L29" s="171">
        <f t="shared" si="3"/>
        <v>30</v>
      </c>
      <c r="M29" s="171">
        <f t="shared" si="3"/>
        <v>0</v>
      </c>
      <c r="N29" s="171">
        <f t="shared" si="3"/>
        <v>0</v>
      </c>
      <c r="O29" s="171">
        <f t="shared" si="3"/>
        <v>0</v>
      </c>
      <c r="P29" s="171">
        <f t="shared" si="3"/>
        <v>0</v>
      </c>
      <c r="Q29" s="171">
        <f t="shared" si="3"/>
        <v>0</v>
      </c>
      <c r="R29" s="171">
        <f t="shared" si="3"/>
        <v>0</v>
      </c>
      <c r="S29" s="171">
        <f t="shared" si="3"/>
        <v>120</v>
      </c>
      <c r="T29" s="171">
        <f t="shared" si="3"/>
        <v>6600</v>
      </c>
      <c r="U29" s="172">
        <f t="shared" si="3"/>
        <v>2</v>
      </c>
    </row>
    <row r="30" spans="1:21" x14ac:dyDescent="0.25">
      <c r="A30" s="338" t="s">
        <v>74</v>
      </c>
      <c r="B30" s="298"/>
      <c r="C30" s="299"/>
      <c r="D30" s="299"/>
      <c r="E30" s="299"/>
      <c r="F30" s="299"/>
      <c r="G30" s="299"/>
      <c r="H30" s="299"/>
      <c r="I30" s="61"/>
      <c r="J30" s="61"/>
      <c r="K30" s="61"/>
      <c r="L30" s="61"/>
      <c r="M30" s="61"/>
      <c r="N30" s="61"/>
      <c r="O30" s="61"/>
      <c r="P30" s="61"/>
      <c r="Q30" s="61"/>
      <c r="R30" s="62"/>
      <c r="S30" s="96">
        <f>(I30*$I$12)+(J30*$J$12)+(K30*$K$12)+(L30*$L$12)+(M30*$M$12)+(N30*$N$12)+(O30*$O$12)+(P30*$P$12)</f>
        <v>0</v>
      </c>
      <c r="T30" s="55"/>
      <c r="U30" s="66"/>
    </row>
    <row r="31" spans="1:21" x14ac:dyDescent="0.25">
      <c r="A31" s="338"/>
      <c r="B31" s="296"/>
      <c r="C31" s="297"/>
      <c r="D31" s="297"/>
      <c r="E31" s="297"/>
      <c r="F31" s="297"/>
      <c r="G31" s="297"/>
      <c r="H31" s="297"/>
      <c r="I31" s="60"/>
      <c r="J31" s="60"/>
      <c r="K31" s="60"/>
      <c r="L31" s="60"/>
      <c r="M31" s="60"/>
      <c r="N31" s="60"/>
      <c r="O31" s="60"/>
      <c r="P31" s="60"/>
      <c r="Q31" s="60"/>
      <c r="R31" s="63"/>
      <c r="S31" s="92">
        <f t="shared" ref="S31:S45" si="4">(I31*$I$12)+(J31*$J$12)+(K31*$K$12)+(L31*$L$12)+(M31*$M$12)+(N31*$N$12)+(O31*$O$12)+(P31*$P$12)</f>
        <v>0</v>
      </c>
      <c r="T31" s="54"/>
      <c r="U31" s="65"/>
    </row>
    <row r="32" spans="1:21" x14ac:dyDescent="0.25">
      <c r="A32" s="338"/>
      <c r="B32" s="296"/>
      <c r="C32" s="297"/>
      <c r="D32" s="297"/>
      <c r="E32" s="297"/>
      <c r="F32" s="297"/>
      <c r="G32" s="297"/>
      <c r="H32" s="297"/>
      <c r="I32" s="60"/>
      <c r="J32" s="60"/>
      <c r="K32" s="60"/>
      <c r="L32" s="60"/>
      <c r="M32" s="60"/>
      <c r="N32" s="60"/>
      <c r="O32" s="60"/>
      <c r="P32" s="60"/>
      <c r="Q32" s="60"/>
      <c r="R32" s="63"/>
      <c r="S32" s="92">
        <f t="shared" si="4"/>
        <v>0</v>
      </c>
      <c r="T32" s="54"/>
      <c r="U32" s="65"/>
    </row>
    <row r="33" spans="1:21" x14ac:dyDescent="0.25">
      <c r="A33" s="338"/>
      <c r="B33" s="296"/>
      <c r="C33" s="297"/>
      <c r="D33" s="297"/>
      <c r="E33" s="297"/>
      <c r="F33" s="297"/>
      <c r="G33" s="297"/>
      <c r="H33" s="297"/>
      <c r="I33" s="60"/>
      <c r="J33" s="60"/>
      <c r="K33" s="60"/>
      <c r="L33" s="60"/>
      <c r="M33" s="60"/>
      <c r="N33" s="60"/>
      <c r="O33" s="60"/>
      <c r="P33" s="60"/>
      <c r="Q33" s="60"/>
      <c r="R33" s="63"/>
      <c r="S33" s="92">
        <f t="shared" si="4"/>
        <v>0</v>
      </c>
      <c r="T33" s="54"/>
      <c r="U33" s="65"/>
    </row>
    <row r="34" spans="1:21" x14ac:dyDescent="0.25">
      <c r="A34" s="338"/>
      <c r="B34" s="296"/>
      <c r="C34" s="297"/>
      <c r="D34" s="297"/>
      <c r="E34" s="297"/>
      <c r="F34" s="297"/>
      <c r="G34" s="297"/>
      <c r="H34" s="297"/>
      <c r="I34" s="60"/>
      <c r="J34" s="60"/>
      <c r="K34" s="60"/>
      <c r="L34" s="60"/>
      <c r="M34" s="60"/>
      <c r="N34" s="60"/>
      <c r="O34" s="60"/>
      <c r="P34" s="60"/>
      <c r="Q34" s="60"/>
      <c r="R34" s="63"/>
      <c r="S34" s="92">
        <f t="shared" si="4"/>
        <v>0</v>
      </c>
      <c r="T34" s="54"/>
      <c r="U34" s="65"/>
    </row>
    <row r="35" spans="1:21" x14ac:dyDescent="0.25">
      <c r="A35" s="338"/>
      <c r="B35" s="296"/>
      <c r="C35" s="297"/>
      <c r="D35" s="297"/>
      <c r="E35" s="297"/>
      <c r="F35" s="297"/>
      <c r="G35" s="297"/>
      <c r="H35" s="297"/>
      <c r="I35" s="60"/>
      <c r="J35" s="60"/>
      <c r="K35" s="60"/>
      <c r="L35" s="60"/>
      <c r="M35" s="60"/>
      <c r="N35" s="60"/>
      <c r="O35" s="60"/>
      <c r="P35" s="60"/>
      <c r="Q35" s="60"/>
      <c r="R35" s="63"/>
      <c r="S35" s="92">
        <f t="shared" si="4"/>
        <v>0</v>
      </c>
      <c r="T35" s="54"/>
      <c r="U35" s="65"/>
    </row>
    <row r="36" spans="1:21" ht="15.75" thickBot="1" x14ac:dyDescent="0.3">
      <c r="A36" s="339"/>
      <c r="B36" s="294" t="s">
        <v>73</v>
      </c>
      <c r="C36" s="294"/>
      <c r="D36" s="294"/>
      <c r="E36" s="294"/>
      <c r="F36" s="294"/>
      <c r="G36" s="294"/>
      <c r="H36" s="295"/>
      <c r="I36" s="173">
        <f>SUM(I30:I35)</f>
        <v>0</v>
      </c>
      <c r="J36" s="173">
        <f t="shared" ref="J36:R36" si="5">SUM(J30:J35)</f>
        <v>0</v>
      </c>
      <c r="K36" s="173">
        <f t="shared" si="5"/>
        <v>0</v>
      </c>
      <c r="L36" s="173">
        <f t="shared" si="5"/>
        <v>0</v>
      </c>
      <c r="M36" s="173">
        <f t="shared" si="5"/>
        <v>0</v>
      </c>
      <c r="N36" s="173">
        <f t="shared" si="5"/>
        <v>0</v>
      </c>
      <c r="O36" s="173">
        <f t="shared" si="5"/>
        <v>0</v>
      </c>
      <c r="P36" s="173">
        <f t="shared" si="5"/>
        <v>0</v>
      </c>
      <c r="Q36" s="173">
        <f t="shared" si="5"/>
        <v>0</v>
      </c>
      <c r="R36" s="173">
        <f t="shared" si="5"/>
        <v>0</v>
      </c>
      <c r="S36" s="174">
        <f>SUM(S30:S35)</f>
        <v>0</v>
      </c>
      <c r="T36" s="175">
        <f t="shared" ref="T36:U36" si="6">SUM(T30:T35)</f>
        <v>0</v>
      </c>
      <c r="U36" s="176">
        <f t="shared" si="6"/>
        <v>0</v>
      </c>
    </row>
    <row r="37" spans="1:21" x14ac:dyDescent="0.25">
      <c r="A37" s="382" t="s">
        <v>75</v>
      </c>
      <c r="B37" s="383"/>
      <c r="C37" s="384"/>
      <c r="D37" s="384"/>
      <c r="E37" s="384"/>
      <c r="F37" s="384"/>
      <c r="G37" s="384"/>
      <c r="H37" s="384"/>
      <c r="I37" s="59"/>
      <c r="J37" s="59"/>
      <c r="K37" s="59"/>
      <c r="L37" s="59"/>
      <c r="M37" s="59"/>
      <c r="N37" s="59"/>
      <c r="O37" s="59"/>
      <c r="P37" s="59"/>
      <c r="Q37" s="59"/>
      <c r="R37" s="59"/>
      <c r="S37" s="91">
        <f t="shared" si="4"/>
        <v>0</v>
      </c>
      <c r="T37" s="6"/>
      <c r="U37" s="64"/>
    </row>
    <row r="38" spans="1:21" x14ac:dyDescent="0.25">
      <c r="A38" s="338"/>
      <c r="B38" s="296"/>
      <c r="C38" s="297"/>
      <c r="D38" s="297"/>
      <c r="E38" s="297"/>
      <c r="F38" s="297"/>
      <c r="G38" s="297"/>
      <c r="H38" s="297"/>
      <c r="I38" s="60"/>
      <c r="J38" s="60"/>
      <c r="K38" s="60"/>
      <c r="L38" s="60"/>
      <c r="M38" s="60"/>
      <c r="N38" s="60"/>
      <c r="O38" s="60"/>
      <c r="P38" s="60"/>
      <c r="Q38" s="60"/>
      <c r="R38" s="60"/>
      <c r="S38" s="92">
        <f t="shared" si="4"/>
        <v>0</v>
      </c>
      <c r="T38" s="7"/>
      <c r="U38" s="65"/>
    </row>
    <row r="39" spans="1:21" x14ac:dyDescent="0.25">
      <c r="A39" s="338"/>
      <c r="B39" s="296"/>
      <c r="C39" s="297"/>
      <c r="D39" s="297"/>
      <c r="E39" s="297"/>
      <c r="F39" s="297"/>
      <c r="G39" s="297"/>
      <c r="H39" s="297"/>
      <c r="I39" s="60"/>
      <c r="J39" s="60"/>
      <c r="K39" s="60"/>
      <c r="L39" s="60"/>
      <c r="M39" s="60"/>
      <c r="N39" s="60"/>
      <c r="O39" s="60"/>
      <c r="P39" s="60"/>
      <c r="Q39" s="60"/>
      <c r="R39" s="60"/>
      <c r="S39" s="92">
        <f t="shared" si="4"/>
        <v>0</v>
      </c>
      <c r="T39" s="7"/>
      <c r="U39" s="65"/>
    </row>
    <row r="40" spans="1:21" x14ac:dyDescent="0.25">
      <c r="A40" s="338"/>
      <c r="B40" s="296"/>
      <c r="C40" s="297"/>
      <c r="D40" s="297"/>
      <c r="E40" s="297"/>
      <c r="F40" s="297"/>
      <c r="G40" s="297"/>
      <c r="H40" s="297"/>
      <c r="I40" s="60"/>
      <c r="J40" s="60"/>
      <c r="K40" s="60"/>
      <c r="L40" s="60"/>
      <c r="M40" s="60"/>
      <c r="N40" s="60"/>
      <c r="O40" s="60"/>
      <c r="P40" s="60"/>
      <c r="Q40" s="60"/>
      <c r="R40" s="60"/>
      <c r="S40" s="92">
        <f t="shared" si="4"/>
        <v>0</v>
      </c>
      <c r="T40" s="7"/>
      <c r="U40" s="65"/>
    </row>
    <row r="41" spans="1:21" x14ac:dyDescent="0.25">
      <c r="A41" s="338"/>
      <c r="B41" s="385"/>
      <c r="C41" s="386"/>
      <c r="D41" s="386"/>
      <c r="E41" s="386"/>
      <c r="F41" s="386"/>
      <c r="G41" s="386"/>
      <c r="H41" s="296"/>
      <c r="I41" s="60"/>
      <c r="J41" s="60"/>
      <c r="K41" s="60"/>
      <c r="L41" s="60"/>
      <c r="M41" s="60"/>
      <c r="N41" s="60"/>
      <c r="O41" s="60"/>
      <c r="P41" s="60"/>
      <c r="Q41" s="60"/>
      <c r="R41" s="60"/>
      <c r="S41" s="92">
        <f t="shared" si="4"/>
        <v>0</v>
      </c>
      <c r="T41" s="7"/>
      <c r="U41" s="65"/>
    </row>
    <row r="42" spans="1:21" x14ac:dyDescent="0.25">
      <c r="A42" s="338"/>
      <c r="B42" s="296"/>
      <c r="C42" s="297"/>
      <c r="D42" s="297"/>
      <c r="E42" s="297"/>
      <c r="F42" s="297"/>
      <c r="G42" s="297"/>
      <c r="H42" s="297"/>
      <c r="I42" s="60"/>
      <c r="J42" s="60"/>
      <c r="K42" s="60"/>
      <c r="L42" s="60"/>
      <c r="M42" s="60"/>
      <c r="N42" s="60"/>
      <c r="O42" s="60"/>
      <c r="P42" s="60"/>
      <c r="Q42" s="60"/>
      <c r="R42" s="60"/>
      <c r="S42" s="92">
        <f t="shared" si="4"/>
        <v>0</v>
      </c>
      <c r="T42" s="7"/>
      <c r="U42" s="65"/>
    </row>
    <row r="43" spans="1:21" x14ac:dyDescent="0.25">
      <c r="A43" s="338"/>
      <c r="B43" s="296"/>
      <c r="C43" s="297"/>
      <c r="D43" s="297"/>
      <c r="E43" s="297"/>
      <c r="F43" s="297"/>
      <c r="G43" s="297"/>
      <c r="H43" s="297"/>
      <c r="I43" s="60"/>
      <c r="J43" s="60"/>
      <c r="K43" s="60"/>
      <c r="L43" s="60"/>
      <c r="M43" s="60"/>
      <c r="N43" s="60"/>
      <c r="O43" s="60"/>
      <c r="P43" s="60"/>
      <c r="Q43" s="60"/>
      <c r="R43" s="60"/>
      <c r="S43" s="92">
        <f t="shared" si="4"/>
        <v>0</v>
      </c>
      <c r="T43" s="7"/>
      <c r="U43" s="65"/>
    </row>
    <row r="44" spans="1:21" ht="15.75" thickBot="1" x14ac:dyDescent="0.3">
      <c r="A44" s="339"/>
      <c r="B44" s="294" t="s">
        <v>73</v>
      </c>
      <c r="C44" s="294"/>
      <c r="D44" s="294"/>
      <c r="E44" s="294"/>
      <c r="F44" s="294"/>
      <c r="G44" s="294"/>
      <c r="H44" s="295"/>
      <c r="I44" s="173">
        <f>SUM(I37:I43)</f>
        <v>0</v>
      </c>
      <c r="J44" s="173">
        <f t="shared" ref="J44:R44" si="7">SUM(J37:J43)</f>
        <v>0</v>
      </c>
      <c r="K44" s="173">
        <f t="shared" si="7"/>
        <v>0</v>
      </c>
      <c r="L44" s="173">
        <f t="shared" si="7"/>
        <v>0</v>
      </c>
      <c r="M44" s="173">
        <f t="shared" si="7"/>
        <v>0</v>
      </c>
      <c r="N44" s="173">
        <f t="shared" si="7"/>
        <v>0</v>
      </c>
      <c r="O44" s="173">
        <f t="shared" si="7"/>
        <v>0</v>
      </c>
      <c r="P44" s="173">
        <f t="shared" si="7"/>
        <v>0</v>
      </c>
      <c r="Q44" s="173">
        <f t="shared" si="7"/>
        <v>0</v>
      </c>
      <c r="R44" s="173">
        <f t="shared" si="7"/>
        <v>0</v>
      </c>
      <c r="S44" s="175">
        <f>SUM(S37:S43)</f>
        <v>0</v>
      </c>
      <c r="T44" s="175">
        <f t="shared" ref="T44:U44" si="8">SUM(T37:T43)</f>
        <v>0</v>
      </c>
      <c r="U44" s="176">
        <f t="shared" si="8"/>
        <v>0</v>
      </c>
    </row>
    <row r="45" spans="1:21" ht="39.75" customHeight="1" x14ac:dyDescent="0.25">
      <c r="A45" s="326" t="s">
        <v>2112</v>
      </c>
      <c r="B45" s="323" t="s">
        <v>2113</v>
      </c>
      <c r="C45" s="324"/>
      <c r="D45" s="324"/>
      <c r="E45" s="324"/>
      <c r="F45" s="324"/>
      <c r="G45" s="324"/>
      <c r="H45" s="325"/>
      <c r="I45" s="56"/>
      <c r="J45" s="56"/>
      <c r="K45" s="56"/>
      <c r="L45" s="56"/>
      <c r="M45" s="56"/>
      <c r="N45" s="56"/>
      <c r="O45" s="56"/>
      <c r="P45" s="56"/>
      <c r="Q45" s="56"/>
      <c r="R45" s="56"/>
      <c r="S45" s="96">
        <f t="shared" si="4"/>
        <v>0</v>
      </c>
      <c r="T45" s="57"/>
      <c r="U45" s="58"/>
    </row>
    <row r="46" spans="1:21" ht="21" customHeight="1" thickBot="1" x14ac:dyDescent="0.3">
      <c r="A46" s="327"/>
      <c r="B46" s="334" t="s">
        <v>73</v>
      </c>
      <c r="C46" s="334"/>
      <c r="D46" s="334"/>
      <c r="E46" s="334"/>
      <c r="F46" s="334"/>
      <c r="G46" s="334"/>
      <c r="H46" s="334"/>
      <c r="I46" s="173">
        <f>I45</f>
        <v>0</v>
      </c>
      <c r="J46" s="173">
        <f t="shared" ref="J46:P46" si="9">J45</f>
        <v>0</v>
      </c>
      <c r="K46" s="173">
        <f t="shared" si="9"/>
        <v>0</v>
      </c>
      <c r="L46" s="173">
        <f t="shared" si="9"/>
        <v>0</v>
      </c>
      <c r="M46" s="173">
        <f t="shared" si="9"/>
        <v>0</v>
      </c>
      <c r="N46" s="173">
        <f t="shared" si="9"/>
        <v>0</v>
      </c>
      <c r="O46" s="173">
        <f t="shared" si="9"/>
        <v>0</v>
      </c>
      <c r="P46" s="173">
        <f t="shared" si="9"/>
        <v>0</v>
      </c>
      <c r="Q46" s="173">
        <f t="shared" ref="Q46" si="10">Q45</f>
        <v>0</v>
      </c>
      <c r="R46" s="173">
        <f t="shared" ref="R46" si="11">R45</f>
        <v>0</v>
      </c>
      <c r="S46" s="173">
        <f t="shared" ref="S46" si="12">S45</f>
        <v>0</v>
      </c>
      <c r="T46" s="173">
        <f t="shared" ref="T46" si="13">T45</f>
        <v>0</v>
      </c>
      <c r="U46" s="177">
        <f t="shared" ref="U46" si="14">U45</f>
        <v>0</v>
      </c>
    </row>
    <row r="47" spans="1:21" ht="45.75" customHeight="1" thickBot="1" x14ac:dyDescent="0.3">
      <c r="A47" s="356" t="s">
        <v>97</v>
      </c>
      <c r="B47" s="357"/>
      <c r="C47" s="357"/>
      <c r="D47" s="357"/>
      <c r="E47" s="357"/>
      <c r="F47" s="357"/>
      <c r="G47" s="357"/>
      <c r="H47" s="358"/>
      <c r="I47" s="93" t="s">
        <v>58</v>
      </c>
      <c r="J47" s="93" t="s">
        <v>59</v>
      </c>
      <c r="K47" s="93" t="s">
        <v>60</v>
      </c>
      <c r="L47" s="93" t="s">
        <v>61</v>
      </c>
      <c r="M47" s="93" t="s">
        <v>62</v>
      </c>
      <c r="N47" s="93" t="s">
        <v>63</v>
      </c>
      <c r="O47" s="93" t="s">
        <v>62</v>
      </c>
      <c r="P47" s="93" t="s">
        <v>63</v>
      </c>
      <c r="Q47" s="93" t="s">
        <v>64</v>
      </c>
      <c r="R47" s="93" t="s">
        <v>65</v>
      </c>
      <c r="S47" s="93"/>
      <c r="T47" s="94" t="s">
        <v>66</v>
      </c>
      <c r="U47" s="95"/>
    </row>
    <row r="48" spans="1:21" ht="15.75" customHeight="1" thickBot="1" x14ac:dyDescent="0.3">
      <c r="A48" s="369" t="s">
        <v>95</v>
      </c>
      <c r="B48" s="370"/>
      <c r="C48" s="370"/>
      <c r="D48" s="370"/>
      <c r="E48" s="370"/>
      <c r="F48" s="370"/>
      <c r="G48" s="370"/>
      <c r="H48" s="370"/>
      <c r="I48" s="51">
        <f>I29+I36+I44+I46</f>
        <v>30</v>
      </c>
      <c r="J48" s="51">
        <f t="shared" ref="J48:S48" si="15">J29+J36+J44+J46</f>
        <v>30</v>
      </c>
      <c r="K48" s="51">
        <f t="shared" si="15"/>
        <v>30</v>
      </c>
      <c r="L48" s="51">
        <f t="shared" si="15"/>
        <v>30</v>
      </c>
      <c r="M48" s="51">
        <f t="shared" si="15"/>
        <v>0</v>
      </c>
      <c r="N48" s="51">
        <f t="shared" si="15"/>
        <v>0</v>
      </c>
      <c r="O48" s="51">
        <f t="shared" si="15"/>
        <v>0</v>
      </c>
      <c r="P48" s="51">
        <f t="shared" si="15"/>
        <v>0</v>
      </c>
      <c r="Q48" s="51">
        <f t="shared" si="15"/>
        <v>0</v>
      </c>
      <c r="R48" s="51">
        <f t="shared" si="15"/>
        <v>0</v>
      </c>
      <c r="S48" s="51">
        <f t="shared" si="15"/>
        <v>120</v>
      </c>
      <c r="T48" s="48">
        <f>T29+T36+T44+T46</f>
        <v>6600</v>
      </c>
      <c r="U48" s="380">
        <f>U29+U36+U44+U47</f>
        <v>2</v>
      </c>
    </row>
    <row r="49" spans="1:21" ht="15.75" hidden="1" thickBot="1" x14ac:dyDescent="0.3">
      <c r="A49" s="359" t="s">
        <v>100</v>
      </c>
      <c r="B49" s="360"/>
      <c r="C49" s="360"/>
      <c r="D49" s="360"/>
      <c r="E49" s="360"/>
      <c r="F49" s="360"/>
      <c r="G49" s="360"/>
      <c r="H49" s="360"/>
      <c r="I49" s="49">
        <f t="shared" ref="I49:P49" si="16">(I48*$U$8)/60</f>
        <v>27.5</v>
      </c>
      <c r="J49" s="49">
        <f t="shared" si="16"/>
        <v>27.5</v>
      </c>
      <c r="K49" s="49">
        <f t="shared" si="16"/>
        <v>27.5</v>
      </c>
      <c r="L49" s="49">
        <f t="shared" si="16"/>
        <v>27.5</v>
      </c>
      <c r="M49" s="49">
        <f t="shared" si="16"/>
        <v>0</v>
      </c>
      <c r="N49" s="49">
        <f t="shared" si="16"/>
        <v>0</v>
      </c>
      <c r="O49" s="49">
        <f t="shared" si="16"/>
        <v>0</v>
      </c>
      <c r="P49" s="49">
        <f t="shared" si="16"/>
        <v>0</v>
      </c>
      <c r="Q49" s="49">
        <f t="shared" ref="Q49:R49" si="17">(Q48*$U$8)/60</f>
        <v>0</v>
      </c>
      <c r="R49" s="49">
        <f t="shared" si="17"/>
        <v>0</v>
      </c>
      <c r="S49" s="49">
        <f>(S48*$U$8)/60</f>
        <v>110</v>
      </c>
      <c r="T49" s="50">
        <f>T48/60</f>
        <v>110</v>
      </c>
      <c r="U49" s="381"/>
    </row>
    <row r="50" spans="1:21" ht="15.75" thickBot="1" x14ac:dyDescent="0.3"/>
    <row r="51" spans="1:21" ht="18.75" x14ac:dyDescent="0.3">
      <c r="A51" s="371" t="s">
        <v>56</v>
      </c>
      <c r="B51" s="372"/>
      <c r="C51" s="372"/>
      <c r="D51" s="372"/>
      <c r="E51" s="372"/>
      <c r="F51" s="372"/>
      <c r="G51" s="372"/>
      <c r="H51" s="372"/>
      <c r="I51" s="372"/>
      <c r="J51" s="372"/>
      <c r="K51" s="372"/>
      <c r="L51" s="372"/>
      <c r="M51" s="372"/>
      <c r="N51" s="372"/>
      <c r="O51" s="372"/>
      <c r="P51" s="372"/>
      <c r="Q51" s="372"/>
      <c r="R51" s="372"/>
      <c r="S51" s="372"/>
      <c r="T51" s="372"/>
      <c r="U51" s="373"/>
    </row>
    <row r="52" spans="1:21" s="148" customFormat="1" ht="20.25" customHeight="1" x14ac:dyDescent="0.25">
      <c r="A52" s="375" t="s">
        <v>2</v>
      </c>
      <c r="B52" s="376"/>
      <c r="C52" s="377"/>
      <c r="D52" s="363">
        <f>'INF. EST. ED. '!F14</f>
        <v>0</v>
      </c>
      <c r="E52" s="364"/>
      <c r="F52" s="364"/>
      <c r="G52" s="364"/>
      <c r="H52" s="364"/>
      <c r="I52" s="364"/>
      <c r="J52" s="364"/>
      <c r="K52" s="365"/>
      <c r="L52" s="178" t="s">
        <v>96</v>
      </c>
      <c r="M52" s="179"/>
      <c r="N52" s="180"/>
      <c r="O52" s="181"/>
      <c r="P52" s="180"/>
      <c r="Q52" s="180"/>
      <c r="R52" s="180"/>
      <c r="S52" s="182"/>
      <c r="T52" s="363">
        <f>'INF. EST. ED. '!F15</f>
        <v>0</v>
      </c>
      <c r="U52" s="374"/>
    </row>
    <row r="53" spans="1:21" s="148" customFormat="1" ht="18.75" customHeight="1" x14ac:dyDescent="0.25">
      <c r="A53" s="361" t="s">
        <v>46</v>
      </c>
      <c r="B53" s="362"/>
      <c r="C53" s="362"/>
      <c r="D53" s="363">
        <f>'INF. EST. ED. '!F16</f>
        <v>0</v>
      </c>
      <c r="E53" s="364"/>
      <c r="F53" s="365"/>
      <c r="G53" s="363">
        <f>'INF. EST. ED. '!I16</f>
        <v>3172380054</v>
      </c>
      <c r="H53" s="364"/>
      <c r="I53" s="364"/>
      <c r="J53" s="364"/>
      <c r="K53" s="365"/>
      <c r="L53" s="378" t="s">
        <v>76</v>
      </c>
      <c r="M53" s="312"/>
      <c r="N53" s="312"/>
      <c r="O53" s="312"/>
      <c r="P53" s="312"/>
      <c r="Q53" s="312"/>
      <c r="R53" s="312"/>
      <c r="S53" s="312"/>
      <c r="T53" s="312"/>
      <c r="U53" s="313"/>
    </row>
    <row r="54" spans="1:21" s="148" customFormat="1" ht="33.75" customHeight="1" thickBot="1" x14ac:dyDescent="0.3">
      <c r="A54" s="353" t="s">
        <v>31</v>
      </c>
      <c r="B54" s="354"/>
      <c r="C54" s="355"/>
      <c r="D54" s="366" t="str">
        <f>'INF. EST. ED. '!F17</f>
        <v>libaro17@hotmail.com</v>
      </c>
      <c r="E54" s="367"/>
      <c r="F54" s="368"/>
      <c r="G54" s="366" t="str">
        <f>'INF. EST. ED. '!F18</f>
        <v>libaro1702@gmail.com</v>
      </c>
      <c r="H54" s="367"/>
      <c r="I54" s="367"/>
      <c r="J54" s="367"/>
      <c r="K54" s="368"/>
      <c r="L54" s="379"/>
      <c r="M54" s="314"/>
      <c r="N54" s="314"/>
      <c r="O54" s="314"/>
      <c r="P54" s="314"/>
      <c r="Q54" s="314"/>
      <c r="R54" s="314"/>
      <c r="S54" s="314"/>
      <c r="T54" s="314"/>
      <c r="U54" s="315"/>
    </row>
  </sheetData>
  <sheetProtection algorithmName="SHA-512" hashValue="K3I2TTsJ5rDyl5ZeXNClb6+ugSmjdDoStkruFTnfn0L2zV7/CRczz9Usj5SZUr3o9lDxtHCFVTJWmX83vbeVvw==" saltValue="+sJ4m2orHtk12wrQX2msxQ==" spinCount="100000" sheet="1" objects="1" scenarios="1" sort="0"/>
  <mergeCells count="84">
    <mergeCell ref="E8:H8"/>
    <mergeCell ref="A5:D5"/>
    <mergeCell ref="A6:D6"/>
    <mergeCell ref="A7:U7"/>
    <mergeCell ref="I8:T8"/>
    <mergeCell ref="E6:K6"/>
    <mergeCell ref="E5:N5"/>
    <mergeCell ref="O5:P5"/>
    <mergeCell ref="L6:U6"/>
    <mergeCell ref="A8:D8"/>
    <mergeCell ref="B39:H39"/>
    <mergeCell ref="B40:H40"/>
    <mergeCell ref="B42:H42"/>
    <mergeCell ref="A37:A44"/>
    <mergeCell ref="B37:H37"/>
    <mergeCell ref="B38:H38"/>
    <mergeCell ref="B43:H43"/>
    <mergeCell ref="B44:H44"/>
    <mergeCell ref="B41:H41"/>
    <mergeCell ref="A54:C54"/>
    <mergeCell ref="A47:H47"/>
    <mergeCell ref="A49:H49"/>
    <mergeCell ref="A53:C53"/>
    <mergeCell ref="D53:F53"/>
    <mergeCell ref="G53:K53"/>
    <mergeCell ref="G54:K54"/>
    <mergeCell ref="D54:F54"/>
    <mergeCell ref="A48:H48"/>
    <mergeCell ref="A51:U51"/>
    <mergeCell ref="D52:K52"/>
    <mergeCell ref="T52:U52"/>
    <mergeCell ref="A52:C52"/>
    <mergeCell ref="L53:L54"/>
    <mergeCell ref="U48:U49"/>
    <mergeCell ref="I14:P14"/>
    <mergeCell ref="A15:A29"/>
    <mergeCell ref="B18:H18"/>
    <mergeCell ref="B29:H29"/>
    <mergeCell ref="C16:H16"/>
    <mergeCell ref="C17:H17"/>
    <mergeCell ref="B24:H24"/>
    <mergeCell ref="A13:H13"/>
    <mergeCell ref="B15:H15"/>
    <mergeCell ref="B23:H23"/>
    <mergeCell ref="B20:H20"/>
    <mergeCell ref="B21:H21"/>
    <mergeCell ref="B22:H22"/>
    <mergeCell ref="B19:H19"/>
    <mergeCell ref="A14:H14"/>
    <mergeCell ref="I9:L9"/>
    <mergeCell ref="A9:H9"/>
    <mergeCell ref="M53:U54"/>
    <mergeCell ref="O9:P9"/>
    <mergeCell ref="M9:N9"/>
    <mergeCell ref="Q9:R9"/>
    <mergeCell ref="S9:S14"/>
    <mergeCell ref="U9:U14"/>
    <mergeCell ref="B45:H45"/>
    <mergeCell ref="A45:A46"/>
    <mergeCell ref="A11:H11"/>
    <mergeCell ref="A12:H12"/>
    <mergeCell ref="A10:H10"/>
    <mergeCell ref="B46:H46"/>
    <mergeCell ref="T10:T14"/>
    <mergeCell ref="A30:A36"/>
    <mergeCell ref="S2:T2"/>
    <mergeCell ref="S1:U1"/>
    <mergeCell ref="A4:U4"/>
    <mergeCell ref="A1:B3"/>
    <mergeCell ref="C1:R1"/>
    <mergeCell ref="C2:R2"/>
    <mergeCell ref="C3:R3"/>
    <mergeCell ref="S3:U3"/>
    <mergeCell ref="B30:H30"/>
    <mergeCell ref="B27:H27"/>
    <mergeCell ref="B28:H28"/>
    <mergeCell ref="B25:H25"/>
    <mergeCell ref="B26:H26"/>
    <mergeCell ref="B36:H36"/>
    <mergeCell ref="B31:H31"/>
    <mergeCell ref="B32:H32"/>
    <mergeCell ref="B33:H33"/>
    <mergeCell ref="B34:H34"/>
    <mergeCell ref="B35:H35"/>
  </mergeCells>
  <phoneticPr fontId="24" type="noConversion"/>
  <dataValidations count="3">
    <dataValidation type="list" allowBlank="1" showInputMessage="1" showErrorMessage="1" sqref="U8" xr:uid="{04749941-C486-46DA-ABE4-5C3447458837}">
      <formula1>"55, 60"</formula1>
    </dataValidation>
    <dataValidation type="list" allowBlank="1" showInputMessage="1" showErrorMessage="1" sqref="E8:H8" xr:uid="{C56C967F-1283-47B2-9747-24DEFF6B8CD6}">
      <formula1>"BASICA SECUNDARIA, EDUCACION MEDIA, NORMAL SUPERIOR"</formula1>
    </dataValidation>
    <dataValidation type="list" allowBlank="1" showInputMessage="1" showErrorMessage="1" sqref="B37:B43 C37:H40 C42:H43" xr:uid="{A2AE4DE8-AFD8-4EEE-96AC-72366C729C08}">
      <formula1>Especialidad_técnica</formula1>
    </dataValidation>
  </dataValidations>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AA91-EA99-42ED-8F29-BDBA974B4E0D}">
  <sheetPr>
    <tabColor rgb="FF00B0F0"/>
  </sheetPr>
  <dimension ref="A1:AB39"/>
  <sheetViews>
    <sheetView topLeftCell="H4" zoomScaleNormal="100" workbookViewId="0">
      <selection activeCell="H6" sqref="H6:I6"/>
    </sheetView>
  </sheetViews>
  <sheetFormatPr baseColWidth="10" defaultRowHeight="15" x14ac:dyDescent="0.25"/>
  <cols>
    <col min="1" max="1" width="6.42578125" customWidth="1"/>
    <col min="2" max="2" width="16.140625" customWidth="1"/>
    <col min="3" max="3" width="31.85546875" customWidth="1"/>
    <col min="4" max="4" width="14.85546875" customWidth="1"/>
    <col min="5" max="5" width="16.5703125" customWidth="1"/>
    <col min="7" max="7" width="24.85546875" customWidth="1"/>
    <col min="8" max="8" width="13.5703125" customWidth="1"/>
    <col min="9" max="9" width="28.28515625" customWidth="1"/>
    <col min="10" max="10" width="11.5703125" customWidth="1"/>
    <col min="11" max="11" width="13.140625" customWidth="1"/>
    <col min="12" max="12" width="17.5703125" customWidth="1"/>
    <col min="13" max="13" width="27.5703125" customWidth="1"/>
    <col min="14" max="14" width="21.85546875" customWidth="1"/>
    <col min="15" max="15" width="21.42578125" customWidth="1"/>
    <col min="16" max="16" width="18.5703125" customWidth="1"/>
    <col min="17" max="17" width="16.85546875" customWidth="1"/>
    <col min="18" max="18" width="15.42578125" customWidth="1"/>
    <col min="19" max="19" width="10.140625" customWidth="1"/>
    <col min="20" max="20" width="13.42578125" customWidth="1"/>
    <col min="21" max="21" width="13" customWidth="1"/>
    <col min="22" max="22" width="13.5703125" customWidth="1"/>
    <col min="23" max="23" width="27.28515625" customWidth="1"/>
    <col min="24" max="24" width="24.7109375" customWidth="1"/>
    <col min="25" max="25" width="21.5703125" customWidth="1"/>
    <col min="26" max="26" width="17.140625" hidden="1" customWidth="1"/>
    <col min="27" max="28" width="11.42578125" hidden="1" customWidth="1"/>
  </cols>
  <sheetData>
    <row r="1" spans="1:27" s="25" customFormat="1" ht="20.100000000000001" customHeight="1" x14ac:dyDescent="0.25">
      <c r="A1" s="419"/>
      <c r="B1" s="419"/>
      <c r="C1" s="419"/>
      <c r="D1" s="254" t="s">
        <v>14</v>
      </c>
      <c r="E1" s="254"/>
      <c r="F1" s="254"/>
      <c r="G1" s="254"/>
      <c r="H1" s="254"/>
      <c r="I1" s="254"/>
      <c r="J1" s="254"/>
      <c r="K1" s="254"/>
      <c r="L1" s="254"/>
      <c r="M1" s="254"/>
      <c r="N1" s="254"/>
      <c r="O1" s="254"/>
      <c r="P1" s="254"/>
      <c r="Q1" s="254"/>
      <c r="R1" s="254"/>
      <c r="S1" s="254"/>
      <c r="T1" s="254"/>
      <c r="U1" s="254"/>
      <c r="V1" s="254"/>
      <c r="W1" s="420" t="s">
        <v>15</v>
      </c>
      <c r="X1" s="420"/>
      <c r="Y1" s="420"/>
    </row>
    <row r="2" spans="1:27" s="25" customFormat="1" ht="22.35" customHeight="1" x14ac:dyDescent="0.25">
      <c r="A2" s="419"/>
      <c r="B2" s="419"/>
      <c r="C2" s="419"/>
      <c r="D2" s="254" t="s">
        <v>16</v>
      </c>
      <c r="E2" s="254"/>
      <c r="F2" s="254"/>
      <c r="G2" s="254"/>
      <c r="H2" s="254"/>
      <c r="I2" s="254"/>
      <c r="J2" s="254"/>
      <c r="K2" s="254"/>
      <c r="L2" s="254"/>
      <c r="M2" s="254"/>
      <c r="N2" s="254"/>
      <c r="O2" s="254"/>
      <c r="P2" s="254"/>
      <c r="Q2" s="254"/>
      <c r="R2" s="254"/>
      <c r="S2" s="254"/>
      <c r="T2" s="254"/>
      <c r="U2" s="254"/>
      <c r="V2" s="254"/>
      <c r="W2" s="420" t="s">
        <v>2128</v>
      </c>
      <c r="X2" s="420"/>
      <c r="Y2" s="77" t="s">
        <v>2129</v>
      </c>
    </row>
    <row r="3" spans="1:27" s="25" customFormat="1" ht="21" customHeight="1" x14ac:dyDescent="0.25">
      <c r="A3" s="419"/>
      <c r="B3" s="419"/>
      <c r="C3" s="419"/>
      <c r="D3" s="254" t="s">
        <v>17</v>
      </c>
      <c r="E3" s="254"/>
      <c r="F3" s="254"/>
      <c r="G3" s="254"/>
      <c r="H3" s="254"/>
      <c r="I3" s="254"/>
      <c r="J3" s="254"/>
      <c r="K3" s="254"/>
      <c r="L3" s="254"/>
      <c r="M3" s="254"/>
      <c r="N3" s="254"/>
      <c r="O3" s="254"/>
      <c r="P3" s="254"/>
      <c r="Q3" s="254"/>
      <c r="R3" s="254"/>
      <c r="S3" s="254"/>
      <c r="T3" s="254"/>
      <c r="U3" s="254"/>
      <c r="V3" s="254"/>
      <c r="W3" s="254" t="s">
        <v>2050</v>
      </c>
      <c r="X3" s="254"/>
      <c r="Y3" s="254"/>
    </row>
    <row r="4" spans="1:27" s="25" customFormat="1" x14ac:dyDescent="0.25">
      <c r="A4" s="97"/>
      <c r="B4" s="97"/>
      <c r="C4" s="98"/>
      <c r="D4" s="99"/>
      <c r="E4" s="100"/>
      <c r="F4" s="100"/>
      <c r="G4" s="100"/>
      <c r="H4" s="100"/>
      <c r="I4" s="100"/>
      <c r="J4" s="100"/>
      <c r="K4" s="100"/>
      <c r="L4" s="100"/>
      <c r="M4" s="100"/>
      <c r="N4" s="100"/>
      <c r="O4" s="100"/>
      <c r="P4" s="100"/>
      <c r="Q4" s="100"/>
      <c r="R4" s="100"/>
      <c r="S4" s="101"/>
      <c r="T4" s="102"/>
      <c r="U4" s="102"/>
      <c r="V4" s="102"/>
      <c r="W4" s="102"/>
      <c r="X4" s="102"/>
      <c r="Y4" s="102"/>
    </row>
    <row r="5" spans="1:27" s="25" customFormat="1" x14ac:dyDescent="0.25">
      <c r="A5" s="412" t="s">
        <v>112</v>
      </c>
      <c r="B5" s="412"/>
      <c r="C5" s="413" t="str">
        <f>'INF. EST. ED. '!I4</f>
        <v>LA_PLAYA</v>
      </c>
      <c r="D5" s="414"/>
      <c r="E5" s="415" t="s">
        <v>114</v>
      </c>
      <c r="F5" s="416"/>
      <c r="G5" s="417"/>
      <c r="H5" s="427" t="str">
        <f>'INF. EST. ED. '!E6</f>
        <v>C.E.R._Mesa_Rica</v>
      </c>
      <c r="I5" s="427"/>
      <c r="J5" s="427"/>
      <c r="K5" s="427"/>
      <c r="L5" s="427"/>
      <c r="M5" s="427"/>
      <c r="N5" s="427"/>
      <c r="O5" s="421" t="s">
        <v>18</v>
      </c>
      <c r="P5" s="423">
        <f>'INF. EST. ED. '!J7</f>
        <v>0</v>
      </c>
      <c r="Q5" s="424"/>
      <c r="R5" s="459" t="s">
        <v>118</v>
      </c>
      <c r="S5" s="459"/>
      <c r="T5" s="459"/>
      <c r="U5" s="459"/>
      <c r="V5" s="456" t="str">
        <f>'INF. EST. ED. '!E10</f>
        <v>cer_mesarica@sednortedesantander.gov.co</v>
      </c>
      <c r="W5" s="457"/>
      <c r="X5" s="457"/>
      <c r="Y5" s="458"/>
    </row>
    <row r="6" spans="1:27" s="25" customFormat="1" x14ac:dyDescent="0.25">
      <c r="A6" s="412" t="s">
        <v>47</v>
      </c>
      <c r="B6" s="412"/>
      <c r="C6" s="418" t="s">
        <v>2342</v>
      </c>
      <c r="D6" s="418"/>
      <c r="E6" s="415" t="s">
        <v>116</v>
      </c>
      <c r="F6" s="416"/>
      <c r="G6" s="417"/>
      <c r="H6" s="427">
        <f>'INF. EST. ED. '!E8</f>
        <v>0</v>
      </c>
      <c r="I6" s="427"/>
      <c r="J6" s="427">
        <f>'INF. EST. ED. '!G8</f>
        <v>3172380054</v>
      </c>
      <c r="K6" s="427"/>
      <c r="L6" s="427"/>
      <c r="M6" s="428">
        <f>'INF. EST. ED. '!F16</f>
        <v>0</v>
      </c>
      <c r="N6" s="428"/>
      <c r="O6" s="422"/>
      <c r="P6" s="425"/>
      <c r="Q6" s="426"/>
      <c r="R6" s="460" t="s">
        <v>117</v>
      </c>
      <c r="S6" s="461"/>
      <c r="T6" s="461"/>
      <c r="U6" s="462"/>
      <c r="V6" s="456">
        <f>'INF. EST. ED. '!E11</f>
        <v>1</v>
      </c>
      <c r="W6" s="457"/>
      <c r="X6" s="457"/>
      <c r="Y6" s="458"/>
      <c r="AA6" s="70" t="str">
        <f>C5</f>
        <v>LA_PLAYA</v>
      </c>
    </row>
    <row r="7" spans="1:27" s="25" customFormat="1" ht="15.75" thickBot="1" x14ac:dyDescent="0.3">
      <c r="A7" s="69"/>
      <c r="B7" s="97"/>
      <c r="C7" s="98"/>
      <c r="D7" s="99"/>
      <c r="E7" s="100"/>
      <c r="F7" s="100"/>
      <c r="G7" s="100"/>
      <c r="H7" s="100"/>
      <c r="I7" s="100"/>
      <c r="J7" s="100"/>
      <c r="K7" s="100"/>
      <c r="L7" s="100"/>
      <c r="M7" s="69"/>
      <c r="N7" s="100"/>
      <c r="O7" s="69"/>
      <c r="P7" s="100"/>
      <c r="Q7" s="100"/>
      <c r="R7" s="100"/>
      <c r="S7" s="101"/>
      <c r="T7" s="102"/>
      <c r="U7" s="102"/>
      <c r="V7" s="102"/>
      <c r="W7" s="102"/>
      <c r="X7" s="102"/>
      <c r="Y7" s="102"/>
      <c r="AA7" s="70"/>
    </row>
    <row r="8" spans="1:27" s="132" customFormat="1" ht="27" customHeight="1" x14ac:dyDescent="0.25">
      <c r="A8" s="453" t="s">
        <v>0</v>
      </c>
      <c r="B8" s="449" t="s">
        <v>19</v>
      </c>
      <c r="C8" s="449" t="s">
        <v>20</v>
      </c>
      <c r="D8" s="449" t="s">
        <v>21</v>
      </c>
      <c r="E8" s="449" t="s">
        <v>22</v>
      </c>
      <c r="F8" s="449" t="s">
        <v>24</v>
      </c>
      <c r="G8" s="451" t="s">
        <v>3</v>
      </c>
      <c r="H8" s="451" t="s">
        <v>2015</v>
      </c>
      <c r="I8" s="451" t="s">
        <v>2016</v>
      </c>
      <c r="J8" s="451" t="s">
        <v>2017</v>
      </c>
      <c r="K8" s="451" t="s">
        <v>2018</v>
      </c>
      <c r="L8" s="449" t="s">
        <v>25</v>
      </c>
      <c r="M8" s="429" t="s">
        <v>26</v>
      </c>
      <c r="N8" s="465"/>
      <c r="O8" s="430"/>
      <c r="P8" s="429" t="s">
        <v>27</v>
      </c>
      <c r="Q8" s="465"/>
      <c r="R8" s="430"/>
      <c r="S8" s="449" t="s">
        <v>28</v>
      </c>
      <c r="T8" s="449" t="s">
        <v>29</v>
      </c>
      <c r="U8" s="429" t="s">
        <v>30</v>
      </c>
      <c r="V8" s="430"/>
      <c r="W8" s="429" t="s">
        <v>31</v>
      </c>
      <c r="X8" s="430"/>
      <c r="Y8" s="463" t="s">
        <v>32</v>
      </c>
      <c r="AA8" s="133" t="str">
        <f>H5</f>
        <v>C.E.R._Mesa_Rica</v>
      </c>
    </row>
    <row r="9" spans="1:27" s="132" customFormat="1" ht="30.75" customHeight="1" thickBot="1" x14ac:dyDescent="0.3">
      <c r="A9" s="454"/>
      <c r="B9" s="450"/>
      <c r="C9" s="450"/>
      <c r="D9" s="450"/>
      <c r="E9" s="450"/>
      <c r="F9" s="450"/>
      <c r="G9" s="452"/>
      <c r="H9" s="452"/>
      <c r="I9" s="452"/>
      <c r="J9" s="452"/>
      <c r="K9" s="452"/>
      <c r="L9" s="450"/>
      <c r="M9" s="8" t="s">
        <v>102</v>
      </c>
      <c r="N9" s="8" t="s">
        <v>104</v>
      </c>
      <c r="O9" s="8" t="s">
        <v>103</v>
      </c>
      <c r="P9" s="111" t="s">
        <v>105</v>
      </c>
      <c r="Q9" s="111" t="s">
        <v>106</v>
      </c>
      <c r="R9" s="111" t="s">
        <v>107</v>
      </c>
      <c r="S9" s="450"/>
      <c r="T9" s="450"/>
      <c r="U9" s="111" t="s">
        <v>108</v>
      </c>
      <c r="V9" s="111" t="s">
        <v>109</v>
      </c>
      <c r="W9" s="111" t="s">
        <v>110</v>
      </c>
      <c r="X9" s="111" t="s">
        <v>111</v>
      </c>
      <c r="Y9" s="464"/>
      <c r="AA9" s="133"/>
    </row>
    <row r="10" spans="1:27" s="144" customFormat="1" ht="30" x14ac:dyDescent="0.25">
      <c r="A10" s="134">
        <v>1</v>
      </c>
      <c r="B10" s="135">
        <v>1091592103</v>
      </c>
      <c r="C10" s="136" t="s">
        <v>2311</v>
      </c>
      <c r="D10" s="137" t="s">
        <v>39</v>
      </c>
      <c r="E10" s="137" t="s">
        <v>41</v>
      </c>
      <c r="F10" s="137" t="s">
        <v>2183</v>
      </c>
      <c r="G10" s="137" t="s">
        <v>802</v>
      </c>
      <c r="H10" s="137" t="s">
        <v>134</v>
      </c>
      <c r="I10" s="137" t="s">
        <v>128</v>
      </c>
      <c r="J10" s="137">
        <v>1</v>
      </c>
      <c r="K10" s="138">
        <v>44578</v>
      </c>
      <c r="L10" s="137" t="s">
        <v>2006</v>
      </c>
      <c r="M10" s="139" t="s">
        <v>2320</v>
      </c>
      <c r="N10" s="139"/>
      <c r="O10" s="139"/>
      <c r="P10" s="139"/>
      <c r="Q10" s="139"/>
      <c r="R10" s="137"/>
      <c r="S10" s="140" t="s">
        <v>2326</v>
      </c>
      <c r="T10" s="138">
        <v>31456</v>
      </c>
      <c r="U10" s="137">
        <v>3206639395</v>
      </c>
      <c r="V10" s="141">
        <v>3107662833</v>
      </c>
      <c r="W10" s="142" t="s">
        <v>2328</v>
      </c>
      <c r="X10" s="142"/>
      <c r="Y10" s="143"/>
    </row>
    <row r="11" spans="1:27" s="144" customFormat="1" ht="30" x14ac:dyDescent="0.25">
      <c r="A11" s="145">
        <v>2</v>
      </c>
      <c r="B11" s="146">
        <v>13177743</v>
      </c>
      <c r="C11" s="147" t="s">
        <v>2312</v>
      </c>
      <c r="D11" s="137" t="s">
        <v>39</v>
      </c>
      <c r="E11" s="137" t="s">
        <v>41</v>
      </c>
      <c r="F11" s="137" t="s">
        <v>2183</v>
      </c>
      <c r="G11" s="137" t="s">
        <v>560</v>
      </c>
      <c r="H11" s="137" t="s">
        <v>134</v>
      </c>
      <c r="I11" s="137" t="s">
        <v>128</v>
      </c>
      <c r="J11" s="137">
        <v>1</v>
      </c>
      <c r="K11" s="138">
        <v>44578</v>
      </c>
      <c r="L11" s="137" t="s">
        <v>2005</v>
      </c>
      <c r="M11" s="139"/>
      <c r="N11" s="139"/>
      <c r="O11" s="139"/>
      <c r="P11" s="139"/>
      <c r="Q11" s="139"/>
      <c r="R11" s="137"/>
      <c r="S11" s="140" t="s">
        <v>2327</v>
      </c>
      <c r="T11" s="138">
        <v>30818</v>
      </c>
      <c r="U11" s="137">
        <v>3143041093</v>
      </c>
      <c r="V11" s="141">
        <v>3212795008</v>
      </c>
      <c r="W11" s="142" t="s">
        <v>2329</v>
      </c>
      <c r="X11" s="142"/>
      <c r="Y11" s="143"/>
    </row>
    <row r="12" spans="1:27" s="144" customFormat="1" ht="30" x14ac:dyDescent="0.25">
      <c r="A12" s="134">
        <v>3</v>
      </c>
      <c r="B12" s="146">
        <v>37328785</v>
      </c>
      <c r="C12" s="147" t="s">
        <v>2313</v>
      </c>
      <c r="D12" s="137" t="s">
        <v>39</v>
      </c>
      <c r="E12" s="137" t="s">
        <v>41</v>
      </c>
      <c r="F12" s="137" t="s">
        <v>2183</v>
      </c>
      <c r="G12" s="137" t="s">
        <v>560</v>
      </c>
      <c r="H12" s="137" t="s">
        <v>134</v>
      </c>
      <c r="I12" s="137" t="s">
        <v>128</v>
      </c>
      <c r="J12" s="137">
        <v>1</v>
      </c>
      <c r="K12" s="138">
        <v>44578</v>
      </c>
      <c r="L12" s="137" t="s">
        <v>2005</v>
      </c>
      <c r="M12" s="139"/>
      <c r="N12" s="139"/>
      <c r="O12" s="139"/>
      <c r="P12" s="139"/>
      <c r="Q12" s="139"/>
      <c r="R12" s="137"/>
      <c r="S12" s="140" t="s">
        <v>2327</v>
      </c>
      <c r="T12" s="138">
        <v>26137</v>
      </c>
      <c r="U12" s="137">
        <v>3213197772</v>
      </c>
      <c r="V12" s="141"/>
      <c r="W12" s="142" t="s">
        <v>2330</v>
      </c>
      <c r="X12" s="142"/>
      <c r="Y12" s="143"/>
    </row>
    <row r="13" spans="1:27" s="144" customFormat="1" ht="30" x14ac:dyDescent="0.25">
      <c r="A13" s="145">
        <v>4</v>
      </c>
      <c r="B13" s="146">
        <v>5471099</v>
      </c>
      <c r="C13" s="147" t="s">
        <v>2314</v>
      </c>
      <c r="D13" s="137" t="s">
        <v>39</v>
      </c>
      <c r="E13" s="137" t="s">
        <v>41</v>
      </c>
      <c r="F13" s="137" t="s">
        <v>2183</v>
      </c>
      <c r="G13" s="137" t="s">
        <v>560</v>
      </c>
      <c r="H13" s="137" t="s">
        <v>134</v>
      </c>
      <c r="I13" s="137" t="s">
        <v>128</v>
      </c>
      <c r="J13" s="137">
        <v>1</v>
      </c>
      <c r="K13" s="138">
        <v>44578</v>
      </c>
      <c r="L13" s="137" t="s">
        <v>2005</v>
      </c>
      <c r="M13" s="139"/>
      <c r="N13" s="139"/>
      <c r="O13" s="139"/>
      <c r="P13" s="139"/>
      <c r="Q13" s="139"/>
      <c r="R13" s="137"/>
      <c r="S13" s="140" t="s">
        <v>2327</v>
      </c>
      <c r="T13" s="138">
        <v>30105</v>
      </c>
      <c r="U13" s="137">
        <v>3133277871</v>
      </c>
      <c r="V13" s="141"/>
      <c r="W13" s="142" t="s">
        <v>2331</v>
      </c>
      <c r="X13" s="142" t="s">
        <v>2332</v>
      </c>
      <c r="Y13" s="143"/>
    </row>
    <row r="14" spans="1:27" s="144" customFormat="1" ht="30" x14ac:dyDescent="0.25">
      <c r="A14" s="134">
        <v>5</v>
      </c>
      <c r="B14" s="146">
        <v>77015277</v>
      </c>
      <c r="C14" s="147" t="s">
        <v>2315</v>
      </c>
      <c r="D14" s="137" t="s">
        <v>39</v>
      </c>
      <c r="E14" s="137" t="s">
        <v>41</v>
      </c>
      <c r="F14" s="137" t="s">
        <v>2183</v>
      </c>
      <c r="G14" s="137" t="s">
        <v>1132</v>
      </c>
      <c r="H14" s="137" t="s">
        <v>134</v>
      </c>
      <c r="I14" s="137" t="s">
        <v>128</v>
      </c>
      <c r="J14" s="137">
        <v>1</v>
      </c>
      <c r="K14" s="138">
        <v>44578</v>
      </c>
      <c r="L14" s="137" t="s">
        <v>2006</v>
      </c>
      <c r="M14" s="139" t="s">
        <v>2325</v>
      </c>
      <c r="N14" s="139"/>
      <c r="O14" s="139"/>
      <c r="P14" s="139"/>
      <c r="Q14" s="139"/>
      <c r="R14" s="137"/>
      <c r="S14" s="140" t="s">
        <v>2326</v>
      </c>
      <c r="T14" s="138">
        <v>22389</v>
      </c>
      <c r="U14" s="137">
        <v>3123889848</v>
      </c>
      <c r="V14" s="141"/>
      <c r="W14" s="142" t="s">
        <v>2333</v>
      </c>
      <c r="X14" s="142"/>
      <c r="Y14" s="143"/>
    </row>
    <row r="15" spans="1:27" s="144" customFormat="1" ht="25.5" x14ac:dyDescent="0.25">
      <c r="A15" s="145">
        <v>6</v>
      </c>
      <c r="B15" s="146">
        <v>37336929</v>
      </c>
      <c r="C15" s="147" t="s">
        <v>2316</v>
      </c>
      <c r="D15" s="137" t="s">
        <v>39</v>
      </c>
      <c r="E15" s="137" t="s">
        <v>41</v>
      </c>
      <c r="F15" s="137" t="s">
        <v>2183</v>
      </c>
      <c r="G15" s="137" t="s">
        <v>1450</v>
      </c>
      <c r="H15" s="137" t="s">
        <v>133</v>
      </c>
      <c r="I15" s="137" t="s">
        <v>2206</v>
      </c>
      <c r="J15" s="137">
        <v>1</v>
      </c>
      <c r="K15" s="138">
        <v>44578</v>
      </c>
      <c r="L15" s="137" t="s">
        <v>2006</v>
      </c>
      <c r="M15" s="139" t="s">
        <v>2321</v>
      </c>
      <c r="N15" s="139" t="s">
        <v>2322</v>
      </c>
      <c r="O15" s="139"/>
      <c r="P15" s="139"/>
      <c r="Q15" s="139"/>
      <c r="R15" s="137"/>
      <c r="S15" s="140" t="s">
        <v>2326</v>
      </c>
      <c r="T15" s="138">
        <v>29799</v>
      </c>
      <c r="U15" s="137">
        <v>3112617277</v>
      </c>
      <c r="V15" s="141">
        <v>3502987557</v>
      </c>
      <c r="W15" s="142" t="s">
        <v>2334</v>
      </c>
      <c r="X15" s="142"/>
      <c r="Y15" s="143"/>
    </row>
    <row r="16" spans="1:27" s="144" customFormat="1" ht="25.5" x14ac:dyDescent="0.25">
      <c r="A16" s="134">
        <v>7</v>
      </c>
      <c r="B16" s="146">
        <v>1091660511</v>
      </c>
      <c r="C16" s="147" t="s">
        <v>2317</v>
      </c>
      <c r="D16" s="137" t="s">
        <v>39</v>
      </c>
      <c r="E16" s="137" t="s">
        <v>41</v>
      </c>
      <c r="F16" s="137" t="s">
        <v>2183</v>
      </c>
      <c r="G16" s="137" t="s">
        <v>1450</v>
      </c>
      <c r="H16" s="137" t="s">
        <v>133</v>
      </c>
      <c r="I16" s="137" t="s">
        <v>2217</v>
      </c>
      <c r="J16" s="137">
        <v>1</v>
      </c>
      <c r="K16" s="138">
        <v>44578</v>
      </c>
      <c r="L16" s="137" t="s">
        <v>2006</v>
      </c>
      <c r="M16" s="139" t="s">
        <v>2323</v>
      </c>
      <c r="N16" s="139"/>
      <c r="O16" s="139"/>
      <c r="P16" s="139"/>
      <c r="Q16" s="139"/>
      <c r="R16" s="137"/>
      <c r="S16" s="140" t="s">
        <v>2326</v>
      </c>
      <c r="T16" s="138">
        <v>32559</v>
      </c>
      <c r="U16" s="137">
        <v>3143502014</v>
      </c>
      <c r="V16" s="141">
        <v>3112099305</v>
      </c>
      <c r="W16" s="142" t="s">
        <v>2335</v>
      </c>
      <c r="X16" s="142"/>
      <c r="Y16" s="143"/>
    </row>
    <row r="17" spans="1:25" s="144" customFormat="1" ht="30" x14ac:dyDescent="0.25">
      <c r="A17" s="145">
        <v>8</v>
      </c>
      <c r="B17" s="146">
        <v>37335815</v>
      </c>
      <c r="C17" s="147" t="s">
        <v>2318</v>
      </c>
      <c r="D17" s="137" t="s">
        <v>39</v>
      </c>
      <c r="E17" s="137" t="s">
        <v>41</v>
      </c>
      <c r="F17" s="137" t="s">
        <v>2183</v>
      </c>
      <c r="G17" s="137" t="s">
        <v>1450</v>
      </c>
      <c r="H17" s="137" t="s">
        <v>134</v>
      </c>
      <c r="I17" s="137" t="s">
        <v>128</v>
      </c>
      <c r="J17" s="137">
        <v>1</v>
      </c>
      <c r="K17" s="138">
        <v>44578</v>
      </c>
      <c r="L17" s="137" t="s">
        <v>2006</v>
      </c>
      <c r="M17" s="139" t="s">
        <v>2320</v>
      </c>
      <c r="N17" s="139"/>
      <c r="O17" s="139"/>
      <c r="P17" s="139"/>
      <c r="Q17" s="139"/>
      <c r="R17" s="137"/>
      <c r="S17" s="140" t="s">
        <v>2326</v>
      </c>
      <c r="T17" s="138">
        <v>29221</v>
      </c>
      <c r="U17" s="137">
        <v>3103365459</v>
      </c>
      <c r="V17" s="141"/>
      <c r="W17" s="142" t="s">
        <v>2336</v>
      </c>
      <c r="X17" s="142"/>
      <c r="Y17" s="143"/>
    </row>
    <row r="18" spans="1:25" s="144" customFormat="1" ht="25.5" x14ac:dyDescent="0.25">
      <c r="A18" s="134">
        <v>9</v>
      </c>
      <c r="B18" s="146">
        <v>27740824</v>
      </c>
      <c r="C18" s="147" t="s">
        <v>2319</v>
      </c>
      <c r="D18" s="137" t="s">
        <v>39</v>
      </c>
      <c r="E18" s="137" t="s">
        <v>41</v>
      </c>
      <c r="F18" s="137" t="s">
        <v>2183</v>
      </c>
      <c r="G18" s="137" t="s">
        <v>1574</v>
      </c>
      <c r="H18" s="137" t="s">
        <v>134</v>
      </c>
      <c r="I18" s="137" t="s">
        <v>128</v>
      </c>
      <c r="J18" s="137">
        <v>1</v>
      </c>
      <c r="K18" s="138">
        <v>44578</v>
      </c>
      <c r="L18" s="137" t="s">
        <v>2006</v>
      </c>
      <c r="M18" s="139" t="s">
        <v>2324</v>
      </c>
      <c r="N18" s="139"/>
      <c r="O18" s="139"/>
      <c r="P18" s="139"/>
      <c r="Q18" s="139"/>
      <c r="R18" s="137"/>
      <c r="S18" s="140" t="s">
        <v>2326</v>
      </c>
      <c r="T18" s="138">
        <v>21503</v>
      </c>
      <c r="U18" s="137">
        <v>3135942775</v>
      </c>
      <c r="V18" s="141"/>
      <c r="W18" s="142" t="s">
        <v>2337</v>
      </c>
      <c r="X18" s="142"/>
      <c r="Y18" s="143"/>
    </row>
    <row r="19" spans="1:25" s="144" customFormat="1" x14ac:dyDescent="0.25">
      <c r="A19" s="145">
        <v>10</v>
      </c>
      <c r="B19" s="146"/>
      <c r="C19" s="147"/>
      <c r="D19" s="137"/>
      <c r="E19" s="137"/>
      <c r="F19" s="137"/>
      <c r="G19" s="137"/>
      <c r="H19" s="137"/>
      <c r="I19" s="137"/>
      <c r="J19" s="137"/>
      <c r="K19" s="138"/>
      <c r="L19" s="137"/>
      <c r="M19" s="139"/>
      <c r="N19" s="139"/>
      <c r="O19" s="139"/>
      <c r="P19" s="139"/>
      <c r="Q19" s="139"/>
      <c r="R19" s="137"/>
      <c r="S19" s="140"/>
      <c r="T19" s="138"/>
      <c r="U19" s="137"/>
      <c r="V19" s="141"/>
      <c r="W19" s="137"/>
      <c r="X19" s="142"/>
      <c r="Y19" s="143"/>
    </row>
    <row r="20" spans="1:25" s="144" customFormat="1" x14ac:dyDescent="0.25">
      <c r="A20" s="134">
        <v>11</v>
      </c>
      <c r="B20" s="146"/>
      <c r="C20" s="147"/>
      <c r="D20" s="137"/>
      <c r="E20" s="137"/>
      <c r="F20" s="137"/>
      <c r="G20" s="137"/>
      <c r="H20" s="137"/>
      <c r="I20" s="137"/>
      <c r="J20" s="137"/>
      <c r="K20" s="138"/>
      <c r="L20" s="137"/>
      <c r="M20" s="139"/>
      <c r="N20" s="139"/>
      <c r="O20" s="139"/>
      <c r="P20" s="139"/>
      <c r="Q20" s="139"/>
      <c r="R20" s="137"/>
      <c r="S20" s="140"/>
      <c r="T20" s="138"/>
      <c r="U20" s="137"/>
      <c r="V20" s="141"/>
      <c r="W20" s="137"/>
      <c r="X20" s="142"/>
      <c r="Y20" s="143"/>
    </row>
    <row r="21" spans="1:25" s="144" customFormat="1" x14ac:dyDescent="0.25">
      <c r="A21" s="145">
        <v>12</v>
      </c>
      <c r="B21" s="146"/>
      <c r="C21" s="147"/>
      <c r="D21" s="137"/>
      <c r="E21" s="137"/>
      <c r="F21" s="137"/>
      <c r="G21" s="137"/>
      <c r="H21" s="137"/>
      <c r="I21" s="137"/>
      <c r="J21" s="137"/>
      <c r="K21" s="138"/>
      <c r="L21" s="137"/>
      <c r="M21" s="139"/>
      <c r="N21" s="139"/>
      <c r="O21" s="139"/>
      <c r="P21" s="139"/>
      <c r="Q21" s="139"/>
      <c r="R21" s="137"/>
      <c r="S21" s="140"/>
      <c r="T21" s="138"/>
      <c r="U21" s="137"/>
      <c r="V21" s="141"/>
      <c r="W21" s="137"/>
      <c r="X21" s="142"/>
      <c r="Y21" s="143"/>
    </row>
    <row r="22" spans="1:25" s="144" customFormat="1" x14ac:dyDescent="0.25">
      <c r="A22" s="134">
        <v>13</v>
      </c>
      <c r="B22" s="146"/>
      <c r="C22" s="147"/>
      <c r="D22" s="137"/>
      <c r="E22" s="137"/>
      <c r="F22" s="137"/>
      <c r="G22" s="137"/>
      <c r="H22" s="137"/>
      <c r="I22" s="137"/>
      <c r="J22" s="137"/>
      <c r="K22" s="138"/>
      <c r="L22" s="137"/>
      <c r="M22" s="139"/>
      <c r="N22" s="139"/>
      <c r="O22" s="139"/>
      <c r="P22" s="139"/>
      <c r="Q22" s="139"/>
      <c r="R22" s="137"/>
      <c r="S22" s="140"/>
      <c r="T22" s="138"/>
      <c r="U22" s="137"/>
      <c r="V22" s="141"/>
      <c r="W22" s="137"/>
      <c r="X22" s="142"/>
      <c r="Y22" s="143"/>
    </row>
    <row r="23" spans="1:25" s="144" customFormat="1" x14ac:dyDescent="0.25">
      <c r="A23" s="145">
        <v>14</v>
      </c>
      <c r="B23" s="146"/>
      <c r="C23" s="147"/>
      <c r="D23" s="137"/>
      <c r="E23" s="137"/>
      <c r="F23" s="137"/>
      <c r="G23" s="137"/>
      <c r="H23" s="137"/>
      <c r="I23" s="137"/>
      <c r="J23" s="137"/>
      <c r="K23" s="138"/>
      <c r="L23" s="137"/>
      <c r="M23" s="139"/>
      <c r="N23" s="139"/>
      <c r="O23" s="139"/>
      <c r="P23" s="139"/>
      <c r="Q23" s="139"/>
      <c r="R23" s="137"/>
      <c r="S23" s="140"/>
      <c r="T23" s="138"/>
      <c r="U23" s="137"/>
      <c r="V23" s="141"/>
      <c r="W23" s="137"/>
      <c r="X23" s="142"/>
      <c r="Y23" s="143"/>
    </row>
    <row r="24" spans="1:25" s="144" customFormat="1" x14ac:dyDescent="0.25">
      <c r="A24" s="134">
        <v>15</v>
      </c>
      <c r="B24" s="146"/>
      <c r="C24" s="147"/>
      <c r="D24" s="137"/>
      <c r="E24" s="137"/>
      <c r="F24" s="137"/>
      <c r="G24" s="137"/>
      <c r="H24" s="137"/>
      <c r="I24" s="137"/>
      <c r="J24" s="137"/>
      <c r="K24" s="138"/>
      <c r="L24" s="137"/>
      <c r="M24" s="139"/>
      <c r="N24" s="139"/>
      <c r="O24" s="139"/>
      <c r="P24" s="139"/>
      <c r="Q24" s="139"/>
      <c r="R24" s="137"/>
      <c r="S24" s="140"/>
      <c r="T24" s="138"/>
      <c r="U24" s="137"/>
      <c r="V24" s="141"/>
      <c r="W24" s="137"/>
      <c r="X24" s="142"/>
      <c r="Y24" s="143"/>
    </row>
    <row r="25" spans="1:25" s="144" customFormat="1" x14ac:dyDescent="0.25">
      <c r="A25" s="145">
        <v>16</v>
      </c>
      <c r="B25" s="146"/>
      <c r="C25" s="147"/>
      <c r="D25" s="137"/>
      <c r="E25" s="137"/>
      <c r="F25" s="137"/>
      <c r="G25" s="137"/>
      <c r="H25" s="137"/>
      <c r="I25" s="137"/>
      <c r="J25" s="137"/>
      <c r="K25" s="138"/>
      <c r="L25" s="137"/>
      <c r="M25" s="139"/>
      <c r="N25" s="139"/>
      <c r="O25" s="139"/>
      <c r="P25" s="139"/>
      <c r="Q25" s="139"/>
      <c r="R25" s="137"/>
      <c r="S25" s="140"/>
      <c r="T25" s="138"/>
      <c r="U25" s="137"/>
      <c r="V25" s="141"/>
      <c r="W25" s="137"/>
      <c r="X25" s="142"/>
      <c r="Y25" s="143"/>
    </row>
    <row r="26" spans="1:25" s="144" customFormat="1" x14ac:dyDescent="0.25">
      <c r="A26" s="134">
        <v>17</v>
      </c>
      <c r="B26" s="146"/>
      <c r="C26" s="147"/>
      <c r="D26" s="137"/>
      <c r="E26" s="137"/>
      <c r="F26" s="137"/>
      <c r="G26" s="137"/>
      <c r="H26" s="137"/>
      <c r="I26" s="137"/>
      <c r="J26" s="137"/>
      <c r="K26" s="138"/>
      <c r="L26" s="137"/>
      <c r="M26" s="139"/>
      <c r="N26" s="139"/>
      <c r="O26" s="139"/>
      <c r="P26" s="139"/>
      <c r="Q26" s="139"/>
      <c r="R26" s="137"/>
      <c r="S26" s="140"/>
      <c r="T26" s="138"/>
      <c r="U26" s="137"/>
      <c r="V26" s="141"/>
      <c r="W26" s="137"/>
      <c r="X26" s="142"/>
      <c r="Y26" s="143"/>
    </row>
    <row r="27" spans="1:25" s="144" customFormat="1" x14ac:dyDescent="0.25">
      <c r="A27" s="145">
        <v>18</v>
      </c>
      <c r="B27" s="146"/>
      <c r="C27" s="147"/>
      <c r="D27" s="137"/>
      <c r="E27" s="137"/>
      <c r="F27" s="137"/>
      <c r="G27" s="137"/>
      <c r="H27" s="137"/>
      <c r="I27" s="137"/>
      <c r="J27" s="137"/>
      <c r="K27" s="138"/>
      <c r="L27" s="137"/>
      <c r="M27" s="139"/>
      <c r="N27" s="139"/>
      <c r="O27" s="139"/>
      <c r="P27" s="139"/>
      <c r="Q27" s="139"/>
      <c r="R27" s="137"/>
      <c r="S27" s="140"/>
      <c r="T27" s="138"/>
      <c r="U27" s="137"/>
      <c r="V27" s="141"/>
      <c r="W27" s="137"/>
      <c r="X27" s="142"/>
      <c r="Y27" s="143"/>
    </row>
    <row r="28" spans="1:25" s="144" customFormat="1" x14ac:dyDescent="0.25">
      <c r="A28" s="134">
        <v>19</v>
      </c>
      <c r="B28" s="146"/>
      <c r="C28" s="147"/>
      <c r="D28" s="137"/>
      <c r="E28" s="137"/>
      <c r="F28" s="137"/>
      <c r="G28" s="137"/>
      <c r="H28" s="137"/>
      <c r="I28" s="137"/>
      <c r="J28" s="137"/>
      <c r="K28" s="138"/>
      <c r="L28" s="137"/>
      <c r="M28" s="139"/>
      <c r="N28" s="139"/>
      <c r="O28" s="139"/>
      <c r="P28" s="139"/>
      <c r="Q28" s="139"/>
      <c r="R28" s="137"/>
      <c r="S28" s="140"/>
      <c r="T28" s="138"/>
      <c r="U28" s="137"/>
      <c r="V28" s="141"/>
      <c r="W28" s="137"/>
      <c r="X28" s="142"/>
      <c r="Y28" s="143"/>
    </row>
    <row r="29" spans="1:25" s="144" customFormat="1" x14ac:dyDescent="0.25">
      <c r="A29" s="145">
        <v>20</v>
      </c>
      <c r="B29" s="146"/>
      <c r="C29" s="147"/>
      <c r="D29" s="137"/>
      <c r="E29" s="137"/>
      <c r="F29" s="137"/>
      <c r="G29" s="137"/>
      <c r="H29" s="137"/>
      <c r="I29" s="137"/>
      <c r="J29" s="137"/>
      <c r="K29" s="138"/>
      <c r="L29" s="137"/>
      <c r="M29" s="139"/>
      <c r="N29" s="139"/>
      <c r="O29" s="139"/>
      <c r="P29" s="139"/>
      <c r="Q29" s="139"/>
      <c r="R29" s="137"/>
      <c r="S29" s="140"/>
      <c r="T29" s="138"/>
      <c r="U29" s="137"/>
      <c r="V29" s="141"/>
      <c r="W29" s="137"/>
      <c r="X29" s="142"/>
      <c r="Y29" s="143"/>
    </row>
    <row r="30" spans="1:25" s="148" customFormat="1" ht="15.75" thickBot="1" x14ac:dyDescent="0.3">
      <c r="S30" s="149"/>
    </row>
    <row r="31" spans="1:25" s="148" customFormat="1" ht="18" customHeight="1" thickBot="1" x14ac:dyDescent="0.3">
      <c r="A31" s="441" t="s">
        <v>119</v>
      </c>
      <c r="B31" s="442"/>
      <c r="C31" s="445">
        <v>44588</v>
      </c>
      <c r="D31" s="446"/>
      <c r="E31" s="431" t="s">
        <v>120</v>
      </c>
      <c r="F31" s="432"/>
      <c r="G31" s="432"/>
      <c r="H31" s="432"/>
      <c r="I31" s="432"/>
      <c r="J31" s="432"/>
      <c r="K31" s="432"/>
      <c r="L31" s="432"/>
      <c r="M31" s="432"/>
      <c r="N31" s="432"/>
      <c r="O31" s="432"/>
      <c r="P31" s="433" t="s">
        <v>121</v>
      </c>
      <c r="Q31" s="435"/>
      <c r="R31" s="436"/>
      <c r="S31" s="436"/>
      <c r="T31" s="436"/>
      <c r="U31" s="436"/>
      <c r="V31" s="437"/>
      <c r="W31" s="150"/>
      <c r="X31" s="150"/>
      <c r="Y31" s="150"/>
    </row>
    <row r="32" spans="1:25" ht="34.5" customHeight="1" thickBot="1" x14ac:dyDescent="0.3">
      <c r="A32" s="443"/>
      <c r="B32" s="444"/>
      <c r="C32" s="447"/>
      <c r="D32" s="448"/>
      <c r="E32" s="431" t="s">
        <v>2341</v>
      </c>
      <c r="F32" s="432"/>
      <c r="G32" s="432"/>
      <c r="H32" s="432"/>
      <c r="I32" s="432"/>
      <c r="J32" s="432"/>
      <c r="K32" s="432"/>
      <c r="L32" s="432"/>
      <c r="M32" s="432"/>
      <c r="N32" s="432"/>
      <c r="O32" s="432"/>
      <c r="P32" s="434"/>
      <c r="Q32" s="438"/>
      <c r="R32" s="439"/>
      <c r="S32" s="439"/>
      <c r="T32" s="439"/>
      <c r="U32" s="439"/>
      <c r="V32" s="440"/>
      <c r="W32" s="3"/>
      <c r="X32" s="3"/>
      <c r="Y32" s="3"/>
    </row>
    <row r="33" spans="1:19" x14ac:dyDescent="0.25">
      <c r="A33" s="455" t="s">
        <v>2310</v>
      </c>
      <c r="B33" s="455"/>
      <c r="S33" s="2"/>
    </row>
    <row r="34" spans="1:19" x14ac:dyDescent="0.25">
      <c r="S34" s="2"/>
    </row>
    <row r="35" spans="1:19" x14ac:dyDescent="0.25">
      <c r="S35" s="2"/>
    </row>
    <row r="36" spans="1:19" x14ac:dyDescent="0.25">
      <c r="S36" s="2"/>
    </row>
    <row r="37" spans="1:19" x14ac:dyDescent="0.25">
      <c r="S37" s="2"/>
    </row>
    <row r="38" spans="1:19" x14ac:dyDescent="0.25">
      <c r="S38" s="2"/>
    </row>
    <row r="39" spans="1:19" x14ac:dyDescent="0.25">
      <c r="S39" s="2"/>
    </row>
  </sheetData>
  <mergeCells count="49">
    <mergeCell ref="A33:B33"/>
    <mergeCell ref="V5:Y5"/>
    <mergeCell ref="V6:Y6"/>
    <mergeCell ref="L8:L9"/>
    <mergeCell ref="E8:E9"/>
    <mergeCell ref="G8:G9"/>
    <mergeCell ref="I8:I9"/>
    <mergeCell ref="H8:H9"/>
    <mergeCell ref="K8:K9"/>
    <mergeCell ref="R5:U5"/>
    <mergeCell ref="R6:U6"/>
    <mergeCell ref="T8:T9"/>
    <mergeCell ref="Y8:Y9"/>
    <mergeCell ref="M8:O8"/>
    <mergeCell ref="P8:R8"/>
    <mergeCell ref="U8:V8"/>
    <mergeCell ref="W8:X8"/>
    <mergeCell ref="E32:O32"/>
    <mergeCell ref="P31:P32"/>
    <mergeCell ref="Q31:V32"/>
    <mergeCell ref="A31:B32"/>
    <mergeCell ref="C31:D32"/>
    <mergeCell ref="E31:O31"/>
    <mergeCell ref="S8:S9"/>
    <mergeCell ref="J8:J9"/>
    <mergeCell ref="F8:F9"/>
    <mergeCell ref="A8:A9"/>
    <mergeCell ref="B8:B9"/>
    <mergeCell ref="C8:C9"/>
    <mergeCell ref="D8:D9"/>
    <mergeCell ref="O5:O6"/>
    <mergeCell ref="P5:Q6"/>
    <mergeCell ref="H5:N5"/>
    <mergeCell ref="H6:I6"/>
    <mergeCell ref="J6:L6"/>
    <mergeCell ref="M6:N6"/>
    <mergeCell ref="A1:C3"/>
    <mergeCell ref="W3:Y3"/>
    <mergeCell ref="W1:Y1"/>
    <mergeCell ref="D1:V1"/>
    <mergeCell ref="D2:V2"/>
    <mergeCell ref="D3:V3"/>
    <mergeCell ref="W2:X2"/>
    <mergeCell ref="A5:B5"/>
    <mergeCell ref="A6:B6"/>
    <mergeCell ref="C5:D5"/>
    <mergeCell ref="E6:G6"/>
    <mergeCell ref="E5:G5"/>
    <mergeCell ref="C6:D6"/>
  </mergeCells>
  <dataValidations count="18">
    <dataValidation allowBlank="1" showInputMessage="1" showErrorMessage="1" prompt="SELECCIONE UN MUNICIPIO" sqref="C5" xr:uid="{77BC3184-749A-47B8-8405-D8BF64DF144C}"/>
    <dataValidation type="whole" showDropDown="1" showInputMessage="1" showErrorMessage="1" sqref="V10:V29" xr:uid="{6D820C79-97B9-4336-B6D7-13CBEDB3E20C}">
      <formula1>3000000000</formula1>
      <formula2>9999999999</formula2>
    </dataValidation>
    <dataValidation operator="greaterThanOrEqual" allowBlank="1" showInputMessage="1" showErrorMessage="1" sqref="B11:B29" xr:uid="{48B3F9A3-AA89-41B3-9FCB-24E255DFA79B}"/>
    <dataValidation allowBlank="1" showInputMessage="1" showErrorMessage="1" prompt="Ingrese el último grado de escalafón" sqref="S10:S29" xr:uid="{C1C4EB4B-45C9-41CD-ADFB-D519320FC23E}"/>
    <dataValidation allowBlank="1" showInputMessage="1" showErrorMessage="1" prompt="Digite el título de pregrado como aparece en el acta o diploma de graduación" sqref="M10:R29" xr:uid="{9C8E9FE2-2842-4149-908D-C89226847298}"/>
    <dataValidation type="list" allowBlank="1" showInputMessage="1" showErrorMessage="1" prompt="Seleccione el tipo de cargo" sqref="D10:D29" xr:uid="{75996374-0AB2-4820-8BA0-F22B14B838CF}">
      <formula1>TIPO_CARGO</formula1>
    </dataValidation>
    <dataValidation type="list" allowBlank="1" showInputMessage="1" showErrorMessage="1" sqref="L10:L29" xr:uid="{FBF02925-C9B4-4F5A-85A8-A5D985FE6A9F}">
      <formula1>N_EDU</formula1>
    </dataValidation>
    <dataValidation type="date" operator="greaterThanOrEqual" allowBlank="1" showInputMessage="1" showErrorMessage="1" prompt="DD/MM/AAAA" sqref="T10:T29" xr:uid="{E3C64615-08A0-4A2C-92C9-51C6A8929374}">
      <formula1>18264</formula1>
    </dataValidation>
    <dataValidation type="whole" operator="greaterThanOrEqual" allowBlank="1" showInputMessage="1" showErrorMessage="1" sqref="J10:J29" xr:uid="{579ED523-C980-4845-874A-33F61C16DAE8}">
      <formula1>0</formula1>
    </dataValidation>
    <dataValidation type="date" operator="greaterThanOrEqual" allowBlank="1" showInputMessage="1" showErrorMessage="1" sqref="K10:K29" xr:uid="{7948CBD5-4F72-48C8-ADF8-EA992EE60EF5}">
      <formula1>43831</formula1>
    </dataValidation>
    <dataValidation type="list" allowBlank="1" showInputMessage="1" showErrorMessage="1" sqref="G10:G29" xr:uid="{41AC090C-C8B6-49E7-B0D1-39EA47204886}">
      <formula1>INDIRECT($H$5)</formula1>
    </dataValidation>
    <dataValidation type="list" allowBlank="1" showInputMessage="1" showErrorMessage="1" sqref="F10:F29" xr:uid="{5B550DDD-4C1A-4D07-80EF-33337FD01D04}">
      <formula1>Estado</formula1>
    </dataValidation>
    <dataValidation type="whole" allowBlank="1" showInputMessage="1" showErrorMessage="1" prompt="_x000a_" sqref="U10:U29" xr:uid="{49B57F38-62E6-4A9C-9C48-18768901B7EE}">
      <formula1>3000000000</formula1>
      <formula2>9999999999</formula2>
    </dataValidation>
    <dataValidation operator="greaterThanOrEqual" allowBlank="1" showInputMessage="1" showErrorMessage="1" prompt="sin puntos,_x000a_ni comas" sqref="B10" xr:uid="{9B652A3D-67C1-4A22-8A92-69206F0D26B3}"/>
    <dataValidation allowBlank="1" showInputMessage="1" showErrorMessage="1" prompt="registro_x000a_como aparece_x000a_en cédula_x000a_" sqref="C10" xr:uid="{1E204481-FB98-497F-A8E5-74FF44FFA272}"/>
    <dataValidation type="list" errorStyle="warning" allowBlank="1" showInputMessage="1" showErrorMessage="1" prompt="Debe seleccionar primero el tipo de cargo_x000a_" sqref="E10:E29" xr:uid="{F00A1F67-A77E-4051-8EFD-97591C063005}">
      <formula1>INDIRECT(D10)</formula1>
    </dataValidation>
    <dataValidation type="list" allowBlank="1" showInputMessage="1" showErrorMessage="1" sqref="H10:H29" xr:uid="{8A56EA9D-D36C-4BED-96BB-7AB2820BAA2B}">
      <formula1>INDIRECT(E10)</formula1>
    </dataValidation>
    <dataValidation type="list" allowBlank="1" showInputMessage="1" showErrorMessage="1" sqref="I10:I29" xr:uid="{389400CF-7156-4385-AB68-40BEE467C9DD}">
      <formula1>INDIRECT(H10)</formula1>
    </dataValidation>
  </dataValidations>
  <hyperlinks>
    <hyperlink ref="W10" r:id="rId1" xr:uid="{14444E18-1742-4B37-B81B-577260C71853}"/>
    <hyperlink ref="W11" r:id="rId2" xr:uid="{DFDE824F-FFA7-4A85-93D1-F437892CEDA5}"/>
    <hyperlink ref="W12" r:id="rId3" xr:uid="{45F10E54-D57C-4771-8DF7-BA22ECCC8DA0}"/>
    <hyperlink ref="W13" r:id="rId4" xr:uid="{1E6CA3AA-F5A1-44AD-AE4E-8C475ACF3914}"/>
    <hyperlink ref="X13" r:id="rId5" xr:uid="{F7E15312-9AAD-40F6-B712-3EE0C24A001F}"/>
    <hyperlink ref="W14" r:id="rId6" xr:uid="{4B2AFEE7-7AF3-4CBA-8694-FFD15067A3DE}"/>
    <hyperlink ref="W15" r:id="rId7" xr:uid="{1673CD21-AE45-4B9C-861A-64E09209CFEC}"/>
    <hyperlink ref="W16" r:id="rId8" xr:uid="{4248B8DC-9CC3-4A6F-B179-A51554B012C0}"/>
    <hyperlink ref="W17" r:id="rId9" xr:uid="{0182DD9C-D792-47F0-AF1F-C8BB139B8A5B}"/>
    <hyperlink ref="W18" r:id="rId10" xr:uid="{DC9954DB-3F96-4C1E-8A9D-0610BCCC3B20}"/>
  </hyperlinks>
  <pageMargins left="0.7" right="0.7" top="0.75" bottom="0.75" header="0.3" footer="0.3"/>
  <pageSetup scale="40" orientation="landscape" r:id="rId11"/>
  <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E10F99A0-E0E1-4408-A9DA-3CD336560CD3}">
          <x14:formula1>
            <xm:f>'INF. EST. ED. '!E6</xm:f>
          </x14:formula1>
          <xm:sqref>H5:N5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3217-9884-4A82-9102-A0D4CC03E6F4}">
  <sheetPr>
    <tabColor rgb="FFFFFF00"/>
  </sheetPr>
  <dimension ref="A1:CF131"/>
  <sheetViews>
    <sheetView tabSelected="1" zoomScale="85" zoomScaleNormal="85" workbookViewId="0">
      <selection activeCell="BX2" sqref="BX2:BZ2"/>
    </sheetView>
  </sheetViews>
  <sheetFormatPr baseColWidth="10" defaultRowHeight="15" x14ac:dyDescent="0.25"/>
  <cols>
    <col min="1" max="1" width="6.42578125" customWidth="1"/>
    <col min="2" max="2" width="15.5703125" customWidth="1"/>
    <col min="3" max="3" width="33.42578125" customWidth="1"/>
    <col min="4" max="4" width="31.42578125" customWidth="1"/>
    <col min="5" max="5" width="18.42578125" customWidth="1"/>
    <col min="6" max="6" width="6.42578125" customWidth="1"/>
    <col min="7" max="7" width="5.85546875" customWidth="1"/>
    <col min="8" max="8" width="7" customWidth="1"/>
    <col min="9" max="11" width="4.5703125" customWidth="1"/>
    <col min="12" max="73" width="4.5703125" style="1" customWidth="1"/>
    <col min="74" max="76" width="5.42578125" customWidth="1"/>
    <col min="77" max="77" width="33" customWidth="1"/>
    <col min="78" max="78" width="16" customWidth="1"/>
    <col min="79" max="84" width="6.5703125" customWidth="1"/>
  </cols>
  <sheetData>
    <row r="1" spans="1:84" ht="44.25" customHeight="1" x14ac:dyDescent="0.25">
      <c r="A1" s="307"/>
      <c r="B1" s="307"/>
      <c r="C1" s="307"/>
      <c r="D1" s="254" t="s">
        <v>14</v>
      </c>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420" t="s">
        <v>2014</v>
      </c>
      <c r="BO1" s="420"/>
      <c r="BP1" s="420"/>
      <c r="BQ1" s="420"/>
      <c r="BR1" s="420"/>
      <c r="BS1" s="420"/>
      <c r="BT1" s="420"/>
      <c r="BU1" s="420"/>
      <c r="BV1" s="420"/>
      <c r="BW1" s="420"/>
      <c r="BX1" s="420"/>
      <c r="BY1" s="420"/>
      <c r="BZ1" s="420"/>
    </row>
    <row r="2" spans="1:84" ht="39.75" customHeight="1" x14ac:dyDescent="0.25">
      <c r="A2" s="307"/>
      <c r="B2" s="307"/>
      <c r="C2" s="307"/>
      <c r="D2" s="254" t="s">
        <v>16</v>
      </c>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476" t="s">
        <v>2128</v>
      </c>
      <c r="BO2" s="477"/>
      <c r="BP2" s="477"/>
      <c r="BQ2" s="477"/>
      <c r="BR2" s="477"/>
      <c r="BS2" s="477"/>
      <c r="BT2" s="477"/>
      <c r="BU2" s="477"/>
      <c r="BV2" s="477"/>
      <c r="BW2" s="478"/>
      <c r="BX2" s="476" t="s">
        <v>122</v>
      </c>
      <c r="BY2" s="477"/>
      <c r="BZ2" s="478"/>
    </row>
    <row r="3" spans="1:84" ht="44.25" customHeight="1" x14ac:dyDescent="0.25">
      <c r="A3" s="307"/>
      <c r="B3" s="307"/>
      <c r="C3" s="307"/>
      <c r="D3" s="254" t="s">
        <v>17</v>
      </c>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t="s">
        <v>2051</v>
      </c>
      <c r="BO3" s="254"/>
      <c r="BP3" s="254"/>
      <c r="BQ3" s="254"/>
      <c r="BR3" s="254"/>
      <c r="BS3" s="254"/>
      <c r="BT3" s="254"/>
      <c r="BU3" s="254"/>
      <c r="BV3" s="254"/>
      <c r="BW3" s="254"/>
      <c r="BX3" s="254"/>
      <c r="BY3" s="254"/>
      <c r="BZ3" s="254"/>
    </row>
    <row r="4" spans="1:84" ht="15.75" thickBot="1" x14ac:dyDescent="0.3">
      <c r="A4" s="69"/>
      <c r="B4" s="69"/>
      <c r="C4" s="69"/>
      <c r="D4" s="69"/>
      <c r="E4" s="69"/>
      <c r="F4" s="69"/>
      <c r="G4" s="69"/>
      <c r="H4" s="69"/>
      <c r="I4" s="69"/>
      <c r="J4" s="69"/>
      <c r="K4" s="69"/>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69"/>
      <c r="BW4" s="69"/>
      <c r="BX4" s="69"/>
      <c r="BY4" s="69"/>
      <c r="BZ4" s="69"/>
    </row>
    <row r="5" spans="1:84" ht="21.75" thickBot="1" x14ac:dyDescent="0.4">
      <c r="A5" s="501" t="s">
        <v>2122</v>
      </c>
      <c r="B5" s="502"/>
      <c r="C5" s="502"/>
      <c r="D5" s="502"/>
      <c r="E5" s="503"/>
      <c r="F5" s="498" t="s">
        <v>2121</v>
      </c>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500"/>
    </row>
    <row r="6" spans="1:84" ht="15" customHeight="1" x14ac:dyDescent="0.25">
      <c r="A6" s="482" t="s">
        <v>0</v>
      </c>
      <c r="B6" s="474" t="s">
        <v>1</v>
      </c>
      <c r="C6" s="482" t="s">
        <v>2</v>
      </c>
      <c r="D6" s="482" t="s">
        <v>3</v>
      </c>
      <c r="E6" s="482" t="s">
        <v>4</v>
      </c>
      <c r="F6" s="496" t="s">
        <v>130</v>
      </c>
      <c r="G6" s="496" t="s">
        <v>129</v>
      </c>
      <c r="H6" s="496" t="s">
        <v>133</v>
      </c>
      <c r="I6" s="474" t="s">
        <v>6</v>
      </c>
      <c r="J6" s="474"/>
      <c r="K6" s="474"/>
      <c r="L6" s="474"/>
      <c r="M6" s="474"/>
      <c r="N6" s="474"/>
      <c r="O6" s="474"/>
      <c r="P6" s="474"/>
      <c r="Q6" s="474" t="s">
        <v>12</v>
      </c>
      <c r="R6" s="474"/>
      <c r="S6" s="474"/>
      <c r="T6" s="474"/>
      <c r="U6" s="474"/>
      <c r="V6" s="474"/>
      <c r="W6" s="474" t="s">
        <v>11</v>
      </c>
      <c r="X6" s="474"/>
      <c r="Y6" s="474"/>
      <c r="Z6" s="474"/>
      <c r="AA6" s="474"/>
      <c r="AB6" s="474"/>
      <c r="AC6" s="474" t="s">
        <v>9</v>
      </c>
      <c r="AD6" s="474"/>
      <c r="AE6" s="474"/>
      <c r="AF6" s="474"/>
      <c r="AG6" s="474"/>
      <c r="AH6" s="474"/>
      <c r="AI6" s="474" t="s">
        <v>7</v>
      </c>
      <c r="AJ6" s="474"/>
      <c r="AK6" s="474"/>
      <c r="AL6" s="474"/>
      <c r="AM6" s="474" t="s">
        <v>126</v>
      </c>
      <c r="AN6" s="474"/>
      <c r="AO6" s="474" t="s">
        <v>127</v>
      </c>
      <c r="AP6" s="474"/>
      <c r="AQ6" s="474" t="s">
        <v>2012</v>
      </c>
      <c r="AR6" s="474"/>
      <c r="AS6" s="474"/>
      <c r="AT6" s="474"/>
      <c r="AU6" s="474"/>
      <c r="AV6" s="474"/>
      <c r="AW6" s="474" t="s">
        <v>2013</v>
      </c>
      <c r="AX6" s="474"/>
      <c r="AY6" s="474"/>
      <c r="AZ6" s="474"/>
      <c r="BA6" s="474"/>
      <c r="BB6" s="474"/>
      <c r="BC6" s="474" t="s">
        <v>8</v>
      </c>
      <c r="BD6" s="474"/>
      <c r="BE6" s="474"/>
      <c r="BF6" s="474"/>
      <c r="BG6" s="474"/>
      <c r="BH6" s="474"/>
      <c r="BI6" s="474" t="s">
        <v>10</v>
      </c>
      <c r="BJ6" s="474"/>
      <c r="BK6" s="474"/>
      <c r="BL6" s="474"/>
      <c r="BM6" s="474"/>
      <c r="BN6" s="474"/>
      <c r="BO6" s="474" t="s">
        <v>13</v>
      </c>
      <c r="BP6" s="474"/>
      <c r="BQ6" s="474"/>
      <c r="BR6" s="474"/>
      <c r="BS6" s="474"/>
      <c r="BT6" s="474"/>
      <c r="BU6" s="507" t="s">
        <v>2044</v>
      </c>
      <c r="BV6" s="508"/>
      <c r="BW6" s="508"/>
      <c r="BX6" s="508"/>
      <c r="BY6" s="508"/>
      <c r="BZ6" s="511" t="s">
        <v>2112</v>
      </c>
    </row>
    <row r="7" spans="1:84" ht="69" customHeight="1" x14ac:dyDescent="0.25">
      <c r="A7" s="483"/>
      <c r="B7" s="475"/>
      <c r="C7" s="483"/>
      <c r="D7" s="483"/>
      <c r="E7" s="483"/>
      <c r="F7" s="496"/>
      <c r="G7" s="496"/>
      <c r="H7" s="496"/>
      <c r="I7" s="475" t="s">
        <v>6</v>
      </c>
      <c r="J7" s="475"/>
      <c r="K7" s="475"/>
      <c r="L7" s="475"/>
      <c r="M7" s="475" t="s">
        <v>124</v>
      </c>
      <c r="N7" s="475"/>
      <c r="O7" s="475" t="s">
        <v>125</v>
      </c>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509"/>
      <c r="BV7" s="510"/>
      <c r="BW7" s="510"/>
      <c r="BX7" s="510"/>
      <c r="BY7" s="510"/>
      <c r="BZ7" s="511"/>
      <c r="CA7" s="466" t="s">
        <v>2192</v>
      </c>
      <c r="CB7" s="467"/>
      <c r="CC7" s="467"/>
      <c r="CD7" s="467"/>
      <c r="CE7" s="467"/>
      <c r="CF7" s="467"/>
    </row>
    <row r="8" spans="1:84" x14ac:dyDescent="0.25">
      <c r="A8" s="483"/>
      <c r="B8" s="475"/>
      <c r="C8" s="483"/>
      <c r="D8" s="483"/>
      <c r="E8" s="483"/>
      <c r="F8" s="497"/>
      <c r="G8" s="497"/>
      <c r="H8" s="497"/>
      <c r="I8" s="104">
        <v>6</v>
      </c>
      <c r="J8" s="104">
        <v>7</v>
      </c>
      <c r="K8" s="104">
        <v>8</v>
      </c>
      <c r="L8" s="105">
        <v>9</v>
      </c>
      <c r="M8" s="105">
        <v>10</v>
      </c>
      <c r="N8" s="105">
        <v>11</v>
      </c>
      <c r="O8" s="105">
        <v>10</v>
      </c>
      <c r="P8" s="105">
        <v>11</v>
      </c>
      <c r="Q8" s="105">
        <v>6</v>
      </c>
      <c r="R8" s="105">
        <v>7</v>
      </c>
      <c r="S8" s="105">
        <v>8</v>
      </c>
      <c r="T8" s="105">
        <v>9</v>
      </c>
      <c r="U8" s="105">
        <v>10</v>
      </c>
      <c r="V8" s="105">
        <v>11</v>
      </c>
      <c r="W8" s="105">
        <v>6</v>
      </c>
      <c r="X8" s="105">
        <v>7</v>
      </c>
      <c r="Y8" s="105">
        <v>8</v>
      </c>
      <c r="Z8" s="105">
        <v>9</v>
      </c>
      <c r="AA8" s="105">
        <v>10</v>
      </c>
      <c r="AB8" s="105">
        <v>11</v>
      </c>
      <c r="AC8" s="105">
        <v>6</v>
      </c>
      <c r="AD8" s="105">
        <v>7</v>
      </c>
      <c r="AE8" s="105">
        <v>8</v>
      </c>
      <c r="AF8" s="105">
        <v>9</v>
      </c>
      <c r="AG8" s="105">
        <v>10</v>
      </c>
      <c r="AH8" s="105">
        <v>11</v>
      </c>
      <c r="AI8" s="105">
        <v>6</v>
      </c>
      <c r="AJ8" s="105">
        <v>7</v>
      </c>
      <c r="AK8" s="105">
        <v>8</v>
      </c>
      <c r="AL8" s="105">
        <v>9</v>
      </c>
      <c r="AM8" s="105">
        <v>10</v>
      </c>
      <c r="AN8" s="105">
        <v>11</v>
      </c>
      <c r="AO8" s="105">
        <v>10</v>
      </c>
      <c r="AP8" s="105">
        <v>11</v>
      </c>
      <c r="AQ8" s="105">
        <v>6</v>
      </c>
      <c r="AR8" s="105">
        <v>7</v>
      </c>
      <c r="AS8" s="105">
        <v>8</v>
      </c>
      <c r="AT8" s="105">
        <v>9</v>
      </c>
      <c r="AU8" s="105">
        <v>10</v>
      </c>
      <c r="AV8" s="105">
        <v>11</v>
      </c>
      <c r="AW8" s="105">
        <v>6</v>
      </c>
      <c r="AX8" s="105">
        <v>7</v>
      </c>
      <c r="AY8" s="105">
        <v>8</v>
      </c>
      <c r="AZ8" s="105">
        <v>9</v>
      </c>
      <c r="BA8" s="105">
        <v>10</v>
      </c>
      <c r="BB8" s="105">
        <v>11</v>
      </c>
      <c r="BC8" s="105">
        <v>6</v>
      </c>
      <c r="BD8" s="105">
        <v>7</v>
      </c>
      <c r="BE8" s="105">
        <v>8</v>
      </c>
      <c r="BF8" s="105">
        <v>9</v>
      </c>
      <c r="BG8" s="105">
        <v>10</v>
      </c>
      <c r="BH8" s="105">
        <v>11</v>
      </c>
      <c r="BI8" s="105">
        <v>6</v>
      </c>
      <c r="BJ8" s="105">
        <v>7</v>
      </c>
      <c r="BK8" s="105">
        <v>8</v>
      </c>
      <c r="BL8" s="105">
        <v>9</v>
      </c>
      <c r="BM8" s="105">
        <v>10</v>
      </c>
      <c r="BN8" s="105">
        <v>11</v>
      </c>
      <c r="BO8" s="105">
        <v>6</v>
      </c>
      <c r="BP8" s="105">
        <v>7</v>
      </c>
      <c r="BQ8" s="105">
        <v>8</v>
      </c>
      <c r="BR8" s="105">
        <v>9</v>
      </c>
      <c r="BS8" s="105">
        <v>10</v>
      </c>
      <c r="BT8" s="105">
        <v>11</v>
      </c>
      <c r="BU8" s="106">
        <v>10</v>
      </c>
      <c r="BV8" s="106">
        <v>11</v>
      </c>
      <c r="BW8" s="106">
        <v>12</v>
      </c>
      <c r="BX8" s="106">
        <v>13</v>
      </c>
      <c r="BY8" s="107" t="s">
        <v>2045</v>
      </c>
      <c r="BZ8" s="482"/>
      <c r="CA8" s="109">
        <v>6</v>
      </c>
      <c r="CB8" s="109">
        <v>7</v>
      </c>
      <c r="CC8" s="109">
        <v>8</v>
      </c>
      <c r="CD8" s="109">
        <v>9</v>
      </c>
      <c r="CE8" s="109">
        <v>10</v>
      </c>
      <c r="CF8" s="109">
        <v>11</v>
      </c>
    </row>
    <row r="9" spans="1:84" x14ac:dyDescent="0.25">
      <c r="A9" s="108">
        <v>1</v>
      </c>
      <c r="B9" s="75">
        <f>'INFO. FUNCIONARIOS'!B10</f>
        <v>1091592103</v>
      </c>
      <c r="C9" s="75" t="str">
        <f>'INFO. FUNCIONARIOS'!C10</f>
        <v xml:space="preserve">TRIGOS GUERRERO ALEYDA  </v>
      </c>
      <c r="D9" s="76" t="str">
        <f>'INFO. FUNCIONARIOS'!G10</f>
        <v>Sede El Llanito</v>
      </c>
      <c r="E9" s="76" t="str">
        <f>'INFO. FUNCIONARIOS'!H10</f>
        <v>Escuela_Nueva</v>
      </c>
      <c r="F9" s="29"/>
      <c r="G9" s="29">
        <v>25</v>
      </c>
      <c r="H9" s="29">
        <f>SUM(I9:BY9)</f>
        <v>0</v>
      </c>
      <c r="I9" s="67"/>
      <c r="J9" s="67"/>
      <c r="K9" s="67"/>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7"/>
      <c r="BW9" s="67"/>
      <c r="BX9" s="67"/>
      <c r="BY9" s="67"/>
      <c r="BZ9" s="25"/>
      <c r="CA9" s="25"/>
      <c r="CB9" s="25"/>
      <c r="CC9" s="25"/>
      <c r="CD9" s="25"/>
      <c r="CE9" s="25"/>
      <c r="CF9" s="25"/>
    </row>
    <row r="10" spans="1:84" x14ac:dyDescent="0.25">
      <c r="A10" s="108">
        <v>2</v>
      </c>
      <c r="B10" s="75">
        <f>'INFO. FUNCIONARIOS'!B11</f>
        <v>13177743</v>
      </c>
      <c r="C10" s="75" t="str">
        <f>'INFO. FUNCIONARIOS'!C11</f>
        <v xml:space="preserve">CASTILLA PARADA HENRY  </v>
      </c>
      <c r="D10" s="76" t="str">
        <f>'INFO. FUNCIONARIOS'!G11</f>
        <v>Sede La Union</v>
      </c>
      <c r="E10" s="76" t="str">
        <f>'INFO. FUNCIONARIOS'!H11</f>
        <v>Escuela_Nueva</v>
      </c>
      <c r="F10" s="29"/>
      <c r="G10" s="29">
        <v>25</v>
      </c>
      <c r="H10" s="29">
        <f t="shared" ref="H10:H128" si="0">SUM(I10:BY10)</f>
        <v>0</v>
      </c>
      <c r="I10" s="67"/>
      <c r="J10" s="67"/>
      <c r="K10" s="67"/>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7"/>
      <c r="BW10" s="67"/>
      <c r="BX10" s="67"/>
      <c r="BY10" s="67"/>
      <c r="BZ10" s="67"/>
      <c r="CA10" s="25"/>
      <c r="CB10" s="25"/>
      <c r="CC10" s="25"/>
      <c r="CD10" s="25"/>
      <c r="CE10" s="25"/>
      <c r="CF10" s="25"/>
    </row>
    <row r="11" spans="1:84" x14ac:dyDescent="0.25">
      <c r="A11" s="108">
        <v>3</v>
      </c>
      <c r="B11" s="75">
        <f>'INFO. FUNCIONARIOS'!B12</f>
        <v>37328785</v>
      </c>
      <c r="C11" s="75" t="str">
        <f>'INFO. FUNCIONARIOS'!C12</f>
        <v xml:space="preserve">CORONEL PEREZ ALVANY  </v>
      </c>
      <c r="D11" s="76" t="str">
        <f>'INFO. FUNCIONARIOS'!G12</f>
        <v>Sede La Union</v>
      </c>
      <c r="E11" s="76" t="str">
        <f>'INFO. FUNCIONARIOS'!H12</f>
        <v>Escuela_Nueva</v>
      </c>
      <c r="F11" s="29"/>
      <c r="G11" s="29">
        <v>25</v>
      </c>
      <c r="H11" s="29">
        <f t="shared" si="0"/>
        <v>0</v>
      </c>
      <c r="I11" s="67"/>
      <c r="J11" s="67"/>
      <c r="K11" s="67"/>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7"/>
      <c r="BW11" s="67"/>
      <c r="BX11" s="67"/>
      <c r="BY11" s="67"/>
      <c r="BZ11" s="67"/>
      <c r="CA11" s="25"/>
      <c r="CB11" s="25"/>
      <c r="CC11" s="25"/>
      <c r="CD11" s="25"/>
      <c r="CE11" s="25"/>
      <c r="CF11" s="25"/>
    </row>
    <row r="12" spans="1:84" x14ac:dyDescent="0.25">
      <c r="A12" s="108">
        <v>4</v>
      </c>
      <c r="B12" s="75">
        <f>'INFO. FUNCIONARIOS'!B13</f>
        <v>5471099</v>
      </c>
      <c r="C12" s="75" t="str">
        <f>'INFO. FUNCIONARIOS'!C13</f>
        <v xml:space="preserve">TELLEZ QUINTANA JOSE MELQUIADES </v>
      </c>
      <c r="D12" s="76" t="str">
        <f>'INFO. FUNCIONARIOS'!G13</f>
        <v>Sede La Union</v>
      </c>
      <c r="E12" s="76" t="str">
        <f>'INFO. FUNCIONARIOS'!H13</f>
        <v>Escuela_Nueva</v>
      </c>
      <c r="F12" s="29"/>
      <c r="G12" s="29">
        <v>25</v>
      </c>
      <c r="H12" s="29">
        <f t="shared" si="0"/>
        <v>0</v>
      </c>
      <c r="I12" s="67"/>
      <c r="J12" s="67"/>
      <c r="K12" s="67"/>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7"/>
      <c r="BW12" s="67"/>
      <c r="BX12" s="67"/>
      <c r="BY12" s="67"/>
      <c r="BZ12" s="67"/>
      <c r="CA12" s="25"/>
      <c r="CB12" s="25"/>
      <c r="CC12" s="25"/>
      <c r="CD12" s="25"/>
      <c r="CE12" s="25"/>
      <c r="CF12" s="25"/>
    </row>
    <row r="13" spans="1:84" x14ac:dyDescent="0.25">
      <c r="A13" s="108">
        <v>5</v>
      </c>
      <c r="B13" s="75">
        <f>'INFO. FUNCIONARIOS'!B14</f>
        <v>77015277</v>
      </c>
      <c r="C13" s="75" t="str">
        <f>'INFO. FUNCIONARIOS'!C14</f>
        <v xml:space="preserve">SALAS HERRERA ENRIQUE LUIS </v>
      </c>
      <c r="D13" s="76" t="str">
        <f>'INFO. FUNCIONARIOS'!G14</f>
        <v>Sede Las Aguadas</v>
      </c>
      <c r="E13" s="76" t="str">
        <f>'INFO. FUNCIONARIOS'!H14</f>
        <v>Escuela_Nueva</v>
      </c>
      <c r="F13" s="29"/>
      <c r="G13" s="29">
        <v>25</v>
      </c>
      <c r="H13" s="29">
        <f t="shared" si="0"/>
        <v>0</v>
      </c>
      <c r="I13" s="67"/>
      <c r="J13" s="67"/>
      <c r="K13" s="67"/>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7"/>
      <c r="BW13" s="67"/>
      <c r="BX13" s="67"/>
      <c r="BY13" s="67"/>
      <c r="BZ13" s="67"/>
      <c r="CA13" s="25"/>
      <c r="CB13" s="25"/>
      <c r="CC13" s="25"/>
      <c r="CD13" s="25"/>
      <c r="CE13" s="25"/>
      <c r="CF13" s="25"/>
    </row>
    <row r="14" spans="1:84" x14ac:dyDescent="0.25">
      <c r="A14" s="108">
        <v>6</v>
      </c>
      <c r="B14" s="75">
        <f>'INFO. FUNCIONARIOS'!B15</f>
        <v>37336929</v>
      </c>
      <c r="C14" s="75" t="str">
        <f>'INFO. FUNCIONARIOS'!C15</f>
        <v xml:space="preserve">CASTILLA FRANCO DILSA  </v>
      </c>
      <c r="D14" s="76" t="str">
        <f>'INFO. FUNCIONARIOS'!G15</f>
        <v>Sede Principal Mesa Rica</v>
      </c>
      <c r="E14" s="76" t="str">
        <f>'INFO. FUNCIONARIOS'!H15</f>
        <v>Postprimaria</v>
      </c>
      <c r="F14" s="29"/>
      <c r="G14" s="29"/>
      <c r="H14" s="29">
        <v>30</v>
      </c>
      <c r="I14" s="67"/>
      <c r="J14" s="67"/>
      <c r="K14" s="67"/>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7"/>
      <c r="BW14" s="67"/>
      <c r="BX14" s="67"/>
      <c r="BY14" s="67"/>
      <c r="BZ14" s="67"/>
      <c r="CA14" s="25"/>
      <c r="CB14" s="25"/>
      <c r="CC14" s="25"/>
      <c r="CD14" s="25"/>
      <c r="CE14" s="25"/>
      <c r="CF14" s="25"/>
    </row>
    <row r="15" spans="1:84" x14ac:dyDescent="0.25">
      <c r="A15" s="108">
        <v>7</v>
      </c>
      <c r="B15" s="75">
        <f>'INFO. FUNCIONARIOS'!B16</f>
        <v>1091660511</v>
      </c>
      <c r="C15" s="75" t="str">
        <f>'INFO. FUNCIONARIOS'!C16</f>
        <v xml:space="preserve">RUEDAS GUERRERO  YINE  LICETH </v>
      </c>
      <c r="D15" s="76" t="str">
        <f>'INFO. FUNCIONARIOS'!G16</f>
        <v>Sede Principal Mesa Rica</v>
      </c>
      <c r="E15" s="76" t="str">
        <f>'INFO. FUNCIONARIOS'!H16</f>
        <v>Postprimaria</v>
      </c>
      <c r="F15" s="29"/>
      <c r="G15" s="29"/>
      <c r="H15" s="29">
        <v>30</v>
      </c>
      <c r="I15" s="67"/>
      <c r="J15" s="67"/>
      <c r="K15" s="67"/>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7"/>
      <c r="BW15" s="67"/>
      <c r="BX15" s="67"/>
      <c r="BY15" s="67"/>
      <c r="BZ15" s="67"/>
      <c r="CA15" s="25"/>
      <c r="CB15" s="25"/>
      <c r="CC15" s="25"/>
      <c r="CD15" s="25"/>
      <c r="CE15" s="25"/>
      <c r="CF15" s="25"/>
    </row>
    <row r="16" spans="1:84" x14ac:dyDescent="0.25">
      <c r="A16" s="108">
        <v>8</v>
      </c>
      <c r="B16" s="75">
        <f>'INFO. FUNCIONARIOS'!B17</f>
        <v>37335815</v>
      </c>
      <c r="C16" s="75" t="str">
        <f>'INFO. FUNCIONARIOS'!C17</f>
        <v xml:space="preserve">TORRES PEREZ YULIED  </v>
      </c>
      <c r="D16" s="76" t="str">
        <f>'INFO. FUNCIONARIOS'!G17</f>
        <v>Sede Principal Mesa Rica</v>
      </c>
      <c r="E16" s="76" t="str">
        <f>'INFO. FUNCIONARIOS'!H17</f>
        <v>Escuela_Nueva</v>
      </c>
      <c r="F16" s="29"/>
      <c r="G16" s="29">
        <v>25</v>
      </c>
      <c r="H16" s="29">
        <f t="shared" si="0"/>
        <v>0</v>
      </c>
      <c r="I16" s="67"/>
      <c r="J16" s="67"/>
      <c r="K16" s="67"/>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7"/>
      <c r="BW16" s="67"/>
      <c r="BX16" s="67"/>
      <c r="BY16" s="67"/>
      <c r="BZ16" s="67"/>
      <c r="CA16" s="25"/>
      <c r="CB16" s="25"/>
      <c r="CC16" s="25"/>
      <c r="CD16" s="25"/>
      <c r="CE16" s="25"/>
      <c r="CF16" s="25"/>
    </row>
    <row r="17" spans="1:84" x14ac:dyDescent="0.25">
      <c r="A17" s="108">
        <v>9</v>
      </c>
      <c r="B17" s="75">
        <f>'INFO. FUNCIONARIOS'!B18</f>
        <v>27740824</v>
      </c>
      <c r="C17" s="75" t="str">
        <f>'INFO. FUNCIONARIOS'!C18</f>
        <v xml:space="preserve">DELGADO CLARO CELMIRA  </v>
      </c>
      <c r="D17" s="76" t="str">
        <f>'INFO. FUNCIONARIOS'!G18</f>
        <v>Sede San Jose de Mesa Rica</v>
      </c>
      <c r="E17" s="76" t="str">
        <f>'INFO. FUNCIONARIOS'!H18</f>
        <v>Escuela_Nueva</v>
      </c>
      <c r="F17" s="29"/>
      <c r="G17" s="29">
        <v>25</v>
      </c>
      <c r="H17" s="29">
        <f t="shared" si="0"/>
        <v>0</v>
      </c>
      <c r="I17" s="67"/>
      <c r="J17" s="67"/>
      <c r="K17" s="67"/>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7"/>
      <c r="BW17" s="67"/>
      <c r="BX17" s="67"/>
      <c r="BY17" s="67"/>
      <c r="BZ17" s="67"/>
      <c r="CA17" s="25"/>
      <c r="CB17" s="25"/>
      <c r="CC17" s="25"/>
      <c r="CD17" s="25"/>
      <c r="CE17" s="25"/>
      <c r="CF17" s="25"/>
    </row>
    <row r="18" spans="1:84" x14ac:dyDescent="0.25">
      <c r="A18" s="108">
        <v>10</v>
      </c>
      <c r="B18" s="75">
        <f>'INFO. FUNCIONARIOS'!B19</f>
        <v>0</v>
      </c>
      <c r="C18" s="75">
        <f>'INFO. FUNCIONARIOS'!C19</f>
        <v>0</v>
      </c>
      <c r="D18" s="76">
        <f>'INFO. FUNCIONARIOS'!G19</f>
        <v>0</v>
      </c>
      <c r="E18" s="76">
        <f>'INFO. FUNCIONARIOS'!H19</f>
        <v>0</v>
      </c>
      <c r="F18" s="29"/>
      <c r="G18" s="29"/>
      <c r="H18" s="29">
        <f t="shared" si="0"/>
        <v>0</v>
      </c>
      <c r="I18" s="67"/>
      <c r="J18" s="67"/>
      <c r="K18" s="67"/>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7"/>
      <c r="BW18" s="67"/>
      <c r="BX18" s="67"/>
      <c r="BY18" s="67"/>
      <c r="BZ18" s="67"/>
      <c r="CA18" s="25"/>
      <c r="CB18" s="25"/>
      <c r="CC18" s="25"/>
      <c r="CD18" s="25"/>
      <c r="CE18" s="25"/>
      <c r="CF18" s="25"/>
    </row>
    <row r="19" spans="1:84" x14ac:dyDescent="0.25">
      <c r="A19" s="108">
        <v>11</v>
      </c>
      <c r="B19" s="75">
        <f>'INFO. FUNCIONARIOS'!B20</f>
        <v>0</v>
      </c>
      <c r="C19" s="75">
        <f>'INFO. FUNCIONARIOS'!C20</f>
        <v>0</v>
      </c>
      <c r="D19" s="76">
        <f>'INFO. FUNCIONARIOS'!G20</f>
        <v>0</v>
      </c>
      <c r="E19" s="76">
        <f>'INFO. FUNCIONARIOS'!H20</f>
        <v>0</v>
      </c>
      <c r="F19" s="29"/>
      <c r="G19" s="29"/>
      <c r="H19" s="29">
        <f t="shared" si="0"/>
        <v>0</v>
      </c>
      <c r="I19" s="67"/>
      <c r="J19" s="67"/>
      <c r="K19" s="67"/>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7"/>
      <c r="BW19" s="67"/>
      <c r="BX19" s="67"/>
      <c r="BY19" s="67"/>
      <c r="BZ19" s="67"/>
      <c r="CA19" s="25"/>
      <c r="CB19" s="25"/>
      <c r="CC19" s="25"/>
      <c r="CD19" s="25"/>
      <c r="CE19" s="25"/>
      <c r="CF19" s="25"/>
    </row>
    <row r="20" spans="1:84" x14ac:dyDescent="0.25">
      <c r="A20" s="108">
        <v>12</v>
      </c>
      <c r="B20" s="75">
        <f>'INFO. FUNCIONARIOS'!B21</f>
        <v>0</v>
      </c>
      <c r="C20" s="75">
        <f>'INFO. FUNCIONARIOS'!C21</f>
        <v>0</v>
      </c>
      <c r="D20" s="76">
        <f>'INFO. FUNCIONARIOS'!G21</f>
        <v>0</v>
      </c>
      <c r="E20" s="76">
        <f>'INFO. FUNCIONARIOS'!H21</f>
        <v>0</v>
      </c>
      <c r="F20" s="29"/>
      <c r="G20" s="29"/>
      <c r="H20" s="29">
        <f t="shared" si="0"/>
        <v>0</v>
      </c>
      <c r="I20" s="67"/>
      <c r="J20" s="67"/>
      <c r="K20" s="67"/>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7"/>
      <c r="BW20" s="67"/>
      <c r="BX20" s="67"/>
      <c r="BY20" s="67"/>
      <c r="BZ20" s="67"/>
      <c r="CA20" s="25"/>
      <c r="CB20" s="25"/>
      <c r="CC20" s="25"/>
      <c r="CD20" s="25"/>
      <c r="CE20" s="25"/>
      <c r="CF20" s="25"/>
    </row>
    <row r="21" spans="1:84" x14ac:dyDescent="0.25">
      <c r="A21" s="108">
        <v>13</v>
      </c>
      <c r="B21" s="75">
        <f>'INFO. FUNCIONARIOS'!B22</f>
        <v>0</v>
      </c>
      <c r="C21" s="75">
        <f>'INFO. FUNCIONARIOS'!C22</f>
        <v>0</v>
      </c>
      <c r="D21" s="76">
        <f>'INFO. FUNCIONARIOS'!G22</f>
        <v>0</v>
      </c>
      <c r="E21" s="76">
        <f>'INFO. FUNCIONARIOS'!H22</f>
        <v>0</v>
      </c>
      <c r="F21" s="29"/>
      <c r="G21" s="29"/>
      <c r="H21" s="29">
        <f t="shared" si="0"/>
        <v>0</v>
      </c>
      <c r="I21" s="67"/>
      <c r="J21" s="67"/>
      <c r="K21" s="67"/>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7"/>
      <c r="BW21" s="67"/>
      <c r="BX21" s="67"/>
      <c r="BY21" s="67"/>
      <c r="BZ21" s="67"/>
      <c r="CA21" s="25"/>
      <c r="CB21" s="25"/>
      <c r="CC21" s="25"/>
      <c r="CD21" s="25"/>
      <c r="CE21" s="25"/>
      <c r="CF21" s="25"/>
    </row>
    <row r="22" spans="1:84" x14ac:dyDescent="0.25">
      <c r="A22" s="108">
        <v>14</v>
      </c>
      <c r="B22" s="75">
        <f>'INFO. FUNCIONARIOS'!B23</f>
        <v>0</v>
      </c>
      <c r="C22" s="75">
        <f>'INFO. FUNCIONARIOS'!C23</f>
        <v>0</v>
      </c>
      <c r="D22" s="76">
        <f>'INFO. FUNCIONARIOS'!G23</f>
        <v>0</v>
      </c>
      <c r="E22" s="76">
        <f>'INFO. FUNCIONARIOS'!H23</f>
        <v>0</v>
      </c>
      <c r="F22" s="29"/>
      <c r="G22" s="29"/>
      <c r="H22" s="29">
        <f t="shared" si="0"/>
        <v>0</v>
      </c>
      <c r="I22" s="67"/>
      <c r="J22" s="67"/>
      <c r="K22" s="67"/>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7"/>
      <c r="BW22" s="67"/>
      <c r="BX22" s="67"/>
      <c r="BY22" s="67"/>
      <c r="BZ22" s="67"/>
      <c r="CA22" s="25"/>
      <c r="CB22" s="25"/>
      <c r="CC22" s="25"/>
      <c r="CD22" s="25"/>
      <c r="CE22" s="25"/>
      <c r="CF22" s="25"/>
    </row>
    <row r="23" spans="1:84" x14ac:dyDescent="0.25">
      <c r="A23" s="108">
        <v>15</v>
      </c>
      <c r="B23" s="75">
        <f>'INFO. FUNCIONARIOS'!B24</f>
        <v>0</v>
      </c>
      <c r="C23" s="75">
        <f>'INFO. FUNCIONARIOS'!C24</f>
        <v>0</v>
      </c>
      <c r="D23" s="76">
        <f>'INFO. FUNCIONARIOS'!G24</f>
        <v>0</v>
      </c>
      <c r="E23" s="76">
        <f>'INFO. FUNCIONARIOS'!H24</f>
        <v>0</v>
      </c>
      <c r="F23" s="29"/>
      <c r="G23" s="29"/>
      <c r="H23" s="29">
        <f t="shared" si="0"/>
        <v>0</v>
      </c>
      <c r="I23" s="67"/>
      <c r="J23" s="67"/>
      <c r="K23" s="67"/>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7"/>
      <c r="BW23" s="67"/>
      <c r="BX23" s="67"/>
      <c r="BY23" s="67"/>
      <c r="BZ23" s="67"/>
      <c r="CA23" s="25"/>
      <c r="CB23" s="25"/>
      <c r="CC23" s="25"/>
      <c r="CD23" s="25"/>
      <c r="CE23" s="25"/>
      <c r="CF23" s="25"/>
    </row>
    <row r="24" spans="1:84" x14ac:dyDescent="0.25">
      <c r="A24" s="108">
        <v>16</v>
      </c>
      <c r="B24" s="75">
        <f>'INFO. FUNCIONARIOS'!B25</f>
        <v>0</v>
      </c>
      <c r="C24" s="75">
        <f>'INFO. FUNCIONARIOS'!C25</f>
        <v>0</v>
      </c>
      <c r="D24" s="76">
        <f>'INFO. FUNCIONARIOS'!G25</f>
        <v>0</v>
      </c>
      <c r="E24" s="76">
        <f>'INFO. FUNCIONARIOS'!H25</f>
        <v>0</v>
      </c>
      <c r="F24" s="29"/>
      <c r="G24" s="29"/>
      <c r="H24" s="29">
        <f t="shared" si="0"/>
        <v>0</v>
      </c>
      <c r="I24" s="67"/>
      <c r="J24" s="67"/>
      <c r="K24" s="67"/>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7"/>
      <c r="BW24" s="67"/>
      <c r="BX24" s="67"/>
      <c r="BY24" s="67"/>
      <c r="BZ24" s="67"/>
      <c r="CA24" s="25"/>
      <c r="CB24" s="25"/>
      <c r="CC24" s="25"/>
      <c r="CD24" s="25"/>
      <c r="CE24" s="25"/>
      <c r="CF24" s="25"/>
    </row>
    <row r="25" spans="1:84" x14ac:dyDescent="0.25">
      <c r="A25" s="108">
        <v>17</v>
      </c>
      <c r="B25" s="75">
        <f>'INFO. FUNCIONARIOS'!B26</f>
        <v>0</v>
      </c>
      <c r="C25" s="75">
        <f>'INFO. FUNCIONARIOS'!C26</f>
        <v>0</v>
      </c>
      <c r="D25" s="76">
        <f>'INFO. FUNCIONARIOS'!G26</f>
        <v>0</v>
      </c>
      <c r="E25" s="76">
        <f>'INFO. FUNCIONARIOS'!H26</f>
        <v>0</v>
      </c>
      <c r="F25" s="29"/>
      <c r="G25" s="29"/>
      <c r="H25" s="29">
        <f t="shared" si="0"/>
        <v>0</v>
      </c>
      <c r="I25" s="67"/>
      <c r="J25" s="67"/>
      <c r="K25" s="67"/>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7"/>
      <c r="BW25" s="67"/>
      <c r="BX25" s="67"/>
      <c r="BY25" s="67"/>
      <c r="BZ25" s="67"/>
      <c r="CA25" s="25"/>
      <c r="CB25" s="25"/>
      <c r="CC25" s="25"/>
      <c r="CD25" s="25"/>
      <c r="CE25" s="25"/>
      <c r="CF25" s="25"/>
    </row>
    <row r="26" spans="1:84" x14ac:dyDescent="0.25">
      <c r="A26" s="108">
        <v>18</v>
      </c>
      <c r="B26" s="75">
        <f>'INFO. FUNCIONARIOS'!B27</f>
        <v>0</v>
      </c>
      <c r="C26" s="75">
        <f>'INFO. FUNCIONARIOS'!C27</f>
        <v>0</v>
      </c>
      <c r="D26" s="76">
        <f>'INFO. FUNCIONARIOS'!G27</f>
        <v>0</v>
      </c>
      <c r="E26" s="76">
        <f>'INFO. FUNCIONARIOS'!H27</f>
        <v>0</v>
      </c>
      <c r="F26" s="29"/>
      <c r="G26" s="29"/>
      <c r="H26" s="29">
        <f t="shared" si="0"/>
        <v>0</v>
      </c>
      <c r="I26" s="67"/>
      <c r="J26" s="67"/>
      <c r="K26" s="67"/>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7"/>
      <c r="BW26" s="67"/>
      <c r="BX26" s="67"/>
      <c r="BY26" s="67"/>
      <c r="BZ26" s="67"/>
      <c r="CA26" s="25"/>
      <c r="CB26" s="25"/>
      <c r="CC26" s="25"/>
      <c r="CD26" s="25"/>
      <c r="CE26" s="25"/>
      <c r="CF26" s="25"/>
    </row>
    <row r="27" spans="1:84" x14ac:dyDescent="0.25">
      <c r="A27" s="108">
        <v>19</v>
      </c>
      <c r="B27" s="75">
        <f>'INFO. FUNCIONARIOS'!B28</f>
        <v>0</v>
      </c>
      <c r="C27" s="75">
        <f>'INFO. FUNCIONARIOS'!C28</f>
        <v>0</v>
      </c>
      <c r="D27" s="76">
        <f>'INFO. FUNCIONARIOS'!G28</f>
        <v>0</v>
      </c>
      <c r="E27" s="76">
        <f>'INFO. FUNCIONARIOS'!H28</f>
        <v>0</v>
      </c>
      <c r="F27" s="29"/>
      <c r="G27" s="29"/>
      <c r="H27" s="29">
        <f t="shared" si="0"/>
        <v>0</v>
      </c>
      <c r="I27" s="67"/>
      <c r="J27" s="67"/>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7"/>
      <c r="BW27" s="67"/>
      <c r="BX27" s="67"/>
      <c r="BY27" s="67"/>
      <c r="BZ27" s="67"/>
      <c r="CA27" s="25"/>
      <c r="CB27" s="25"/>
      <c r="CC27" s="25"/>
      <c r="CD27" s="25"/>
      <c r="CE27" s="25"/>
      <c r="CF27" s="25"/>
    </row>
    <row r="28" spans="1:84" x14ac:dyDescent="0.25">
      <c r="A28" s="108">
        <v>20</v>
      </c>
      <c r="B28" s="75">
        <f>'INFO. FUNCIONARIOS'!B29</f>
        <v>0</v>
      </c>
      <c r="C28" s="75">
        <f>'INFO. FUNCIONARIOS'!C29</f>
        <v>0</v>
      </c>
      <c r="D28" s="76">
        <f>'INFO. FUNCIONARIOS'!G29</f>
        <v>0</v>
      </c>
      <c r="E28" s="76">
        <f>'INFO. FUNCIONARIOS'!H29</f>
        <v>0</v>
      </c>
      <c r="F28" s="29"/>
      <c r="G28" s="29"/>
      <c r="H28" s="29">
        <f t="shared" si="0"/>
        <v>0</v>
      </c>
      <c r="I28" s="67"/>
      <c r="J28" s="67"/>
      <c r="K28" s="67"/>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7"/>
      <c r="BW28" s="67"/>
      <c r="BX28" s="67"/>
      <c r="BY28" s="67"/>
      <c r="BZ28" s="67"/>
      <c r="CA28" s="25"/>
      <c r="CB28" s="25"/>
      <c r="CC28" s="25"/>
      <c r="CD28" s="25"/>
      <c r="CE28" s="25"/>
      <c r="CF28" s="25"/>
    </row>
    <row r="29" spans="1:84" x14ac:dyDescent="0.25">
      <c r="A29" s="108">
        <v>21</v>
      </c>
      <c r="B29" s="75" t="e">
        <f>'INFO. FUNCIONARIOS'!#REF!</f>
        <v>#REF!</v>
      </c>
      <c r="C29" s="75" t="e">
        <f>'INFO. FUNCIONARIOS'!#REF!</f>
        <v>#REF!</v>
      </c>
      <c r="D29" s="76" t="e">
        <f>'INFO. FUNCIONARIOS'!#REF!</f>
        <v>#REF!</v>
      </c>
      <c r="E29" s="76" t="e">
        <f>'INFO. FUNCIONARIOS'!#REF!</f>
        <v>#REF!</v>
      </c>
      <c r="F29" s="29"/>
      <c r="G29" s="29"/>
      <c r="H29" s="29">
        <f t="shared" si="0"/>
        <v>0</v>
      </c>
      <c r="I29" s="67"/>
      <c r="J29" s="67"/>
      <c r="K29" s="67"/>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7"/>
      <c r="BW29" s="67"/>
      <c r="BX29" s="67"/>
      <c r="BY29" s="67"/>
      <c r="BZ29" s="67"/>
      <c r="CA29" s="25"/>
      <c r="CB29" s="25"/>
      <c r="CC29" s="25"/>
      <c r="CD29" s="25"/>
      <c r="CE29" s="25"/>
      <c r="CF29" s="25"/>
    </row>
    <row r="30" spans="1:84" x14ac:dyDescent="0.25">
      <c r="A30" s="108">
        <v>22</v>
      </c>
      <c r="B30" s="75" t="e">
        <f>'INFO. FUNCIONARIOS'!#REF!</f>
        <v>#REF!</v>
      </c>
      <c r="C30" s="75" t="e">
        <f>'INFO. FUNCIONARIOS'!#REF!</f>
        <v>#REF!</v>
      </c>
      <c r="D30" s="76" t="e">
        <f>'INFO. FUNCIONARIOS'!#REF!</f>
        <v>#REF!</v>
      </c>
      <c r="E30" s="76" t="e">
        <f>'INFO. FUNCIONARIOS'!#REF!</f>
        <v>#REF!</v>
      </c>
      <c r="F30" s="29"/>
      <c r="G30" s="29"/>
      <c r="H30" s="29">
        <f t="shared" si="0"/>
        <v>0</v>
      </c>
      <c r="I30" s="67"/>
      <c r="J30" s="67"/>
      <c r="K30" s="67"/>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7"/>
      <c r="BW30" s="67"/>
      <c r="BX30" s="67"/>
      <c r="BY30" s="67"/>
      <c r="BZ30" s="67"/>
      <c r="CA30" s="25"/>
      <c r="CB30" s="25"/>
      <c r="CC30" s="25"/>
      <c r="CD30" s="25"/>
      <c r="CE30" s="25"/>
      <c r="CF30" s="25"/>
    </row>
    <row r="31" spans="1:84" x14ac:dyDescent="0.25">
      <c r="A31" s="108">
        <v>23</v>
      </c>
      <c r="B31" s="75" t="e">
        <f>'INFO. FUNCIONARIOS'!#REF!</f>
        <v>#REF!</v>
      </c>
      <c r="C31" s="75" t="e">
        <f>'INFO. FUNCIONARIOS'!#REF!</f>
        <v>#REF!</v>
      </c>
      <c r="D31" s="76" t="e">
        <f>'INFO. FUNCIONARIOS'!#REF!</f>
        <v>#REF!</v>
      </c>
      <c r="E31" s="76" t="e">
        <f>'INFO. FUNCIONARIOS'!#REF!</f>
        <v>#REF!</v>
      </c>
      <c r="F31" s="29"/>
      <c r="G31" s="29"/>
      <c r="H31" s="29">
        <f t="shared" si="0"/>
        <v>0</v>
      </c>
      <c r="I31" s="67"/>
      <c r="J31" s="67"/>
      <c r="K31" s="67"/>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7"/>
      <c r="BW31" s="67"/>
      <c r="BX31" s="67"/>
      <c r="BY31" s="67"/>
      <c r="BZ31" s="67"/>
      <c r="CA31" s="25"/>
      <c r="CB31" s="25"/>
      <c r="CC31" s="25"/>
      <c r="CD31" s="25"/>
      <c r="CE31" s="25"/>
      <c r="CF31" s="25"/>
    </row>
    <row r="32" spans="1:84" x14ac:dyDescent="0.25">
      <c r="A32" s="108">
        <v>24</v>
      </c>
      <c r="B32" s="75" t="e">
        <f>'INFO. FUNCIONARIOS'!#REF!</f>
        <v>#REF!</v>
      </c>
      <c r="C32" s="75" t="e">
        <f>'INFO. FUNCIONARIOS'!#REF!</f>
        <v>#REF!</v>
      </c>
      <c r="D32" s="76" t="e">
        <f>'INFO. FUNCIONARIOS'!#REF!</f>
        <v>#REF!</v>
      </c>
      <c r="E32" s="76" t="e">
        <f>'INFO. FUNCIONARIOS'!#REF!</f>
        <v>#REF!</v>
      </c>
      <c r="F32" s="29"/>
      <c r="G32" s="29"/>
      <c r="H32" s="29">
        <f t="shared" si="0"/>
        <v>0</v>
      </c>
      <c r="I32" s="67"/>
      <c r="J32" s="67"/>
      <c r="K32" s="67"/>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7"/>
      <c r="BW32" s="67"/>
      <c r="BX32" s="67"/>
      <c r="BY32" s="67"/>
      <c r="BZ32" s="67"/>
      <c r="CA32" s="25"/>
      <c r="CB32" s="25"/>
      <c r="CC32" s="25"/>
      <c r="CD32" s="25"/>
      <c r="CE32" s="25"/>
      <c r="CF32" s="25"/>
    </row>
    <row r="33" spans="1:84" x14ac:dyDescent="0.25">
      <c r="A33" s="108">
        <v>25</v>
      </c>
      <c r="B33" s="75" t="e">
        <f>'INFO. FUNCIONARIOS'!#REF!</f>
        <v>#REF!</v>
      </c>
      <c r="C33" s="75" t="e">
        <f>'INFO. FUNCIONARIOS'!#REF!</f>
        <v>#REF!</v>
      </c>
      <c r="D33" s="76" t="e">
        <f>'INFO. FUNCIONARIOS'!#REF!</f>
        <v>#REF!</v>
      </c>
      <c r="E33" s="76" t="e">
        <f>'INFO. FUNCIONARIOS'!#REF!</f>
        <v>#REF!</v>
      </c>
      <c r="F33" s="29"/>
      <c r="G33" s="29"/>
      <c r="H33" s="29">
        <f t="shared" si="0"/>
        <v>0</v>
      </c>
      <c r="I33" s="67"/>
      <c r="J33" s="67"/>
      <c r="K33" s="67"/>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7"/>
      <c r="BW33" s="67"/>
      <c r="BX33" s="67"/>
      <c r="BY33" s="67"/>
      <c r="BZ33" s="67"/>
      <c r="CA33" s="25"/>
      <c r="CB33" s="25"/>
      <c r="CC33" s="25"/>
      <c r="CD33" s="25"/>
      <c r="CE33" s="25"/>
      <c r="CF33" s="25"/>
    </row>
    <row r="34" spans="1:84" x14ac:dyDescent="0.25">
      <c r="A34" s="108">
        <v>26</v>
      </c>
      <c r="B34" s="75" t="e">
        <f>'INFO. FUNCIONARIOS'!#REF!</f>
        <v>#REF!</v>
      </c>
      <c r="C34" s="75" t="e">
        <f>'INFO. FUNCIONARIOS'!#REF!</f>
        <v>#REF!</v>
      </c>
      <c r="D34" s="76" t="e">
        <f>'INFO. FUNCIONARIOS'!#REF!</f>
        <v>#REF!</v>
      </c>
      <c r="E34" s="76" t="e">
        <f>'INFO. FUNCIONARIOS'!#REF!</f>
        <v>#REF!</v>
      </c>
      <c r="F34" s="29"/>
      <c r="G34" s="29"/>
      <c r="H34" s="29">
        <f t="shared" si="0"/>
        <v>0</v>
      </c>
      <c r="I34" s="67"/>
      <c r="J34" s="67"/>
      <c r="K34" s="67"/>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7"/>
      <c r="BW34" s="67"/>
      <c r="BX34" s="67"/>
      <c r="BY34" s="67"/>
      <c r="BZ34" s="67"/>
      <c r="CA34" s="25"/>
      <c r="CB34" s="25"/>
      <c r="CC34" s="25"/>
      <c r="CD34" s="25"/>
      <c r="CE34" s="25"/>
      <c r="CF34" s="25"/>
    </row>
    <row r="35" spans="1:84" x14ac:dyDescent="0.25">
      <c r="A35" s="108">
        <v>27</v>
      </c>
      <c r="B35" s="75" t="e">
        <f>'INFO. FUNCIONARIOS'!#REF!</f>
        <v>#REF!</v>
      </c>
      <c r="C35" s="75" t="e">
        <f>'INFO. FUNCIONARIOS'!#REF!</f>
        <v>#REF!</v>
      </c>
      <c r="D35" s="76" t="e">
        <f>'INFO. FUNCIONARIOS'!#REF!</f>
        <v>#REF!</v>
      </c>
      <c r="E35" s="76" t="e">
        <f>'INFO. FUNCIONARIOS'!#REF!</f>
        <v>#REF!</v>
      </c>
      <c r="F35" s="29"/>
      <c r="G35" s="29"/>
      <c r="H35" s="29">
        <f t="shared" si="0"/>
        <v>0</v>
      </c>
      <c r="I35" s="67"/>
      <c r="J35" s="67"/>
      <c r="K35" s="67"/>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7"/>
      <c r="BW35" s="67"/>
      <c r="BX35" s="67"/>
      <c r="BY35" s="67"/>
      <c r="BZ35" s="67"/>
      <c r="CA35" s="25"/>
      <c r="CB35" s="25"/>
      <c r="CC35" s="25"/>
      <c r="CD35" s="25"/>
      <c r="CE35" s="25"/>
      <c r="CF35" s="25"/>
    </row>
    <row r="36" spans="1:84" x14ac:dyDescent="0.25">
      <c r="A36" s="108">
        <v>28</v>
      </c>
      <c r="B36" s="75" t="e">
        <f>'INFO. FUNCIONARIOS'!#REF!</f>
        <v>#REF!</v>
      </c>
      <c r="C36" s="75" t="e">
        <f>'INFO. FUNCIONARIOS'!#REF!</f>
        <v>#REF!</v>
      </c>
      <c r="D36" s="76" t="e">
        <f>'INFO. FUNCIONARIOS'!#REF!</f>
        <v>#REF!</v>
      </c>
      <c r="E36" s="76" t="e">
        <f>'INFO. FUNCIONARIOS'!#REF!</f>
        <v>#REF!</v>
      </c>
      <c r="F36" s="29"/>
      <c r="G36" s="29"/>
      <c r="H36" s="29">
        <f t="shared" si="0"/>
        <v>0</v>
      </c>
      <c r="I36" s="67"/>
      <c r="J36" s="67"/>
      <c r="K36" s="67"/>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7"/>
      <c r="BW36" s="67"/>
      <c r="BX36" s="67"/>
      <c r="BY36" s="67"/>
      <c r="BZ36" s="67"/>
      <c r="CA36" s="25"/>
      <c r="CB36" s="25"/>
      <c r="CC36" s="25"/>
      <c r="CD36" s="25"/>
      <c r="CE36" s="25"/>
      <c r="CF36" s="25"/>
    </row>
    <row r="37" spans="1:84" x14ac:dyDescent="0.25">
      <c r="A37" s="108">
        <v>29</v>
      </c>
      <c r="B37" s="75" t="e">
        <f>'INFO. FUNCIONARIOS'!#REF!</f>
        <v>#REF!</v>
      </c>
      <c r="C37" s="75" t="e">
        <f>'INFO. FUNCIONARIOS'!#REF!</f>
        <v>#REF!</v>
      </c>
      <c r="D37" s="76" t="e">
        <f>'INFO. FUNCIONARIOS'!#REF!</f>
        <v>#REF!</v>
      </c>
      <c r="E37" s="76" t="e">
        <f>'INFO. FUNCIONARIOS'!#REF!</f>
        <v>#REF!</v>
      </c>
      <c r="F37" s="29"/>
      <c r="G37" s="29"/>
      <c r="H37" s="29">
        <f t="shared" si="0"/>
        <v>0</v>
      </c>
      <c r="I37" s="67"/>
      <c r="J37" s="67"/>
      <c r="K37" s="67"/>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7"/>
      <c r="BW37" s="67"/>
      <c r="BX37" s="67"/>
      <c r="BY37" s="67"/>
      <c r="BZ37" s="67"/>
      <c r="CA37" s="25"/>
      <c r="CB37" s="25"/>
      <c r="CC37" s="25"/>
      <c r="CD37" s="25"/>
      <c r="CE37" s="25"/>
      <c r="CF37" s="25"/>
    </row>
    <row r="38" spans="1:84" x14ac:dyDescent="0.25">
      <c r="A38" s="108">
        <v>30</v>
      </c>
      <c r="B38" s="75" t="e">
        <f>'INFO. FUNCIONARIOS'!#REF!</f>
        <v>#REF!</v>
      </c>
      <c r="C38" s="75" t="e">
        <f>'INFO. FUNCIONARIOS'!#REF!</f>
        <v>#REF!</v>
      </c>
      <c r="D38" s="76" t="e">
        <f>'INFO. FUNCIONARIOS'!#REF!</f>
        <v>#REF!</v>
      </c>
      <c r="E38" s="76" t="e">
        <f>'INFO. FUNCIONARIOS'!#REF!</f>
        <v>#REF!</v>
      </c>
      <c r="F38" s="29"/>
      <c r="G38" s="29"/>
      <c r="H38" s="29">
        <f t="shared" si="0"/>
        <v>0</v>
      </c>
      <c r="I38" s="67"/>
      <c r="J38" s="67"/>
      <c r="K38" s="67"/>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7"/>
      <c r="BW38" s="67"/>
      <c r="BX38" s="67"/>
      <c r="BY38" s="67"/>
      <c r="BZ38" s="67"/>
      <c r="CA38" s="25"/>
      <c r="CB38" s="25"/>
      <c r="CC38" s="25"/>
      <c r="CD38" s="25"/>
      <c r="CE38" s="25"/>
      <c r="CF38" s="25"/>
    </row>
    <row r="39" spans="1:84" x14ac:dyDescent="0.25">
      <c r="A39" s="108">
        <v>31</v>
      </c>
      <c r="B39" s="75" t="e">
        <f>'INFO. FUNCIONARIOS'!#REF!</f>
        <v>#REF!</v>
      </c>
      <c r="C39" s="75" t="e">
        <f>'INFO. FUNCIONARIOS'!#REF!</f>
        <v>#REF!</v>
      </c>
      <c r="D39" s="76" t="e">
        <f>'INFO. FUNCIONARIOS'!#REF!</f>
        <v>#REF!</v>
      </c>
      <c r="E39" s="76" t="e">
        <f>'INFO. FUNCIONARIOS'!#REF!</f>
        <v>#REF!</v>
      </c>
      <c r="F39" s="29"/>
      <c r="G39" s="29"/>
      <c r="H39" s="29">
        <f t="shared" si="0"/>
        <v>0</v>
      </c>
      <c r="I39" s="67"/>
      <c r="J39" s="67"/>
      <c r="K39" s="67"/>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7"/>
      <c r="BW39" s="67"/>
      <c r="BX39" s="67"/>
      <c r="BY39" s="67"/>
      <c r="BZ39" s="67"/>
      <c r="CA39" s="25"/>
      <c r="CB39" s="25"/>
      <c r="CC39" s="25"/>
      <c r="CD39" s="25"/>
      <c r="CE39" s="25"/>
      <c r="CF39" s="25"/>
    </row>
    <row r="40" spans="1:84" x14ac:dyDescent="0.25">
      <c r="A40" s="108">
        <v>32</v>
      </c>
      <c r="B40" s="75" t="e">
        <f>'INFO. FUNCIONARIOS'!#REF!</f>
        <v>#REF!</v>
      </c>
      <c r="C40" s="75" t="e">
        <f>'INFO. FUNCIONARIOS'!#REF!</f>
        <v>#REF!</v>
      </c>
      <c r="D40" s="76" t="e">
        <f>'INFO. FUNCIONARIOS'!#REF!</f>
        <v>#REF!</v>
      </c>
      <c r="E40" s="76" t="e">
        <f>'INFO. FUNCIONARIOS'!#REF!</f>
        <v>#REF!</v>
      </c>
      <c r="F40" s="29"/>
      <c r="G40" s="29"/>
      <c r="H40" s="29">
        <f t="shared" si="0"/>
        <v>0</v>
      </c>
      <c r="I40" s="67"/>
      <c r="J40" s="67"/>
      <c r="K40" s="67"/>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7"/>
      <c r="BW40" s="67"/>
      <c r="BX40" s="67"/>
      <c r="BY40" s="67"/>
      <c r="BZ40" s="67"/>
      <c r="CA40" s="25"/>
      <c r="CB40" s="25"/>
      <c r="CC40" s="25"/>
      <c r="CD40" s="25"/>
      <c r="CE40" s="25"/>
      <c r="CF40" s="25"/>
    </row>
    <row r="41" spans="1:84" x14ac:dyDescent="0.25">
      <c r="A41" s="108">
        <v>33</v>
      </c>
      <c r="B41" s="75" t="e">
        <f>'INFO. FUNCIONARIOS'!#REF!</f>
        <v>#REF!</v>
      </c>
      <c r="C41" s="75" t="e">
        <f>'INFO. FUNCIONARIOS'!#REF!</f>
        <v>#REF!</v>
      </c>
      <c r="D41" s="76" t="e">
        <f>'INFO. FUNCIONARIOS'!#REF!</f>
        <v>#REF!</v>
      </c>
      <c r="E41" s="76" t="e">
        <f>'INFO. FUNCIONARIOS'!#REF!</f>
        <v>#REF!</v>
      </c>
      <c r="F41" s="29"/>
      <c r="G41" s="29"/>
      <c r="H41" s="29">
        <f t="shared" si="0"/>
        <v>0</v>
      </c>
      <c r="I41" s="67"/>
      <c r="J41" s="67"/>
      <c r="K41" s="67"/>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7"/>
      <c r="BW41" s="67"/>
      <c r="BX41" s="67"/>
      <c r="BY41" s="67"/>
      <c r="BZ41" s="67"/>
      <c r="CA41" s="25"/>
      <c r="CB41" s="25"/>
      <c r="CC41" s="25"/>
      <c r="CD41" s="25"/>
      <c r="CE41" s="25"/>
      <c r="CF41" s="25"/>
    </row>
    <row r="42" spans="1:84" x14ac:dyDescent="0.25">
      <c r="A42" s="108">
        <v>34</v>
      </c>
      <c r="B42" s="75" t="e">
        <f>'INFO. FUNCIONARIOS'!#REF!</f>
        <v>#REF!</v>
      </c>
      <c r="C42" s="75" t="e">
        <f>'INFO. FUNCIONARIOS'!#REF!</f>
        <v>#REF!</v>
      </c>
      <c r="D42" s="76" t="e">
        <f>'INFO. FUNCIONARIOS'!#REF!</f>
        <v>#REF!</v>
      </c>
      <c r="E42" s="76" t="e">
        <f>'INFO. FUNCIONARIOS'!#REF!</f>
        <v>#REF!</v>
      </c>
      <c r="F42" s="29"/>
      <c r="G42" s="29"/>
      <c r="H42" s="29">
        <f t="shared" si="0"/>
        <v>0</v>
      </c>
      <c r="I42" s="67"/>
      <c r="J42" s="67"/>
      <c r="K42" s="67"/>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7"/>
      <c r="BW42" s="67"/>
      <c r="BX42" s="67"/>
      <c r="BY42" s="67"/>
      <c r="BZ42" s="67"/>
      <c r="CA42" s="25"/>
      <c r="CB42" s="25"/>
      <c r="CC42" s="25"/>
      <c r="CD42" s="25"/>
      <c r="CE42" s="25"/>
      <c r="CF42" s="25"/>
    </row>
    <row r="43" spans="1:84" x14ac:dyDescent="0.25">
      <c r="A43" s="108">
        <v>35</v>
      </c>
      <c r="B43" s="75" t="e">
        <f>'INFO. FUNCIONARIOS'!#REF!</f>
        <v>#REF!</v>
      </c>
      <c r="C43" s="75" t="e">
        <f>'INFO. FUNCIONARIOS'!#REF!</f>
        <v>#REF!</v>
      </c>
      <c r="D43" s="76" t="e">
        <f>'INFO. FUNCIONARIOS'!#REF!</f>
        <v>#REF!</v>
      </c>
      <c r="E43" s="76" t="e">
        <f>'INFO. FUNCIONARIOS'!#REF!</f>
        <v>#REF!</v>
      </c>
      <c r="F43" s="29"/>
      <c r="G43" s="29"/>
      <c r="H43" s="29">
        <f t="shared" si="0"/>
        <v>0</v>
      </c>
      <c r="I43" s="67"/>
      <c r="J43" s="67"/>
      <c r="K43" s="67"/>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7"/>
      <c r="BW43" s="67"/>
      <c r="BX43" s="67"/>
      <c r="BY43" s="67"/>
      <c r="BZ43" s="67"/>
      <c r="CA43" s="25"/>
      <c r="CB43" s="25"/>
      <c r="CC43" s="25"/>
      <c r="CD43" s="25"/>
      <c r="CE43" s="25"/>
      <c r="CF43" s="25"/>
    </row>
    <row r="44" spans="1:84" x14ac:dyDescent="0.25">
      <c r="A44" s="108">
        <v>36</v>
      </c>
      <c r="B44" s="75" t="e">
        <f>'INFO. FUNCIONARIOS'!#REF!</f>
        <v>#REF!</v>
      </c>
      <c r="C44" s="75" t="e">
        <f>'INFO. FUNCIONARIOS'!#REF!</f>
        <v>#REF!</v>
      </c>
      <c r="D44" s="76" t="e">
        <f>'INFO. FUNCIONARIOS'!#REF!</f>
        <v>#REF!</v>
      </c>
      <c r="E44" s="76" t="e">
        <f>'INFO. FUNCIONARIOS'!#REF!</f>
        <v>#REF!</v>
      </c>
      <c r="F44" s="29"/>
      <c r="G44" s="29"/>
      <c r="H44" s="29">
        <f t="shared" si="0"/>
        <v>0</v>
      </c>
      <c r="I44" s="67"/>
      <c r="J44" s="67"/>
      <c r="K44" s="67"/>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7"/>
      <c r="BW44" s="67"/>
      <c r="BX44" s="67"/>
      <c r="BY44" s="67"/>
      <c r="BZ44" s="67"/>
      <c r="CA44" s="25"/>
      <c r="CB44" s="25"/>
      <c r="CC44" s="25"/>
      <c r="CD44" s="25"/>
      <c r="CE44" s="25"/>
      <c r="CF44" s="25"/>
    </row>
    <row r="45" spans="1:84" x14ac:dyDescent="0.25">
      <c r="A45" s="108">
        <v>37</v>
      </c>
      <c r="B45" s="75" t="e">
        <f>'INFO. FUNCIONARIOS'!#REF!</f>
        <v>#REF!</v>
      </c>
      <c r="C45" s="75" t="e">
        <f>'INFO. FUNCIONARIOS'!#REF!</f>
        <v>#REF!</v>
      </c>
      <c r="D45" s="76" t="e">
        <f>'INFO. FUNCIONARIOS'!#REF!</f>
        <v>#REF!</v>
      </c>
      <c r="E45" s="76" t="e">
        <f>'INFO. FUNCIONARIOS'!#REF!</f>
        <v>#REF!</v>
      </c>
      <c r="F45" s="29"/>
      <c r="G45" s="29"/>
      <c r="H45" s="29">
        <f t="shared" si="0"/>
        <v>0</v>
      </c>
      <c r="I45" s="67"/>
      <c r="J45" s="67"/>
      <c r="K45" s="67"/>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7"/>
      <c r="BW45" s="67"/>
      <c r="BX45" s="67"/>
      <c r="BY45" s="67"/>
      <c r="BZ45" s="67"/>
      <c r="CA45" s="25"/>
      <c r="CB45" s="25"/>
      <c r="CC45" s="25"/>
      <c r="CD45" s="25"/>
      <c r="CE45" s="25"/>
      <c r="CF45" s="25"/>
    </row>
    <row r="46" spans="1:84" x14ac:dyDescent="0.25">
      <c r="A46" s="108">
        <v>38</v>
      </c>
      <c r="B46" s="75" t="e">
        <f>'INFO. FUNCIONARIOS'!#REF!</f>
        <v>#REF!</v>
      </c>
      <c r="C46" s="75" t="e">
        <f>'INFO. FUNCIONARIOS'!#REF!</f>
        <v>#REF!</v>
      </c>
      <c r="D46" s="76" t="e">
        <f>'INFO. FUNCIONARIOS'!#REF!</f>
        <v>#REF!</v>
      </c>
      <c r="E46" s="76" t="e">
        <f>'INFO. FUNCIONARIOS'!#REF!</f>
        <v>#REF!</v>
      </c>
      <c r="F46" s="29"/>
      <c r="G46" s="29"/>
      <c r="H46" s="29">
        <f t="shared" si="0"/>
        <v>0</v>
      </c>
      <c r="I46" s="67"/>
      <c r="J46" s="67"/>
      <c r="K46" s="67"/>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7"/>
      <c r="BW46" s="67"/>
      <c r="BX46" s="67"/>
      <c r="BY46" s="67"/>
      <c r="BZ46" s="67"/>
      <c r="CA46" s="25"/>
      <c r="CB46" s="25"/>
      <c r="CC46" s="25"/>
      <c r="CD46" s="25"/>
      <c r="CE46" s="25"/>
      <c r="CF46" s="25"/>
    </row>
    <row r="47" spans="1:84" x14ac:dyDescent="0.25">
      <c r="A47" s="108">
        <v>39</v>
      </c>
      <c r="B47" s="75" t="e">
        <f>'INFO. FUNCIONARIOS'!#REF!</f>
        <v>#REF!</v>
      </c>
      <c r="C47" s="75" t="e">
        <f>'INFO. FUNCIONARIOS'!#REF!</f>
        <v>#REF!</v>
      </c>
      <c r="D47" s="76" t="e">
        <f>'INFO. FUNCIONARIOS'!#REF!</f>
        <v>#REF!</v>
      </c>
      <c r="E47" s="76" t="e">
        <f>'INFO. FUNCIONARIOS'!#REF!</f>
        <v>#REF!</v>
      </c>
      <c r="F47" s="29"/>
      <c r="G47" s="29"/>
      <c r="H47" s="29">
        <f t="shared" si="0"/>
        <v>0</v>
      </c>
      <c r="I47" s="67"/>
      <c r="J47" s="67"/>
      <c r="K47" s="67"/>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7"/>
      <c r="BW47" s="67"/>
      <c r="BX47" s="67"/>
      <c r="BY47" s="67"/>
      <c r="BZ47" s="67"/>
      <c r="CA47" s="25"/>
      <c r="CB47" s="25"/>
      <c r="CC47" s="25"/>
      <c r="CD47" s="25"/>
      <c r="CE47" s="25"/>
      <c r="CF47" s="25"/>
    </row>
    <row r="48" spans="1:84" x14ac:dyDescent="0.25">
      <c r="A48" s="108">
        <v>40</v>
      </c>
      <c r="B48" s="75" t="e">
        <f>'INFO. FUNCIONARIOS'!#REF!</f>
        <v>#REF!</v>
      </c>
      <c r="C48" s="75" t="e">
        <f>'INFO. FUNCIONARIOS'!#REF!</f>
        <v>#REF!</v>
      </c>
      <c r="D48" s="76" t="e">
        <f>'INFO. FUNCIONARIOS'!#REF!</f>
        <v>#REF!</v>
      </c>
      <c r="E48" s="76" t="e">
        <f>'INFO. FUNCIONARIOS'!#REF!</f>
        <v>#REF!</v>
      </c>
      <c r="F48" s="29"/>
      <c r="G48" s="29"/>
      <c r="H48" s="29">
        <f t="shared" si="0"/>
        <v>0</v>
      </c>
      <c r="I48" s="67"/>
      <c r="J48" s="67"/>
      <c r="K48" s="67"/>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7"/>
      <c r="BW48" s="67"/>
      <c r="BX48" s="67"/>
      <c r="BY48" s="67"/>
      <c r="BZ48" s="67"/>
      <c r="CA48" s="25"/>
      <c r="CB48" s="25"/>
      <c r="CC48" s="25"/>
      <c r="CD48" s="25"/>
      <c r="CE48" s="25"/>
      <c r="CF48" s="25"/>
    </row>
    <row r="49" spans="1:84" x14ac:dyDescent="0.25">
      <c r="A49" s="108">
        <v>41</v>
      </c>
      <c r="B49" s="75" t="e">
        <f>'INFO. FUNCIONARIOS'!#REF!</f>
        <v>#REF!</v>
      </c>
      <c r="C49" s="75" t="e">
        <f>'INFO. FUNCIONARIOS'!#REF!</f>
        <v>#REF!</v>
      </c>
      <c r="D49" s="76" t="e">
        <f>'INFO. FUNCIONARIOS'!#REF!</f>
        <v>#REF!</v>
      </c>
      <c r="E49" s="76" t="e">
        <f>'INFO. FUNCIONARIOS'!#REF!</f>
        <v>#REF!</v>
      </c>
      <c r="F49" s="29"/>
      <c r="G49" s="29"/>
      <c r="H49" s="29">
        <f t="shared" si="0"/>
        <v>0</v>
      </c>
      <c r="I49" s="67"/>
      <c r="J49" s="67"/>
      <c r="K49" s="67"/>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7"/>
      <c r="BW49" s="67"/>
      <c r="BX49" s="67"/>
      <c r="BY49" s="67"/>
      <c r="BZ49" s="67"/>
      <c r="CA49" s="25"/>
      <c r="CB49" s="25"/>
      <c r="CC49" s="25"/>
      <c r="CD49" s="25"/>
      <c r="CE49" s="25"/>
      <c r="CF49" s="25"/>
    </row>
    <row r="50" spans="1:84" x14ac:dyDescent="0.25">
      <c r="A50" s="108">
        <v>42</v>
      </c>
      <c r="B50" s="75" t="e">
        <f>'INFO. FUNCIONARIOS'!#REF!</f>
        <v>#REF!</v>
      </c>
      <c r="C50" s="75" t="e">
        <f>'INFO. FUNCIONARIOS'!#REF!</f>
        <v>#REF!</v>
      </c>
      <c r="D50" s="76" t="e">
        <f>'INFO. FUNCIONARIOS'!#REF!</f>
        <v>#REF!</v>
      </c>
      <c r="E50" s="76" t="e">
        <f>'INFO. FUNCIONARIOS'!#REF!</f>
        <v>#REF!</v>
      </c>
      <c r="F50" s="29"/>
      <c r="G50" s="29"/>
      <c r="H50" s="29">
        <f t="shared" si="0"/>
        <v>0</v>
      </c>
      <c r="I50" s="67"/>
      <c r="J50" s="67"/>
      <c r="K50" s="67"/>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7"/>
      <c r="BW50" s="67"/>
      <c r="BX50" s="67"/>
      <c r="BY50" s="67"/>
      <c r="BZ50" s="67"/>
      <c r="CA50" s="25"/>
      <c r="CB50" s="25"/>
      <c r="CC50" s="25"/>
      <c r="CD50" s="25"/>
      <c r="CE50" s="25"/>
      <c r="CF50" s="25"/>
    </row>
    <row r="51" spans="1:84" x14ac:dyDescent="0.25">
      <c r="A51" s="108">
        <v>43</v>
      </c>
      <c r="B51" s="75" t="e">
        <f>'INFO. FUNCIONARIOS'!#REF!</f>
        <v>#REF!</v>
      </c>
      <c r="C51" s="75" t="e">
        <f>'INFO. FUNCIONARIOS'!#REF!</f>
        <v>#REF!</v>
      </c>
      <c r="D51" s="76" t="e">
        <f>'INFO. FUNCIONARIOS'!#REF!</f>
        <v>#REF!</v>
      </c>
      <c r="E51" s="76" t="e">
        <f>'INFO. FUNCIONARIOS'!#REF!</f>
        <v>#REF!</v>
      </c>
      <c r="F51" s="29"/>
      <c r="G51" s="29"/>
      <c r="H51" s="29">
        <f t="shared" si="0"/>
        <v>0</v>
      </c>
      <c r="I51" s="67"/>
      <c r="J51" s="67"/>
      <c r="K51" s="67"/>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7"/>
      <c r="BW51" s="67"/>
      <c r="BX51" s="67"/>
      <c r="BY51" s="67"/>
      <c r="BZ51" s="67"/>
      <c r="CA51" s="25"/>
      <c r="CB51" s="25"/>
      <c r="CC51" s="25"/>
      <c r="CD51" s="25"/>
      <c r="CE51" s="25"/>
      <c r="CF51" s="25"/>
    </row>
    <row r="52" spans="1:84" x14ac:dyDescent="0.25">
      <c r="A52" s="108">
        <v>44</v>
      </c>
      <c r="B52" s="75" t="e">
        <f>'INFO. FUNCIONARIOS'!#REF!</f>
        <v>#REF!</v>
      </c>
      <c r="C52" s="75" t="e">
        <f>'INFO. FUNCIONARIOS'!#REF!</f>
        <v>#REF!</v>
      </c>
      <c r="D52" s="76" t="e">
        <f>'INFO. FUNCIONARIOS'!#REF!</f>
        <v>#REF!</v>
      </c>
      <c r="E52" s="76" t="e">
        <f>'INFO. FUNCIONARIOS'!#REF!</f>
        <v>#REF!</v>
      </c>
      <c r="F52" s="29"/>
      <c r="G52" s="29"/>
      <c r="H52" s="29">
        <f t="shared" si="0"/>
        <v>0</v>
      </c>
      <c r="I52" s="67"/>
      <c r="J52" s="67"/>
      <c r="K52" s="67"/>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7"/>
      <c r="BW52" s="67"/>
      <c r="BX52" s="67"/>
      <c r="BY52" s="67"/>
      <c r="BZ52" s="67"/>
      <c r="CA52" s="25"/>
      <c r="CB52" s="25"/>
      <c r="CC52" s="25"/>
      <c r="CD52" s="25"/>
      <c r="CE52" s="25"/>
      <c r="CF52" s="25"/>
    </row>
    <row r="53" spans="1:84" x14ac:dyDescent="0.25">
      <c r="A53" s="108">
        <v>45</v>
      </c>
      <c r="B53" s="75" t="e">
        <f>'INFO. FUNCIONARIOS'!#REF!</f>
        <v>#REF!</v>
      </c>
      <c r="C53" s="75" t="e">
        <f>'INFO. FUNCIONARIOS'!#REF!</f>
        <v>#REF!</v>
      </c>
      <c r="D53" s="76" t="e">
        <f>'INFO. FUNCIONARIOS'!#REF!</f>
        <v>#REF!</v>
      </c>
      <c r="E53" s="76" t="e">
        <f>'INFO. FUNCIONARIOS'!#REF!</f>
        <v>#REF!</v>
      </c>
      <c r="F53" s="29"/>
      <c r="G53" s="29"/>
      <c r="H53" s="29">
        <f t="shared" si="0"/>
        <v>0</v>
      </c>
      <c r="I53" s="67"/>
      <c r="J53" s="67"/>
      <c r="K53" s="67"/>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7"/>
      <c r="BW53" s="67"/>
      <c r="BX53" s="67"/>
      <c r="BY53" s="67"/>
      <c r="BZ53" s="67"/>
      <c r="CA53" s="25"/>
      <c r="CB53" s="25"/>
      <c r="CC53" s="25"/>
      <c r="CD53" s="25"/>
      <c r="CE53" s="25"/>
      <c r="CF53" s="25"/>
    </row>
    <row r="54" spans="1:84" x14ac:dyDescent="0.25">
      <c r="A54" s="108">
        <v>46</v>
      </c>
      <c r="B54" s="75" t="e">
        <f>'INFO. FUNCIONARIOS'!#REF!</f>
        <v>#REF!</v>
      </c>
      <c r="C54" s="75" t="e">
        <f>'INFO. FUNCIONARIOS'!#REF!</f>
        <v>#REF!</v>
      </c>
      <c r="D54" s="76" t="e">
        <f>'INFO. FUNCIONARIOS'!#REF!</f>
        <v>#REF!</v>
      </c>
      <c r="E54" s="76" t="e">
        <f>'INFO. FUNCIONARIOS'!#REF!</f>
        <v>#REF!</v>
      </c>
      <c r="F54" s="29"/>
      <c r="G54" s="29"/>
      <c r="H54" s="29">
        <f t="shared" si="0"/>
        <v>0</v>
      </c>
      <c r="I54" s="67"/>
      <c r="J54" s="67"/>
      <c r="K54" s="67"/>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7"/>
      <c r="BW54" s="67"/>
      <c r="BX54" s="67"/>
      <c r="BY54" s="67"/>
      <c r="BZ54" s="67"/>
      <c r="CA54" s="25"/>
      <c r="CB54" s="25"/>
      <c r="CC54" s="25"/>
      <c r="CD54" s="25"/>
      <c r="CE54" s="25"/>
      <c r="CF54" s="25"/>
    </row>
    <row r="55" spans="1:84" x14ac:dyDescent="0.25">
      <c r="A55" s="108">
        <v>47</v>
      </c>
      <c r="B55" s="75" t="e">
        <f>'INFO. FUNCIONARIOS'!#REF!</f>
        <v>#REF!</v>
      </c>
      <c r="C55" s="75" t="e">
        <f>'INFO. FUNCIONARIOS'!#REF!</f>
        <v>#REF!</v>
      </c>
      <c r="D55" s="76" t="e">
        <f>'INFO. FUNCIONARIOS'!#REF!</f>
        <v>#REF!</v>
      </c>
      <c r="E55" s="76" t="e">
        <f>'INFO. FUNCIONARIOS'!#REF!</f>
        <v>#REF!</v>
      </c>
      <c r="F55" s="29"/>
      <c r="G55" s="29"/>
      <c r="H55" s="29">
        <f t="shared" si="0"/>
        <v>0</v>
      </c>
      <c r="I55" s="67"/>
      <c r="J55" s="67"/>
      <c r="K55" s="67"/>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7"/>
      <c r="BW55" s="67"/>
      <c r="BX55" s="67"/>
      <c r="BY55" s="67"/>
      <c r="BZ55" s="67"/>
      <c r="CA55" s="25"/>
      <c r="CB55" s="25"/>
      <c r="CC55" s="25"/>
      <c r="CD55" s="25"/>
      <c r="CE55" s="25"/>
      <c r="CF55" s="25"/>
    </row>
    <row r="56" spans="1:84" x14ac:dyDescent="0.25">
      <c r="A56" s="108">
        <v>48</v>
      </c>
      <c r="B56" s="75" t="e">
        <f>'INFO. FUNCIONARIOS'!#REF!</f>
        <v>#REF!</v>
      </c>
      <c r="C56" s="75" t="e">
        <f>'INFO. FUNCIONARIOS'!#REF!</f>
        <v>#REF!</v>
      </c>
      <c r="D56" s="76" t="e">
        <f>'INFO. FUNCIONARIOS'!#REF!</f>
        <v>#REF!</v>
      </c>
      <c r="E56" s="76" t="e">
        <f>'INFO. FUNCIONARIOS'!#REF!</f>
        <v>#REF!</v>
      </c>
      <c r="F56" s="29"/>
      <c r="G56" s="29"/>
      <c r="H56" s="29">
        <f t="shared" si="0"/>
        <v>0</v>
      </c>
      <c r="I56" s="67"/>
      <c r="J56" s="67"/>
      <c r="K56" s="67"/>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7"/>
      <c r="BW56" s="67"/>
      <c r="BX56" s="67"/>
      <c r="BY56" s="67"/>
      <c r="BZ56" s="67"/>
      <c r="CA56" s="25"/>
      <c r="CB56" s="25"/>
      <c r="CC56" s="25"/>
      <c r="CD56" s="25"/>
      <c r="CE56" s="25"/>
      <c r="CF56" s="25"/>
    </row>
    <row r="57" spans="1:84" x14ac:dyDescent="0.25">
      <c r="A57" s="108">
        <v>49</v>
      </c>
      <c r="B57" s="75" t="e">
        <f>'INFO. FUNCIONARIOS'!#REF!</f>
        <v>#REF!</v>
      </c>
      <c r="C57" s="75" t="e">
        <f>'INFO. FUNCIONARIOS'!#REF!</f>
        <v>#REF!</v>
      </c>
      <c r="D57" s="76" t="e">
        <f>'INFO. FUNCIONARIOS'!#REF!</f>
        <v>#REF!</v>
      </c>
      <c r="E57" s="76" t="e">
        <f>'INFO. FUNCIONARIOS'!#REF!</f>
        <v>#REF!</v>
      </c>
      <c r="F57" s="29"/>
      <c r="G57" s="29"/>
      <c r="H57" s="29">
        <f t="shared" si="0"/>
        <v>0</v>
      </c>
      <c r="I57" s="67"/>
      <c r="J57" s="67"/>
      <c r="K57" s="67"/>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7"/>
      <c r="BW57" s="67"/>
      <c r="BX57" s="67"/>
      <c r="BY57" s="67"/>
      <c r="BZ57" s="67"/>
      <c r="CA57" s="25"/>
      <c r="CB57" s="25"/>
      <c r="CC57" s="25"/>
      <c r="CD57" s="25"/>
      <c r="CE57" s="25"/>
      <c r="CF57" s="25"/>
    </row>
    <row r="58" spans="1:84" x14ac:dyDescent="0.25">
      <c r="A58" s="108">
        <v>50</v>
      </c>
      <c r="B58" s="75" t="e">
        <f>'INFO. FUNCIONARIOS'!#REF!</f>
        <v>#REF!</v>
      </c>
      <c r="C58" s="75" t="e">
        <f>'INFO. FUNCIONARIOS'!#REF!</f>
        <v>#REF!</v>
      </c>
      <c r="D58" s="76" t="e">
        <f>'INFO. FUNCIONARIOS'!#REF!</f>
        <v>#REF!</v>
      </c>
      <c r="E58" s="76" t="e">
        <f>'INFO. FUNCIONARIOS'!#REF!</f>
        <v>#REF!</v>
      </c>
      <c r="F58" s="29"/>
      <c r="G58" s="29"/>
      <c r="H58" s="29">
        <f t="shared" si="0"/>
        <v>0</v>
      </c>
      <c r="I58" s="67"/>
      <c r="J58" s="67"/>
      <c r="K58" s="67"/>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7"/>
      <c r="BW58" s="67"/>
      <c r="BX58" s="67"/>
      <c r="BY58" s="67"/>
      <c r="BZ58" s="67"/>
      <c r="CA58" s="25"/>
      <c r="CB58" s="25"/>
      <c r="CC58" s="25"/>
      <c r="CD58" s="25"/>
      <c r="CE58" s="25"/>
      <c r="CF58" s="25"/>
    </row>
    <row r="59" spans="1:84" x14ac:dyDescent="0.25">
      <c r="A59" s="108">
        <v>51</v>
      </c>
      <c r="B59" s="75" t="e">
        <f>'INFO. FUNCIONARIOS'!#REF!</f>
        <v>#REF!</v>
      </c>
      <c r="C59" s="75" t="e">
        <f>'INFO. FUNCIONARIOS'!#REF!</f>
        <v>#REF!</v>
      </c>
      <c r="D59" s="76" t="e">
        <f>'INFO. FUNCIONARIOS'!#REF!</f>
        <v>#REF!</v>
      </c>
      <c r="E59" s="76" t="e">
        <f>'INFO. FUNCIONARIOS'!#REF!</f>
        <v>#REF!</v>
      </c>
      <c r="F59" s="29"/>
      <c r="G59" s="29"/>
      <c r="H59" s="29">
        <f t="shared" si="0"/>
        <v>0</v>
      </c>
      <c r="I59" s="67"/>
      <c r="J59" s="67"/>
      <c r="K59" s="67"/>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7"/>
      <c r="BW59" s="67"/>
      <c r="BX59" s="67"/>
      <c r="BY59" s="67"/>
      <c r="BZ59" s="67"/>
      <c r="CA59" s="25"/>
      <c r="CB59" s="25"/>
      <c r="CC59" s="25"/>
      <c r="CD59" s="25"/>
      <c r="CE59" s="25"/>
      <c r="CF59" s="25"/>
    </row>
    <row r="60" spans="1:84" x14ac:dyDescent="0.25">
      <c r="A60" s="108">
        <v>52</v>
      </c>
      <c r="B60" s="75" t="e">
        <f>'INFO. FUNCIONARIOS'!#REF!</f>
        <v>#REF!</v>
      </c>
      <c r="C60" s="75" t="e">
        <f>'INFO. FUNCIONARIOS'!#REF!</f>
        <v>#REF!</v>
      </c>
      <c r="D60" s="76" t="e">
        <f>'INFO. FUNCIONARIOS'!#REF!</f>
        <v>#REF!</v>
      </c>
      <c r="E60" s="76" t="e">
        <f>'INFO. FUNCIONARIOS'!#REF!</f>
        <v>#REF!</v>
      </c>
      <c r="F60" s="29"/>
      <c r="G60" s="29"/>
      <c r="H60" s="29">
        <f t="shared" si="0"/>
        <v>0</v>
      </c>
      <c r="I60" s="67"/>
      <c r="J60" s="67"/>
      <c r="K60" s="67"/>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7"/>
      <c r="BW60" s="67"/>
      <c r="BX60" s="67"/>
      <c r="BY60" s="67"/>
      <c r="BZ60" s="67"/>
      <c r="CA60" s="25"/>
      <c r="CB60" s="25"/>
      <c r="CC60" s="25"/>
      <c r="CD60" s="25"/>
      <c r="CE60" s="25"/>
      <c r="CF60" s="25"/>
    </row>
    <row r="61" spans="1:84" x14ac:dyDescent="0.25">
      <c r="A61" s="108">
        <v>53</v>
      </c>
      <c r="B61" s="75" t="e">
        <f>'INFO. FUNCIONARIOS'!#REF!</f>
        <v>#REF!</v>
      </c>
      <c r="C61" s="75" t="e">
        <f>'INFO. FUNCIONARIOS'!#REF!</f>
        <v>#REF!</v>
      </c>
      <c r="D61" s="76" t="e">
        <f>'INFO. FUNCIONARIOS'!#REF!</f>
        <v>#REF!</v>
      </c>
      <c r="E61" s="76" t="e">
        <f>'INFO. FUNCIONARIOS'!#REF!</f>
        <v>#REF!</v>
      </c>
      <c r="F61" s="29"/>
      <c r="G61" s="29"/>
      <c r="H61" s="29">
        <f t="shared" si="0"/>
        <v>0</v>
      </c>
      <c r="I61" s="67"/>
      <c r="J61" s="67"/>
      <c r="K61" s="67"/>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7"/>
      <c r="BW61" s="67"/>
      <c r="BX61" s="67"/>
      <c r="BY61" s="67"/>
      <c r="BZ61" s="67"/>
      <c r="CA61" s="25"/>
      <c r="CB61" s="25"/>
      <c r="CC61" s="25"/>
      <c r="CD61" s="25"/>
      <c r="CE61" s="25"/>
      <c r="CF61" s="25"/>
    </row>
    <row r="62" spans="1:84" x14ac:dyDescent="0.25">
      <c r="A62" s="108">
        <v>54</v>
      </c>
      <c r="B62" s="75" t="e">
        <f>'INFO. FUNCIONARIOS'!#REF!</f>
        <v>#REF!</v>
      </c>
      <c r="C62" s="75" t="e">
        <f>'INFO. FUNCIONARIOS'!#REF!</f>
        <v>#REF!</v>
      </c>
      <c r="D62" s="76" t="e">
        <f>'INFO. FUNCIONARIOS'!#REF!</f>
        <v>#REF!</v>
      </c>
      <c r="E62" s="76" t="e">
        <f>'INFO. FUNCIONARIOS'!#REF!</f>
        <v>#REF!</v>
      </c>
      <c r="F62" s="29"/>
      <c r="G62" s="29"/>
      <c r="H62" s="29">
        <f t="shared" si="0"/>
        <v>0</v>
      </c>
      <c r="I62" s="67"/>
      <c r="J62" s="67"/>
      <c r="K62" s="67"/>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7"/>
      <c r="BW62" s="67"/>
      <c r="BX62" s="67"/>
      <c r="BY62" s="67"/>
      <c r="BZ62" s="67"/>
      <c r="CA62" s="25"/>
      <c r="CB62" s="25"/>
      <c r="CC62" s="25"/>
      <c r="CD62" s="25"/>
      <c r="CE62" s="25"/>
      <c r="CF62" s="25"/>
    </row>
    <row r="63" spans="1:84" x14ac:dyDescent="0.25">
      <c r="A63" s="108">
        <v>55</v>
      </c>
      <c r="B63" s="75" t="e">
        <f>'INFO. FUNCIONARIOS'!#REF!</f>
        <v>#REF!</v>
      </c>
      <c r="C63" s="75" t="e">
        <f>'INFO. FUNCIONARIOS'!#REF!</f>
        <v>#REF!</v>
      </c>
      <c r="D63" s="76" t="e">
        <f>'INFO. FUNCIONARIOS'!#REF!</f>
        <v>#REF!</v>
      </c>
      <c r="E63" s="76" t="e">
        <f>'INFO. FUNCIONARIOS'!#REF!</f>
        <v>#REF!</v>
      </c>
      <c r="F63" s="29"/>
      <c r="G63" s="29"/>
      <c r="H63" s="29">
        <f t="shared" si="0"/>
        <v>0</v>
      </c>
      <c r="I63" s="67"/>
      <c r="J63" s="67"/>
      <c r="K63" s="67"/>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7"/>
      <c r="BW63" s="67"/>
      <c r="BX63" s="67"/>
      <c r="BY63" s="67"/>
      <c r="BZ63" s="67"/>
      <c r="CA63" s="25"/>
      <c r="CB63" s="25"/>
      <c r="CC63" s="25"/>
      <c r="CD63" s="25"/>
      <c r="CE63" s="25"/>
      <c r="CF63" s="25"/>
    </row>
    <row r="64" spans="1:84" x14ac:dyDescent="0.25">
      <c r="A64" s="108">
        <v>56</v>
      </c>
      <c r="B64" s="75" t="e">
        <f>'INFO. FUNCIONARIOS'!#REF!</f>
        <v>#REF!</v>
      </c>
      <c r="C64" s="75" t="e">
        <f>'INFO. FUNCIONARIOS'!#REF!</f>
        <v>#REF!</v>
      </c>
      <c r="D64" s="76" t="e">
        <f>'INFO. FUNCIONARIOS'!#REF!</f>
        <v>#REF!</v>
      </c>
      <c r="E64" s="76" t="e">
        <f>'INFO. FUNCIONARIOS'!#REF!</f>
        <v>#REF!</v>
      </c>
      <c r="F64" s="29"/>
      <c r="G64" s="29"/>
      <c r="H64" s="29">
        <f t="shared" si="0"/>
        <v>0</v>
      </c>
      <c r="I64" s="67"/>
      <c r="J64" s="67"/>
      <c r="K64" s="67"/>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7"/>
      <c r="BW64" s="67"/>
      <c r="BX64" s="67"/>
      <c r="BY64" s="67"/>
      <c r="BZ64" s="67"/>
      <c r="CA64" s="25"/>
      <c r="CB64" s="25"/>
      <c r="CC64" s="25"/>
      <c r="CD64" s="25"/>
      <c r="CE64" s="25"/>
      <c r="CF64" s="25"/>
    </row>
    <row r="65" spans="1:84" x14ac:dyDescent="0.25">
      <c r="A65" s="108">
        <v>57</v>
      </c>
      <c r="B65" s="75" t="e">
        <f>'INFO. FUNCIONARIOS'!#REF!</f>
        <v>#REF!</v>
      </c>
      <c r="C65" s="75" t="e">
        <f>'INFO. FUNCIONARIOS'!#REF!</f>
        <v>#REF!</v>
      </c>
      <c r="D65" s="76" t="e">
        <f>'INFO. FUNCIONARIOS'!#REF!</f>
        <v>#REF!</v>
      </c>
      <c r="E65" s="76" t="e">
        <f>'INFO. FUNCIONARIOS'!#REF!</f>
        <v>#REF!</v>
      </c>
      <c r="F65" s="29"/>
      <c r="G65" s="29"/>
      <c r="H65" s="29">
        <f t="shared" si="0"/>
        <v>0</v>
      </c>
      <c r="I65" s="67"/>
      <c r="J65" s="67"/>
      <c r="K65" s="67"/>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7"/>
      <c r="BW65" s="67"/>
      <c r="BX65" s="67"/>
      <c r="BY65" s="67"/>
      <c r="BZ65" s="67"/>
      <c r="CA65" s="25"/>
      <c r="CB65" s="25"/>
      <c r="CC65" s="25"/>
      <c r="CD65" s="25"/>
      <c r="CE65" s="25"/>
      <c r="CF65" s="25"/>
    </row>
    <row r="66" spans="1:84" x14ac:dyDescent="0.25">
      <c r="A66" s="108">
        <v>58</v>
      </c>
      <c r="B66" s="75" t="e">
        <f>'INFO. FUNCIONARIOS'!#REF!</f>
        <v>#REF!</v>
      </c>
      <c r="C66" s="75" t="e">
        <f>'INFO. FUNCIONARIOS'!#REF!</f>
        <v>#REF!</v>
      </c>
      <c r="D66" s="76" t="e">
        <f>'INFO. FUNCIONARIOS'!#REF!</f>
        <v>#REF!</v>
      </c>
      <c r="E66" s="76" t="e">
        <f>'INFO. FUNCIONARIOS'!#REF!</f>
        <v>#REF!</v>
      </c>
      <c r="F66" s="29"/>
      <c r="G66" s="29"/>
      <c r="H66" s="29">
        <f t="shared" si="0"/>
        <v>0</v>
      </c>
      <c r="I66" s="67"/>
      <c r="J66" s="67"/>
      <c r="K66" s="67"/>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7"/>
      <c r="BW66" s="67"/>
      <c r="BX66" s="67"/>
      <c r="BY66" s="67"/>
      <c r="BZ66" s="67"/>
      <c r="CA66" s="25"/>
      <c r="CB66" s="25"/>
      <c r="CC66" s="25"/>
      <c r="CD66" s="25"/>
      <c r="CE66" s="25"/>
      <c r="CF66" s="25"/>
    </row>
    <row r="67" spans="1:84" x14ac:dyDescent="0.25">
      <c r="A67" s="108">
        <v>59</v>
      </c>
      <c r="B67" s="75" t="e">
        <f>'INFO. FUNCIONARIOS'!#REF!</f>
        <v>#REF!</v>
      </c>
      <c r="C67" s="75" t="e">
        <f>'INFO. FUNCIONARIOS'!#REF!</f>
        <v>#REF!</v>
      </c>
      <c r="D67" s="76" t="e">
        <f>'INFO. FUNCIONARIOS'!#REF!</f>
        <v>#REF!</v>
      </c>
      <c r="E67" s="76" t="e">
        <f>'INFO. FUNCIONARIOS'!#REF!</f>
        <v>#REF!</v>
      </c>
      <c r="F67" s="29"/>
      <c r="G67" s="29"/>
      <c r="H67" s="29">
        <f t="shared" si="0"/>
        <v>0</v>
      </c>
      <c r="I67" s="67"/>
      <c r="J67" s="67"/>
      <c r="K67" s="67"/>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7"/>
      <c r="BW67" s="67"/>
      <c r="BX67" s="67"/>
      <c r="BY67" s="67"/>
      <c r="BZ67" s="67"/>
      <c r="CA67" s="25"/>
      <c r="CB67" s="25"/>
      <c r="CC67" s="25"/>
      <c r="CD67" s="25"/>
      <c r="CE67" s="25"/>
      <c r="CF67" s="25"/>
    </row>
    <row r="68" spans="1:84" x14ac:dyDescent="0.25">
      <c r="A68" s="108">
        <v>60</v>
      </c>
      <c r="B68" s="75" t="e">
        <f>'INFO. FUNCIONARIOS'!#REF!</f>
        <v>#REF!</v>
      </c>
      <c r="C68" s="75" t="e">
        <f>'INFO. FUNCIONARIOS'!#REF!</f>
        <v>#REF!</v>
      </c>
      <c r="D68" s="76" t="e">
        <f>'INFO. FUNCIONARIOS'!#REF!</f>
        <v>#REF!</v>
      </c>
      <c r="E68" s="76" t="e">
        <f>'INFO. FUNCIONARIOS'!#REF!</f>
        <v>#REF!</v>
      </c>
      <c r="F68" s="29"/>
      <c r="G68" s="29"/>
      <c r="H68" s="29">
        <f t="shared" si="0"/>
        <v>0</v>
      </c>
      <c r="I68" s="67"/>
      <c r="J68" s="67"/>
      <c r="K68" s="67"/>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7"/>
      <c r="BW68" s="67"/>
      <c r="BX68" s="67"/>
      <c r="BY68" s="67"/>
      <c r="BZ68" s="67"/>
      <c r="CA68" s="25"/>
      <c r="CB68" s="25"/>
      <c r="CC68" s="25"/>
      <c r="CD68" s="25"/>
      <c r="CE68" s="25"/>
      <c r="CF68" s="25"/>
    </row>
    <row r="69" spans="1:84" x14ac:dyDescent="0.25">
      <c r="A69" s="108">
        <v>61</v>
      </c>
      <c r="B69" s="75" t="e">
        <f>'INFO. FUNCIONARIOS'!#REF!</f>
        <v>#REF!</v>
      </c>
      <c r="C69" s="75" t="e">
        <f>'INFO. FUNCIONARIOS'!#REF!</f>
        <v>#REF!</v>
      </c>
      <c r="D69" s="76" t="e">
        <f>'INFO. FUNCIONARIOS'!#REF!</f>
        <v>#REF!</v>
      </c>
      <c r="E69" s="76" t="e">
        <f>'INFO. FUNCIONARIOS'!#REF!</f>
        <v>#REF!</v>
      </c>
      <c r="F69" s="29"/>
      <c r="G69" s="29"/>
      <c r="H69" s="29">
        <f t="shared" si="0"/>
        <v>0</v>
      </c>
      <c r="I69" s="67"/>
      <c r="J69" s="67"/>
      <c r="K69" s="67"/>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7"/>
      <c r="BW69" s="67"/>
      <c r="BX69" s="67"/>
      <c r="BY69" s="67"/>
      <c r="BZ69" s="67"/>
      <c r="CA69" s="25"/>
      <c r="CB69" s="25"/>
      <c r="CC69" s="25"/>
      <c r="CD69" s="25"/>
      <c r="CE69" s="25"/>
      <c r="CF69" s="25"/>
    </row>
    <row r="70" spans="1:84" x14ac:dyDescent="0.25">
      <c r="A70" s="108">
        <v>62</v>
      </c>
      <c r="B70" s="75" t="e">
        <f>'INFO. FUNCIONARIOS'!#REF!</f>
        <v>#REF!</v>
      </c>
      <c r="C70" s="75" t="e">
        <f>'INFO. FUNCIONARIOS'!#REF!</f>
        <v>#REF!</v>
      </c>
      <c r="D70" s="76" t="e">
        <f>'INFO. FUNCIONARIOS'!#REF!</f>
        <v>#REF!</v>
      </c>
      <c r="E70" s="76" t="e">
        <f>'INFO. FUNCIONARIOS'!#REF!</f>
        <v>#REF!</v>
      </c>
      <c r="F70" s="29"/>
      <c r="G70" s="29"/>
      <c r="H70" s="29">
        <f t="shared" si="0"/>
        <v>0</v>
      </c>
      <c r="I70" s="67"/>
      <c r="J70" s="67"/>
      <c r="K70" s="67"/>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7"/>
      <c r="BW70" s="67"/>
      <c r="BX70" s="67"/>
      <c r="BY70" s="67"/>
      <c r="BZ70" s="67"/>
      <c r="CA70" s="25"/>
      <c r="CB70" s="25"/>
      <c r="CC70" s="25"/>
      <c r="CD70" s="25"/>
      <c r="CE70" s="25"/>
      <c r="CF70" s="25"/>
    </row>
    <row r="71" spans="1:84" x14ac:dyDescent="0.25">
      <c r="A71" s="108">
        <v>63</v>
      </c>
      <c r="B71" s="75" t="e">
        <f>'INFO. FUNCIONARIOS'!#REF!</f>
        <v>#REF!</v>
      </c>
      <c r="C71" s="75" t="e">
        <f>'INFO. FUNCIONARIOS'!#REF!</f>
        <v>#REF!</v>
      </c>
      <c r="D71" s="76" t="e">
        <f>'INFO. FUNCIONARIOS'!#REF!</f>
        <v>#REF!</v>
      </c>
      <c r="E71" s="76" t="e">
        <f>'INFO. FUNCIONARIOS'!#REF!</f>
        <v>#REF!</v>
      </c>
      <c r="F71" s="29"/>
      <c r="G71" s="29"/>
      <c r="H71" s="29">
        <f t="shared" si="0"/>
        <v>0</v>
      </c>
      <c r="I71" s="67"/>
      <c r="J71" s="67"/>
      <c r="K71" s="67"/>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7"/>
      <c r="BW71" s="67"/>
      <c r="BX71" s="67"/>
      <c r="BY71" s="67"/>
      <c r="BZ71" s="67"/>
      <c r="CA71" s="25"/>
      <c r="CB71" s="25"/>
      <c r="CC71" s="25"/>
      <c r="CD71" s="25"/>
      <c r="CE71" s="25"/>
      <c r="CF71" s="25"/>
    </row>
    <row r="72" spans="1:84" x14ac:dyDescent="0.25">
      <c r="A72" s="108">
        <v>64</v>
      </c>
      <c r="B72" s="75" t="e">
        <f>'INFO. FUNCIONARIOS'!#REF!</f>
        <v>#REF!</v>
      </c>
      <c r="C72" s="75" t="e">
        <f>'INFO. FUNCIONARIOS'!#REF!</f>
        <v>#REF!</v>
      </c>
      <c r="D72" s="76" t="e">
        <f>'INFO. FUNCIONARIOS'!#REF!</f>
        <v>#REF!</v>
      </c>
      <c r="E72" s="76" t="e">
        <f>'INFO. FUNCIONARIOS'!#REF!</f>
        <v>#REF!</v>
      </c>
      <c r="F72" s="29"/>
      <c r="G72" s="29"/>
      <c r="H72" s="29">
        <f t="shared" si="0"/>
        <v>0</v>
      </c>
      <c r="I72" s="67"/>
      <c r="J72" s="67"/>
      <c r="K72" s="67"/>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7"/>
      <c r="BW72" s="67"/>
      <c r="BX72" s="67"/>
      <c r="BY72" s="67"/>
      <c r="BZ72" s="67"/>
      <c r="CA72" s="25"/>
      <c r="CB72" s="25"/>
      <c r="CC72" s="25"/>
      <c r="CD72" s="25"/>
      <c r="CE72" s="25"/>
      <c r="CF72" s="25"/>
    </row>
    <row r="73" spans="1:84" x14ac:dyDescent="0.25">
      <c r="A73" s="108">
        <v>65</v>
      </c>
      <c r="B73" s="75" t="e">
        <f>'INFO. FUNCIONARIOS'!#REF!</f>
        <v>#REF!</v>
      </c>
      <c r="C73" s="75" t="e">
        <f>'INFO. FUNCIONARIOS'!#REF!</f>
        <v>#REF!</v>
      </c>
      <c r="D73" s="76" t="e">
        <f>'INFO. FUNCIONARIOS'!#REF!</f>
        <v>#REF!</v>
      </c>
      <c r="E73" s="76" t="e">
        <f>'INFO. FUNCIONARIOS'!#REF!</f>
        <v>#REF!</v>
      </c>
      <c r="F73" s="29"/>
      <c r="G73" s="29"/>
      <c r="H73" s="29">
        <f t="shared" si="0"/>
        <v>0</v>
      </c>
      <c r="I73" s="67"/>
      <c r="J73" s="67"/>
      <c r="K73" s="67"/>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7"/>
      <c r="BW73" s="67"/>
      <c r="BX73" s="67"/>
      <c r="BY73" s="67"/>
      <c r="BZ73" s="67"/>
      <c r="CA73" s="25"/>
      <c r="CB73" s="25"/>
      <c r="CC73" s="25"/>
      <c r="CD73" s="25"/>
      <c r="CE73" s="25"/>
      <c r="CF73" s="25"/>
    </row>
    <row r="74" spans="1:84" x14ac:dyDescent="0.25">
      <c r="A74" s="108">
        <v>66</v>
      </c>
      <c r="B74" s="75" t="e">
        <f>'INFO. FUNCIONARIOS'!#REF!</f>
        <v>#REF!</v>
      </c>
      <c r="C74" s="75" t="e">
        <f>'INFO. FUNCIONARIOS'!#REF!</f>
        <v>#REF!</v>
      </c>
      <c r="D74" s="76" t="e">
        <f>'INFO. FUNCIONARIOS'!#REF!</f>
        <v>#REF!</v>
      </c>
      <c r="E74" s="76" t="e">
        <f>'INFO. FUNCIONARIOS'!#REF!</f>
        <v>#REF!</v>
      </c>
      <c r="F74" s="29"/>
      <c r="G74" s="29"/>
      <c r="H74" s="29">
        <f t="shared" si="0"/>
        <v>0</v>
      </c>
      <c r="I74" s="67"/>
      <c r="J74" s="67"/>
      <c r="K74" s="67"/>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7"/>
      <c r="BW74" s="67"/>
      <c r="BX74" s="67"/>
      <c r="BY74" s="67"/>
      <c r="BZ74" s="67"/>
      <c r="CA74" s="25"/>
      <c r="CB74" s="25"/>
      <c r="CC74" s="25"/>
      <c r="CD74" s="25"/>
      <c r="CE74" s="25"/>
      <c r="CF74" s="25"/>
    </row>
    <row r="75" spans="1:84" x14ac:dyDescent="0.25">
      <c r="A75" s="108">
        <v>67</v>
      </c>
      <c r="B75" s="75" t="e">
        <f>'INFO. FUNCIONARIOS'!#REF!</f>
        <v>#REF!</v>
      </c>
      <c r="C75" s="75" t="e">
        <f>'INFO. FUNCIONARIOS'!#REF!</f>
        <v>#REF!</v>
      </c>
      <c r="D75" s="76" t="e">
        <f>'INFO. FUNCIONARIOS'!#REF!</f>
        <v>#REF!</v>
      </c>
      <c r="E75" s="76" t="e">
        <f>'INFO. FUNCIONARIOS'!#REF!</f>
        <v>#REF!</v>
      </c>
      <c r="F75" s="29"/>
      <c r="G75" s="29"/>
      <c r="H75" s="29">
        <f t="shared" si="0"/>
        <v>0</v>
      </c>
      <c r="I75" s="67"/>
      <c r="J75" s="67"/>
      <c r="K75" s="67"/>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7"/>
      <c r="BW75" s="67"/>
      <c r="BX75" s="67"/>
      <c r="BY75" s="67"/>
      <c r="BZ75" s="67"/>
      <c r="CA75" s="25"/>
      <c r="CB75" s="25"/>
      <c r="CC75" s="25"/>
      <c r="CD75" s="25"/>
      <c r="CE75" s="25"/>
      <c r="CF75" s="25"/>
    </row>
    <row r="76" spans="1:84" x14ac:dyDescent="0.25">
      <c r="A76" s="108">
        <v>68</v>
      </c>
      <c r="B76" s="75" t="e">
        <f>'INFO. FUNCIONARIOS'!#REF!</f>
        <v>#REF!</v>
      </c>
      <c r="C76" s="75" t="e">
        <f>'INFO. FUNCIONARIOS'!#REF!</f>
        <v>#REF!</v>
      </c>
      <c r="D76" s="76" t="e">
        <f>'INFO. FUNCIONARIOS'!#REF!</f>
        <v>#REF!</v>
      </c>
      <c r="E76" s="76" t="e">
        <f>'INFO. FUNCIONARIOS'!#REF!</f>
        <v>#REF!</v>
      </c>
      <c r="F76" s="29"/>
      <c r="G76" s="29"/>
      <c r="H76" s="29">
        <f t="shared" si="0"/>
        <v>0</v>
      </c>
      <c r="I76" s="67"/>
      <c r="J76" s="67"/>
      <c r="K76" s="67"/>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7"/>
      <c r="BW76" s="67"/>
      <c r="BX76" s="67"/>
      <c r="BY76" s="67"/>
      <c r="BZ76" s="67"/>
      <c r="CA76" s="25"/>
      <c r="CB76" s="25"/>
      <c r="CC76" s="25"/>
      <c r="CD76" s="25"/>
      <c r="CE76" s="25"/>
      <c r="CF76" s="25"/>
    </row>
    <row r="77" spans="1:84" x14ac:dyDescent="0.25">
      <c r="A77" s="108">
        <v>69</v>
      </c>
      <c r="B77" s="75" t="e">
        <f>'INFO. FUNCIONARIOS'!#REF!</f>
        <v>#REF!</v>
      </c>
      <c r="C77" s="75" t="e">
        <f>'INFO. FUNCIONARIOS'!#REF!</f>
        <v>#REF!</v>
      </c>
      <c r="D77" s="76" t="e">
        <f>'INFO. FUNCIONARIOS'!#REF!</f>
        <v>#REF!</v>
      </c>
      <c r="E77" s="76" t="e">
        <f>'INFO. FUNCIONARIOS'!#REF!</f>
        <v>#REF!</v>
      </c>
      <c r="F77" s="29"/>
      <c r="G77" s="29"/>
      <c r="H77" s="29">
        <f t="shared" si="0"/>
        <v>0</v>
      </c>
      <c r="I77" s="67"/>
      <c r="J77" s="67"/>
      <c r="K77" s="67"/>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7"/>
      <c r="BW77" s="67"/>
      <c r="BX77" s="67"/>
      <c r="BY77" s="67"/>
      <c r="BZ77" s="67"/>
      <c r="CA77" s="25"/>
      <c r="CB77" s="25"/>
      <c r="CC77" s="25"/>
      <c r="CD77" s="25"/>
      <c r="CE77" s="25"/>
      <c r="CF77" s="25"/>
    </row>
    <row r="78" spans="1:84" x14ac:dyDescent="0.25">
      <c r="A78" s="108">
        <v>70</v>
      </c>
      <c r="B78" s="75" t="e">
        <f>'INFO. FUNCIONARIOS'!#REF!</f>
        <v>#REF!</v>
      </c>
      <c r="C78" s="75" t="e">
        <f>'INFO. FUNCIONARIOS'!#REF!</f>
        <v>#REF!</v>
      </c>
      <c r="D78" s="76" t="e">
        <f>'INFO. FUNCIONARIOS'!#REF!</f>
        <v>#REF!</v>
      </c>
      <c r="E78" s="76" t="e">
        <f>'INFO. FUNCIONARIOS'!#REF!</f>
        <v>#REF!</v>
      </c>
      <c r="F78" s="29"/>
      <c r="G78" s="29"/>
      <c r="H78" s="29">
        <f t="shared" si="0"/>
        <v>0</v>
      </c>
      <c r="I78" s="67"/>
      <c r="J78" s="67"/>
      <c r="K78" s="67"/>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7"/>
      <c r="BW78" s="67"/>
      <c r="BX78" s="67"/>
      <c r="BY78" s="67"/>
      <c r="BZ78" s="67"/>
      <c r="CA78" s="25"/>
      <c r="CB78" s="25"/>
      <c r="CC78" s="25"/>
      <c r="CD78" s="25"/>
      <c r="CE78" s="25"/>
      <c r="CF78" s="25"/>
    </row>
    <row r="79" spans="1:84" x14ac:dyDescent="0.25">
      <c r="A79" s="108">
        <v>71</v>
      </c>
      <c r="B79" s="75" t="e">
        <f>'INFO. FUNCIONARIOS'!#REF!</f>
        <v>#REF!</v>
      </c>
      <c r="C79" s="75" t="e">
        <f>'INFO. FUNCIONARIOS'!#REF!</f>
        <v>#REF!</v>
      </c>
      <c r="D79" s="76" t="e">
        <f>'INFO. FUNCIONARIOS'!#REF!</f>
        <v>#REF!</v>
      </c>
      <c r="E79" s="76" t="e">
        <f>'INFO. FUNCIONARIOS'!#REF!</f>
        <v>#REF!</v>
      </c>
      <c r="F79" s="29"/>
      <c r="G79" s="29"/>
      <c r="H79" s="29">
        <f t="shared" si="0"/>
        <v>0</v>
      </c>
      <c r="I79" s="67"/>
      <c r="J79" s="67"/>
      <c r="K79" s="67"/>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7"/>
      <c r="BW79" s="67"/>
      <c r="BX79" s="67"/>
      <c r="BY79" s="67"/>
      <c r="BZ79" s="67"/>
      <c r="CA79" s="25"/>
      <c r="CB79" s="25"/>
      <c r="CC79" s="25"/>
      <c r="CD79" s="25"/>
      <c r="CE79" s="25"/>
      <c r="CF79" s="25"/>
    </row>
    <row r="80" spans="1:84" x14ac:dyDescent="0.25">
      <c r="A80" s="108">
        <v>72</v>
      </c>
      <c r="B80" s="75" t="e">
        <f>'INFO. FUNCIONARIOS'!#REF!</f>
        <v>#REF!</v>
      </c>
      <c r="C80" s="75" t="e">
        <f>'INFO. FUNCIONARIOS'!#REF!</f>
        <v>#REF!</v>
      </c>
      <c r="D80" s="76" t="e">
        <f>'INFO. FUNCIONARIOS'!#REF!</f>
        <v>#REF!</v>
      </c>
      <c r="E80" s="76" t="e">
        <f>'INFO. FUNCIONARIOS'!#REF!</f>
        <v>#REF!</v>
      </c>
      <c r="F80" s="29"/>
      <c r="G80" s="29"/>
      <c r="H80" s="29">
        <f t="shared" si="0"/>
        <v>0</v>
      </c>
      <c r="I80" s="67"/>
      <c r="J80" s="67"/>
      <c r="K80" s="67"/>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7"/>
      <c r="BW80" s="67"/>
      <c r="BX80" s="67"/>
      <c r="BY80" s="67"/>
      <c r="BZ80" s="67"/>
      <c r="CA80" s="25"/>
      <c r="CB80" s="25"/>
      <c r="CC80" s="25"/>
      <c r="CD80" s="25"/>
      <c r="CE80" s="25"/>
      <c r="CF80" s="25"/>
    </row>
    <row r="81" spans="1:84" x14ac:dyDescent="0.25">
      <c r="A81" s="108">
        <v>73</v>
      </c>
      <c r="B81" s="75" t="e">
        <f>'INFO. FUNCIONARIOS'!#REF!</f>
        <v>#REF!</v>
      </c>
      <c r="C81" s="75" t="e">
        <f>'INFO. FUNCIONARIOS'!#REF!</f>
        <v>#REF!</v>
      </c>
      <c r="D81" s="76" t="e">
        <f>'INFO. FUNCIONARIOS'!#REF!</f>
        <v>#REF!</v>
      </c>
      <c r="E81" s="76" t="e">
        <f>'INFO. FUNCIONARIOS'!#REF!</f>
        <v>#REF!</v>
      </c>
      <c r="F81" s="29"/>
      <c r="G81" s="29"/>
      <c r="H81" s="29">
        <f t="shared" si="0"/>
        <v>0</v>
      </c>
      <c r="I81" s="67"/>
      <c r="J81" s="67"/>
      <c r="K81" s="67"/>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7"/>
      <c r="BW81" s="67"/>
      <c r="BX81" s="67"/>
      <c r="BY81" s="67"/>
      <c r="BZ81" s="67"/>
      <c r="CA81" s="25"/>
      <c r="CB81" s="25"/>
      <c r="CC81" s="25"/>
      <c r="CD81" s="25"/>
      <c r="CE81" s="25"/>
      <c r="CF81" s="25"/>
    </row>
    <row r="82" spans="1:84" x14ac:dyDescent="0.25">
      <c r="A82" s="108">
        <v>74</v>
      </c>
      <c r="B82" s="75" t="e">
        <f>'INFO. FUNCIONARIOS'!#REF!</f>
        <v>#REF!</v>
      </c>
      <c r="C82" s="75" t="e">
        <f>'INFO. FUNCIONARIOS'!#REF!</f>
        <v>#REF!</v>
      </c>
      <c r="D82" s="76" t="e">
        <f>'INFO. FUNCIONARIOS'!#REF!</f>
        <v>#REF!</v>
      </c>
      <c r="E82" s="76" t="e">
        <f>'INFO. FUNCIONARIOS'!#REF!</f>
        <v>#REF!</v>
      </c>
      <c r="F82" s="29"/>
      <c r="G82" s="29"/>
      <c r="H82" s="29">
        <f t="shared" si="0"/>
        <v>0</v>
      </c>
      <c r="I82" s="67"/>
      <c r="J82" s="67"/>
      <c r="K82" s="67"/>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7"/>
      <c r="BW82" s="67"/>
      <c r="BX82" s="67"/>
      <c r="BY82" s="67"/>
      <c r="BZ82" s="67"/>
      <c r="CA82" s="25"/>
      <c r="CB82" s="25"/>
      <c r="CC82" s="25"/>
      <c r="CD82" s="25"/>
      <c r="CE82" s="25"/>
      <c r="CF82" s="25"/>
    </row>
    <row r="83" spans="1:84" x14ac:dyDescent="0.25">
      <c r="A83" s="108">
        <v>75</v>
      </c>
      <c r="B83" s="75" t="e">
        <f>'INFO. FUNCIONARIOS'!#REF!</f>
        <v>#REF!</v>
      </c>
      <c r="C83" s="75" t="e">
        <f>'INFO. FUNCIONARIOS'!#REF!</f>
        <v>#REF!</v>
      </c>
      <c r="D83" s="76" t="e">
        <f>'INFO. FUNCIONARIOS'!#REF!</f>
        <v>#REF!</v>
      </c>
      <c r="E83" s="76" t="e">
        <f>'INFO. FUNCIONARIOS'!#REF!</f>
        <v>#REF!</v>
      </c>
      <c r="F83" s="29"/>
      <c r="G83" s="29"/>
      <c r="H83" s="29">
        <f t="shared" si="0"/>
        <v>0</v>
      </c>
      <c r="I83" s="67"/>
      <c r="J83" s="67"/>
      <c r="K83" s="67"/>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7"/>
      <c r="BW83" s="67"/>
      <c r="BX83" s="67"/>
      <c r="BY83" s="67"/>
      <c r="BZ83" s="67"/>
      <c r="CA83" s="25"/>
      <c r="CB83" s="25"/>
      <c r="CC83" s="25"/>
      <c r="CD83" s="25"/>
      <c r="CE83" s="25"/>
      <c r="CF83" s="25"/>
    </row>
    <row r="84" spans="1:84" x14ac:dyDescent="0.25">
      <c r="A84" s="108">
        <v>76</v>
      </c>
      <c r="B84" s="75" t="e">
        <f>'INFO. FUNCIONARIOS'!#REF!</f>
        <v>#REF!</v>
      </c>
      <c r="C84" s="75" t="e">
        <f>'INFO. FUNCIONARIOS'!#REF!</f>
        <v>#REF!</v>
      </c>
      <c r="D84" s="76" t="e">
        <f>'INFO. FUNCIONARIOS'!#REF!</f>
        <v>#REF!</v>
      </c>
      <c r="E84" s="76" t="e">
        <f>'INFO. FUNCIONARIOS'!#REF!</f>
        <v>#REF!</v>
      </c>
      <c r="F84" s="29"/>
      <c r="G84" s="29"/>
      <c r="H84" s="29">
        <f t="shared" si="0"/>
        <v>0</v>
      </c>
      <c r="I84" s="67"/>
      <c r="J84" s="67"/>
      <c r="K84" s="67"/>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7"/>
      <c r="BW84" s="67"/>
      <c r="BX84" s="67"/>
      <c r="BY84" s="67"/>
      <c r="BZ84" s="67"/>
      <c r="CA84" s="25"/>
      <c r="CB84" s="25"/>
      <c r="CC84" s="25"/>
      <c r="CD84" s="25"/>
      <c r="CE84" s="25"/>
      <c r="CF84" s="25"/>
    </row>
    <row r="85" spans="1:84" x14ac:dyDescent="0.25">
      <c r="A85" s="108">
        <v>77</v>
      </c>
      <c r="B85" s="75" t="e">
        <f>'INFO. FUNCIONARIOS'!#REF!</f>
        <v>#REF!</v>
      </c>
      <c r="C85" s="75" t="e">
        <f>'INFO. FUNCIONARIOS'!#REF!</f>
        <v>#REF!</v>
      </c>
      <c r="D85" s="76" t="e">
        <f>'INFO. FUNCIONARIOS'!#REF!</f>
        <v>#REF!</v>
      </c>
      <c r="E85" s="76" t="e">
        <f>'INFO. FUNCIONARIOS'!#REF!</f>
        <v>#REF!</v>
      </c>
      <c r="F85" s="29"/>
      <c r="G85" s="29"/>
      <c r="H85" s="29">
        <f t="shared" si="0"/>
        <v>0</v>
      </c>
      <c r="I85" s="67"/>
      <c r="J85" s="67"/>
      <c r="K85" s="67"/>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7"/>
      <c r="BW85" s="67"/>
      <c r="BX85" s="67"/>
      <c r="BY85" s="67"/>
      <c r="BZ85" s="67"/>
      <c r="CA85" s="25"/>
      <c r="CB85" s="25"/>
      <c r="CC85" s="25"/>
      <c r="CD85" s="25"/>
      <c r="CE85" s="25"/>
      <c r="CF85" s="25"/>
    </row>
    <row r="86" spans="1:84" x14ac:dyDescent="0.25">
      <c r="A86" s="108">
        <v>78</v>
      </c>
      <c r="B86" s="75" t="e">
        <f>'INFO. FUNCIONARIOS'!#REF!</f>
        <v>#REF!</v>
      </c>
      <c r="C86" s="75" t="e">
        <f>'INFO. FUNCIONARIOS'!#REF!</f>
        <v>#REF!</v>
      </c>
      <c r="D86" s="76" t="e">
        <f>'INFO. FUNCIONARIOS'!#REF!</f>
        <v>#REF!</v>
      </c>
      <c r="E86" s="76" t="e">
        <f>'INFO. FUNCIONARIOS'!#REF!</f>
        <v>#REF!</v>
      </c>
      <c r="F86" s="29"/>
      <c r="G86" s="29"/>
      <c r="H86" s="29">
        <f t="shared" si="0"/>
        <v>0</v>
      </c>
      <c r="I86" s="67"/>
      <c r="J86" s="67"/>
      <c r="K86" s="67"/>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7"/>
      <c r="BW86" s="67"/>
      <c r="BX86" s="67"/>
      <c r="BY86" s="67"/>
      <c r="BZ86" s="67"/>
      <c r="CA86" s="25"/>
      <c r="CB86" s="25"/>
      <c r="CC86" s="25"/>
      <c r="CD86" s="25"/>
      <c r="CE86" s="25"/>
      <c r="CF86" s="25"/>
    </row>
    <row r="87" spans="1:84" x14ac:dyDescent="0.25">
      <c r="A87" s="108">
        <v>79</v>
      </c>
      <c r="B87" s="75" t="e">
        <f>'INFO. FUNCIONARIOS'!#REF!</f>
        <v>#REF!</v>
      </c>
      <c r="C87" s="75" t="e">
        <f>'INFO. FUNCIONARIOS'!#REF!</f>
        <v>#REF!</v>
      </c>
      <c r="D87" s="76" t="e">
        <f>'INFO. FUNCIONARIOS'!#REF!</f>
        <v>#REF!</v>
      </c>
      <c r="E87" s="76" t="e">
        <f>'INFO. FUNCIONARIOS'!#REF!</f>
        <v>#REF!</v>
      </c>
      <c r="F87" s="29"/>
      <c r="G87" s="29"/>
      <c r="H87" s="29">
        <f t="shared" si="0"/>
        <v>0</v>
      </c>
      <c r="I87" s="67"/>
      <c r="J87" s="67"/>
      <c r="K87" s="67"/>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7"/>
      <c r="BW87" s="67"/>
      <c r="BX87" s="67"/>
      <c r="BY87" s="67"/>
      <c r="BZ87" s="67"/>
      <c r="CA87" s="25"/>
      <c r="CB87" s="25"/>
      <c r="CC87" s="25"/>
      <c r="CD87" s="25"/>
      <c r="CE87" s="25"/>
      <c r="CF87" s="25"/>
    </row>
    <row r="88" spans="1:84" x14ac:dyDescent="0.25">
      <c r="A88" s="108">
        <v>80</v>
      </c>
      <c r="B88" s="75" t="e">
        <f>'INFO. FUNCIONARIOS'!#REF!</f>
        <v>#REF!</v>
      </c>
      <c r="C88" s="75" t="e">
        <f>'INFO. FUNCIONARIOS'!#REF!</f>
        <v>#REF!</v>
      </c>
      <c r="D88" s="76" t="e">
        <f>'INFO. FUNCIONARIOS'!#REF!</f>
        <v>#REF!</v>
      </c>
      <c r="E88" s="76" t="e">
        <f>'INFO. FUNCIONARIOS'!#REF!</f>
        <v>#REF!</v>
      </c>
      <c r="F88" s="29"/>
      <c r="G88" s="29"/>
      <c r="H88" s="29">
        <f t="shared" si="0"/>
        <v>0</v>
      </c>
      <c r="I88" s="67"/>
      <c r="J88" s="67"/>
      <c r="K88" s="67"/>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7"/>
      <c r="BW88" s="67"/>
      <c r="BX88" s="67"/>
      <c r="BY88" s="67"/>
      <c r="BZ88" s="67"/>
      <c r="CA88" s="25"/>
      <c r="CB88" s="25"/>
      <c r="CC88" s="25"/>
      <c r="CD88" s="25"/>
      <c r="CE88" s="25"/>
      <c r="CF88" s="25"/>
    </row>
    <row r="89" spans="1:84" x14ac:dyDescent="0.25">
      <c r="A89" s="108">
        <v>81</v>
      </c>
      <c r="B89" s="75" t="e">
        <f>'INFO. FUNCIONARIOS'!#REF!</f>
        <v>#REF!</v>
      </c>
      <c r="C89" s="75" t="e">
        <f>'INFO. FUNCIONARIOS'!#REF!</f>
        <v>#REF!</v>
      </c>
      <c r="D89" s="76" t="e">
        <f>'INFO. FUNCIONARIOS'!#REF!</f>
        <v>#REF!</v>
      </c>
      <c r="E89" s="76" t="e">
        <f>'INFO. FUNCIONARIOS'!#REF!</f>
        <v>#REF!</v>
      </c>
      <c r="F89" s="29"/>
      <c r="G89" s="29"/>
      <c r="H89" s="29">
        <f t="shared" si="0"/>
        <v>0</v>
      </c>
      <c r="I89" s="67"/>
      <c r="J89" s="67"/>
      <c r="K89" s="67"/>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7"/>
      <c r="BW89" s="67"/>
      <c r="BX89" s="67"/>
      <c r="BY89" s="67"/>
      <c r="BZ89" s="67"/>
      <c r="CA89" s="25"/>
      <c r="CB89" s="25"/>
      <c r="CC89" s="25"/>
      <c r="CD89" s="25"/>
      <c r="CE89" s="25"/>
      <c r="CF89" s="25"/>
    </row>
    <row r="90" spans="1:84" x14ac:dyDescent="0.25">
      <c r="A90" s="108">
        <v>82</v>
      </c>
      <c r="B90" s="75" t="e">
        <f>'INFO. FUNCIONARIOS'!#REF!</f>
        <v>#REF!</v>
      </c>
      <c r="C90" s="75" t="e">
        <f>'INFO. FUNCIONARIOS'!#REF!</f>
        <v>#REF!</v>
      </c>
      <c r="D90" s="76" t="e">
        <f>'INFO. FUNCIONARIOS'!#REF!</f>
        <v>#REF!</v>
      </c>
      <c r="E90" s="76" t="e">
        <f>'INFO. FUNCIONARIOS'!#REF!</f>
        <v>#REF!</v>
      </c>
      <c r="F90" s="29"/>
      <c r="G90" s="29"/>
      <c r="H90" s="29">
        <f t="shared" si="0"/>
        <v>0</v>
      </c>
      <c r="I90" s="67"/>
      <c r="J90" s="67"/>
      <c r="K90" s="67"/>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7"/>
      <c r="BW90" s="67"/>
      <c r="BX90" s="67"/>
      <c r="BY90" s="67"/>
      <c r="BZ90" s="67"/>
      <c r="CA90" s="25"/>
      <c r="CB90" s="25"/>
      <c r="CC90" s="25"/>
      <c r="CD90" s="25"/>
      <c r="CE90" s="25"/>
      <c r="CF90" s="25"/>
    </row>
    <row r="91" spans="1:84" x14ac:dyDescent="0.25">
      <c r="A91" s="108">
        <v>83</v>
      </c>
      <c r="B91" s="75" t="e">
        <f>'INFO. FUNCIONARIOS'!#REF!</f>
        <v>#REF!</v>
      </c>
      <c r="C91" s="75" t="e">
        <f>'INFO. FUNCIONARIOS'!#REF!</f>
        <v>#REF!</v>
      </c>
      <c r="D91" s="76" t="e">
        <f>'INFO. FUNCIONARIOS'!#REF!</f>
        <v>#REF!</v>
      </c>
      <c r="E91" s="76" t="e">
        <f>'INFO. FUNCIONARIOS'!#REF!</f>
        <v>#REF!</v>
      </c>
      <c r="F91" s="29"/>
      <c r="G91" s="29"/>
      <c r="H91" s="29">
        <f t="shared" si="0"/>
        <v>0</v>
      </c>
      <c r="I91" s="67"/>
      <c r="J91" s="67"/>
      <c r="K91" s="67"/>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7"/>
      <c r="BW91" s="67"/>
      <c r="BX91" s="67"/>
      <c r="BY91" s="67"/>
      <c r="BZ91" s="67"/>
      <c r="CA91" s="25"/>
      <c r="CB91" s="25"/>
      <c r="CC91" s="25"/>
      <c r="CD91" s="25"/>
      <c r="CE91" s="25"/>
      <c r="CF91" s="25"/>
    </row>
    <row r="92" spans="1:84" x14ac:dyDescent="0.25">
      <c r="A92" s="108">
        <v>84</v>
      </c>
      <c r="B92" s="75" t="e">
        <f>'INFO. FUNCIONARIOS'!#REF!</f>
        <v>#REF!</v>
      </c>
      <c r="C92" s="75" t="e">
        <f>'INFO. FUNCIONARIOS'!#REF!</f>
        <v>#REF!</v>
      </c>
      <c r="D92" s="76" t="e">
        <f>'INFO. FUNCIONARIOS'!#REF!</f>
        <v>#REF!</v>
      </c>
      <c r="E92" s="76" t="e">
        <f>'INFO. FUNCIONARIOS'!#REF!</f>
        <v>#REF!</v>
      </c>
      <c r="F92" s="29"/>
      <c r="G92" s="29"/>
      <c r="H92" s="29">
        <f t="shared" si="0"/>
        <v>0</v>
      </c>
      <c r="I92" s="67"/>
      <c r="J92" s="67"/>
      <c r="K92" s="67"/>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7"/>
      <c r="BW92" s="67"/>
      <c r="BX92" s="67"/>
      <c r="BY92" s="67"/>
      <c r="BZ92" s="67"/>
      <c r="CA92" s="25"/>
      <c r="CB92" s="25"/>
      <c r="CC92" s="25"/>
      <c r="CD92" s="25"/>
      <c r="CE92" s="25"/>
      <c r="CF92" s="25"/>
    </row>
    <row r="93" spans="1:84" x14ac:dyDescent="0.25">
      <c r="A93" s="108">
        <v>85</v>
      </c>
      <c r="B93" s="75" t="e">
        <f>'INFO. FUNCIONARIOS'!#REF!</f>
        <v>#REF!</v>
      </c>
      <c r="C93" s="75" t="e">
        <f>'INFO. FUNCIONARIOS'!#REF!</f>
        <v>#REF!</v>
      </c>
      <c r="D93" s="76" t="e">
        <f>'INFO. FUNCIONARIOS'!#REF!</f>
        <v>#REF!</v>
      </c>
      <c r="E93" s="76" t="e">
        <f>'INFO. FUNCIONARIOS'!#REF!</f>
        <v>#REF!</v>
      </c>
      <c r="F93" s="29"/>
      <c r="G93" s="29"/>
      <c r="H93" s="29">
        <f t="shared" si="0"/>
        <v>0</v>
      </c>
      <c r="I93" s="67"/>
      <c r="J93" s="67"/>
      <c r="K93" s="67"/>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7"/>
      <c r="BW93" s="67"/>
      <c r="BX93" s="67"/>
      <c r="BY93" s="67"/>
      <c r="BZ93" s="67"/>
      <c r="CA93" s="25"/>
      <c r="CB93" s="25"/>
      <c r="CC93" s="25"/>
      <c r="CD93" s="25"/>
      <c r="CE93" s="25"/>
      <c r="CF93" s="25"/>
    </row>
    <row r="94" spans="1:84" x14ac:dyDescent="0.25">
      <c r="A94" s="108">
        <v>86</v>
      </c>
      <c r="B94" s="75" t="e">
        <f>'INFO. FUNCIONARIOS'!#REF!</f>
        <v>#REF!</v>
      </c>
      <c r="C94" s="75" t="e">
        <f>'INFO. FUNCIONARIOS'!#REF!</f>
        <v>#REF!</v>
      </c>
      <c r="D94" s="76" t="e">
        <f>'INFO. FUNCIONARIOS'!#REF!</f>
        <v>#REF!</v>
      </c>
      <c r="E94" s="76" t="e">
        <f>'INFO. FUNCIONARIOS'!#REF!</f>
        <v>#REF!</v>
      </c>
      <c r="F94" s="29"/>
      <c r="G94" s="29"/>
      <c r="H94" s="29">
        <f t="shared" si="0"/>
        <v>0</v>
      </c>
      <c r="I94" s="67"/>
      <c r="J94" s="67"/>
      <c r="K94" s="67"/>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7"/>
      <c r="BW94" s="67"/>
      <c r="BX94" s="67"/>
      <c r="BY94" s="67"/>
      <c r="BZ94" s="67"/>
      <c r="CA94" s="25"/>
      <c r="CB94" s="25"/>
      <c r="CC94" s="25"/>
      <c r="CD94" s="25"/>
      <c r="CE94" s="25"/>
      <c r="CF94" s="25"/>
    </row>
    <row r="95" spans="1:84" x14ac:dyDescent="0.25">
      <c r="A95" s="108">
        <v>87</v>
      </c>
      <c r="B95" s="75" t="e">
        <f>'INFO. FUNCIONARIOS'!#REF!</f>
        <v>#REF!</v>
      </c>
      <c r="C95" s="75" t="e">
        <f>'INFO. FUNCIONARIOS'!#REF!</f>
        <v>#REF!</v>
      </c>
      <c r="D95" s="76" t="e">
        <f>'INFO. FUNCIONARIOS'!#REF!</f>
        <v>#REF!</v>
      </c>
      <c r="E95" s="76" t="e">
        <f>'INFO. FUNCIONARIOS'!#REF!</f>
        <v>#REF!</v>
      </c>
      <c r="F95" s="29"/>
      <c r="G95" s="29"/>
      <c r="H95" s="29">
        <f t="shared" si="0"/>
        <v>0</v>
      </c>
      <c r="I95" s="67"/>
      <c r="J95" s="67"/>
      <c r="K95" s="67"/>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7"/>
      <c r="BW95" s="67"/>
      <c r="BX95" s="67"/>
      <c r="BY95" s="67"/>
      <c r="BZ95" s="67"/>
      <c r="CA95" s="25"/>
      <c r="CB95" s="25"/>
      <c r="CC95" s="25"/>
      <c r="CD95" s="25"/>
      <c r="CE95" s="25"/>
      <c r="CF95" s="25"/>
    </row>
    <row r="96" spans="1:84" x14ac:dyDescent="0.25">
      <c r="A96" s="108">
        <v>88</v>
      </c>
      <c r="B96" s="75" t="e">
        <f>'INFO. FUNCIONARIOS'!#REF!</f>
        <v>#REF!</v>
      </c>
      <c r="C96" s="75" t="e">
        <f>'INFO. FUNCIONARIOS'!#REF!</f>
        <v>#REF!</v>
      </c>
      <c r="D96" s="76" t="e">
        <f>'INFO. FUNCIONARIOS'!#REF!</f>
        <v>#REF!</v>
      </c>
      <c r="E96" s="76" t="e">
        <f>'INFO. FUNCIONARIOS'!#REF!</f>
        <v>#REF!</v>
      </c>
      <c r="F96" s="29"/>
      <c r="G96" s="29"/>
      <c r="H96" s="29">
        <f t="shared" si="0"/>
        <v>0</v>
      </c>
      <c r="I96" s="67"/>
      <c r="J96" s="67"/>
      <c r="K96" s="67"/>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7"/>
      <c r="BW96" s="67"/>
      <c r="BX96" s="67"/>
      <c r="BY96" s="67"/>
      <c r="BZ96" s="67"/>
      <c r="CA96" s="25"/>
      <c r="CB96" s="25"/>
      <c r="CC96" s="25"/>
      <c r="CD96" s="25"/>
      <c r="CE96" s="25"/>
      <c r="CF96" s="25"/>
    </row>
    <row r="97" spans="1:84" x14ac:dyDescent="0.25">
      <c r="A97" s="108">
        <v>89</v>
      </c>
      <c r="B97" s="75" t="e">
        <f>'INFO. FUNCIONARIOS'!#REF!</f>
        <v>#REF!</v>
      </c>
      <c r="C97" s="75" t="e">
        <f>'INFO. FUNCIONARIOS'!#REF!</f>
        <v>#REF!</v>
      </c>
      <c r="D97" s="76" t="e">
        <f>'INFO. FUNCIONARIOS'!#REF!</f>
        <v>#REF!</v>
      </c>
      <c r="E97" s="76" t="e">
        <f>'INFO. FUNCIONARIOS'!#REF!</f>
        <v>#REF!</v>
      </c>
      <c r="F97" s="29"/>
      <c r="G97" s="29"/>
      <c r="H97" s="29">
        <f t="shared" si="0"/>
        <v>0</v>
      </c>
      <c r="I97" s="67"/>
      <c r="J97" s="67"/>
      <c r="K97" s="67"/>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7"/>
      <c r="BW97" s="67"/>
      <c r="BX97" s="67"/>
      <c r="BY97" s="67"/>
      <c r="BZ97" s="67"/>
      <c r="CA97" s="25"/>
      <c r="CB97" s="25"/>
      <c r="CC97" s="25"/>
      <c r="CD97" s="25"/>
      <c r="CE97" s="25"/>
      <c r="CF97" s="25"/>
    </row>
    <row r="98" spans="1:84" x14ac:dyDescent="0.25">
      <c r="A98" s="108">
        <v>90</v>
      </c>
      <c r="B98" s="75" t="e">
        <f>'INFO. FUNCIONARIOS'!#REF!</f>
        <v>#REF!</v>
      </c>
      <c r="C98" s="75" t="e">
        <f>'INFO. FUNCIONARIOS'!#REF!</f>
        <v>#REF!</v>
      </c>
      <c r="D98" s="76" t="e">
        <f>'INFO. FUNCIONARIOS'!#REF!</f>
        <v>#REF!</v>
      </c>
      <c r="E98" s="76" t="e">
        <f>'INFO. FUNCIONARIOS'!#REF!</f>
        <v>#REF!</v>
      </c>
      <c r="F98" s="29"/>
      <c r="G98" s="29"/>
      <c r="H98" s="29">
        <f t="shared" si="0"/>
        <v>0</v>
      </c>
      <c r="I98" s="67"/>
      <c r="J98" s="67"/>
      <c r="K98" s="67"/>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7"/>
      <c r="BW98" s="67"/>
      <c r="BX98" s="67"/>
      <c r="BY98" s="67"/>
      <c r="BZ98" s="67"/>
      <c r="CA98" s="25"/>
      <c r="CB98" s="25"/>
      <c r="CC98" s="25"/>
      <c r="CD98" s="25"/>
      <c r="CE98" s="25"/>
      <c r="CF98" s="25"/>
    </row>
    <row r="99" spans="1:84" x14ac:dyDescent="0.25">
      <c r="A99" s="108">
        <v>91</v>
      </c>
      <c r="B99" s="75" t="e">
        <f>'INFO. FUNCIONARIOS'!#REF!</f>
        <v>#REF!</v>
      </c>
      <c r="C99" s="75" t="e">
        <f>'INFO. FUNCIONARIOS'!#REF!</f>
        <v>#REF!</v>
      </c>
      <c r="D99" s="76" t="e">
        <f>'INFO. FUNCIONARIOS'!#REF!</f>
        <v>#REF!</v>
      </c>
      <c r="E99" s="76" t="e">
        <f>'INFO. FUNCIONARIOS'!#REF!</f>
        <v>#REF!</v>
      </c>
      <c r="F99" s="29"/>
      <c r="G99" s="29"/>
      <c r="H99" s="29">
        <f t="shared" si="0"/>
        <v>0</v>
      </c>
      <c r="I99" s="67"/>
      <c r="J99" s="67"/>
      <c r="K99" s="67"/>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7"/>
      <c r="BW99" s="67"/>
      <c r="BX99" s="67"/>
      <c r="BY99" s="67"/>
      <c r="BZ99" s="67"/>
      <c r="CA99" s="25"/>
      <c r="CB99" s="25"/>
      <c r="CC99" s="25"/>
      <c r="CD99" s="25"/>
      <c r="CE99" s="25"/>
      <c r="CF99" s="25"/>
    </row>
    <row r="100" spans="1:84" x14ac:dyDescent="0.25">
      <c r="A100" s="108">
        <v>92</v>
      </c>
      <c r="B100" s="75" t="e">
        <f>'INFO. FUNCIONARIOS'!#REF!</f>
        <v>#REF!</v>
      </c>
      <c r="C100" s="75" t="e">
        <f>'INFO. FUNCIONARIOS'!#REF!</f>
        <v>#REF!</v>
      </c>
      <c r="D100" s="76" t="e">
        <f>'INFO. FUNCIONARIOS'!#REF!</f>
        <v>#REF!</v>
      </c>
      <c r="E100" s="76" t="e">
        <f>'INFO. FUNCIONARIOS'!#REF!</f>
        <v>#REF!</v>
      </c>
      <c r="F100" s="29"/>
      <c r="G100" s="29"/>
      <c r="H100" s="29">
        <f t="shared" si="0"/>
        <v>0</v>
      </c>
      <c r="I100" s="67"/>
      <c r="J100" s="67"/>
      <c r="K100" s="67"/>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7"/>
      <c r="BW100" s="67"/>
      <c r="BX100" s="67"/>
      <c r="BY100" s="67"/>
      <c r="BZ100" s="67"/>
      <c r="CA100" s="25"/>
      <c r="CB100" s="25"/>
      <c r="CC100" s="25"/>
      <c r="CD100" s="25"/>
      <c r="CE100" s="25"/>
      <c r="CF100" s="25"/>
    </row>
    <row r="101" spans="1:84" x14ac:dyDescent="0.25">
      <c r="A101" s="108">
        <v>93</v>
      </c>
      <c r="B101" s="75" t="e">
        <f>'INFO. FUNCIONARIOS'!#REF!</f>
        <v>#REF!</v>
      </c>
      <c r="C101" s="75" t="e">
        <f>'INFO. FUNCIONARIOS'!#REF!</f>
        <v>#REF!</v>
      </c>
      <c r="D101" s="76" t="e">
        <f>'INFO. FUNCIONARIOS'!#REF!</f>
        <v>#REF!</v>
      </c>
      <c r="E101" s="76" t="e">
        <f>'INFO. FUNCIONARIOS'!#REF!</f>
        <v>#REF!</v>
      </c>
      <c r="F101" s="29"/>
      <c r="G101" s="29"/>
      <c r="H101" s="29">
        <f t="shared" si="0"/>
        <v>0</v>
      </c>
      <c r="I101" s="67"/>
      <c r="J101" s="67"/>
      <c r="K101" s="67"/>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7"/>
      <c r="BW101" s="67"/>
      <c r="BX101" s="67"/>
      <c r="BY101" s="67"/>
      <c r="BZ101" s="67"/>
      <c r="CA101" s="25"/>
      <c r="CB101" s="25"/>
      <c r="CC101" s="25"/>
      <c r="CD101" s="25"/>
      <c r="CE101" s="25"/>
      <c r="CF101" s="25"/>
    </row>
    <row r="102" spans="1:84" x14ac:dyDescent="0.25">
      <c r="A102" s="108">
        <v>94</v>
      </c>
      <c r="B102" s="75" t="e">
        <f>'INFO. FUNCIONARIOS'!#REF!</f>
        <v>#REF!</v>
      </c>
      <c r="C102" s="75" t="e">
        <f>'INFO. FUNCIONARIOS'!#REF!</f>
        <v>#REF!</v>
      </c>
      <c r="D102" s="76" t="e">
        <f>'INFO. FUNCIONARIOS'!#REF!</f>
        <v>#REF!</v>
      </c>
      <c r="E102" s="76" t="e">
        <f>'INFO. FUNCIONARIOS'!#REF!</f>
        <v>#REF!</v>
      </c>
      <c r="F102" s="29"/>
      <c r="G102" s="29"/>
      <c r="H102" s="29">
        <f t="shared" si="0"/>
        <v>0</v>
      </c>
      <c r="I102" s="67"/>
      <c r="J102" s="67"/>
      <c r="K102" s="67"/>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7"/>
      <c r="BW102" s="67"/>
      <c r="BX102" s="67"/>
      <c r="BY102" s="67"/>
      <c r="BZ102" s="67"/>
      <c r="CA102" s="25"/>
      <c r="CB102" s="25"/>
      <c r="CC102" s="25"/>
      <c r="CD102" s="25"/>
      <c r="CE102" s="25"/>
      <c r="CF102" s="25"/>
    </row>
    <row r="103" spans="1:84" x14ac:dyDescent="0.25">
      <c r="A103" s="108">
        <v>95</v>
      </c>
      <c r="B103" s="75" t="e">
        <f>'INFO. FUNCIONARIOS'!#REF!</f>
        <v>#REF!</v>
      </c>
      <c r="C103" s="75" t="e">
        <f>'INFO. FUNCIONARIOS'!#REF!</f>
        <v>#REF!</v>
      </c>
      <c r="D103" s="76" t="e">
        <f>'INFO. FUNCIONARIOS'!#REF!</f>
        <v>#REF!</v>
      </c>
      <c r="E103" s="76" t="e">
        <f>'INFO. FUNCIONARIOS'!#REF!</f>
        <v>#REF!</v>
      </c>
      <c r="F103" s="29"/>
      <c r="G103" s="29"/>
      <c r="H103" s="29">
        <f t="shared" si="0"/>
        <v>0</v>
      </c>
      <c r="I103" s="67"/>
      <c r="J103" s="67"/>
      <c r="K103" s="67"/>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7"/>
      <c r="BW103" s="67"/>
      <c r="BX103" s="67"/>
      <c r="BY103" s="67"/>
      <c r="BZ103" s="67"/>
      <c r="CA103" s="25"/>
      <c r="CB103" s="25"/>
      <c r="CC103" s="25"/>
      <c r="CD103" s="25"/>
      <c r="CE103" s="25"/>
      <c r="CF103" s="25"/>
    </row>
    <row r="104" spans="1:84" x14ac:dyDescent="0.25">
      <c r="A104" s="108">
        <v>96</v>
      </c>
      <c r="B104" s="75" t="e">
        <f>'INFO. FUNCIONARIOS'!#REF!</f>
        <v>#REF!</v>
      </c>
      <c r="C104" s="75" t="e">
        <f>'INFO. FUNCIONARIOS'!#REF!</f>
        <v>#REF!</v>
      </c>
      <c r="D104" s="76" t="e">
        <f>'INFO. FUNCIONARIOS'!#REF!</f>
        <v>#REF!</v>
      </c>
      <c r="E104" s="76" t="e">
        <f>'INFO. FUNCIONARIOS'!#REF!</f>
        <v>#REF!</v>
      </c>
      <c r="F104" s="29"/>
      <c r="G104" s="29"/>
      <c r="H104" s="29">
        <f t="shared" si="0"/>
        <v>0</v>
      </c>
      <c r="I104" s="67"/>
      <c r="J104" s="67"/>
      <c r="K104" s="67"/>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7"/>
      <c r="BW104" s="67"/>
      <c r="BX104" s="67"/>
      <c r="BY104" s="67"/>
      <c r="BZ104" s="67"/>
      <c r="CA104" s="25"/>
      <c r="CB104" s="25"/>
      <c r="CC104" s="25"/>
      <c r="CD104" s="25"/>
      <c r="CE104" s="25"/>
      <c r="CF104" s="25"/>
    </row>
    <row r="105" spans="1:84" x14ac:dyDescent="0.25">
      <c r="A105" s="108">
        <v>97</v>
      </c>
      <c r="B105" s="75" t="e">
        <f>'INFO. FUNCIONARIOS'!#REF!</f>
        <v>#REF!</v>
      </c>
      <c r="C105" s="75" t="e">
        <f>'INFO. FUNCIONARIOS'!#REF!</f>
        <v>#REF!</v>
      </c>
      <c r="D105" s="76" t="e">
        <f>'INFO. FUNCIONARIOS'!#REF!</f>
        <v>#REF!</v>
      </c>
      <c r="E105" s="76" t="e">
        <f>'INFO. FUNCIONARIOS'!#REF!</f>
        <v>#REF!</v>
      </c>
      <c r="F105" s="29"/>
      <c r="G105" s="29"/>
      <c r="H105" s="29">
        <f t="shared" si="0"/>
        <v>0</v>
      </c>
      <c r="I105" s="67"/>
      <c r="J105" s="67"/>
      <c r="K105" s="67"/>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7"/>
      <c r="BW105" s="67"/>
      <c r="BX105" s="67"/>
      <c r="BY105" s="67"/>
      <c r="BZ105" s="67"/>
      <c r="CA105" s="25"/>
      <c r="CB105" s="25"/>
      <c r="CC105" s="25"/>
      <c r="CD105" s="25"/>
      <c r="CE105" s="25"/>
      <c r="CF105" s="25"/>
    </row>
    <row r="106" spans="1:84" x14ac:dyDescent="0.25">
      <c r="A106" s="108">
        <v>98</v>
      </c>
      <c r="B106" s="75" t="e">
        <f>'INFO. FUNCIONARIOS'!#REF!</f>
        <v>#REF!</v>
      </c>
      <c r="C106" s="75" t="e">
        <f>'INFO. FUNCIONARIOS'!#REF!</f>
        <v>#REF!</v>
      </c>
      <c r="D106" s="76" t="e">
        <f>'INFO. FUNCIONARIOS'!#REF!</f>
        <v>#REF!</v>
      </c>
      <c r="E106" s="76" t="e">
        <f>'INFO. FUNCIONARIOS'!#REF!</f>
        <v>#REF!</v>
      </c>
      <c r="F106" s="29"/>
      <c r="G106" s="29"/>
      <c r="H106" s="29">
        <f t="shared" si="0"/>
        <v>0</v>
      </c>
      <c r="I106" s="67"/>
      <c r="J106" s="67"/>
      <c r="K106" s="67"/>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7"/>
      <c r="BW106" s="67"/>
      <c r="BX106" s="67"/>
      <c r="BY106" s="67"/>
      <c r="BZ106" s="67"/>
      <c r="CA106" s="25"/>
      <c r="CB106" s="25"/>
      <c r="CC106" s="25"/>
      <c r="CD106" s="25"/>
      <c r="CE106" s="25"/>
      <c r="CF106" s="25"/>
    </row>
    <row r="107" spans="1:84" x14ac:dyDescent="0.25">
      <c r="A107" s="108">
        <v>99</v>
      </c>
      <c r="B107" s="75" t="e">
        <f>'INFO. FUNCIONARIOS'!#REF!</f>
        <v>#REF!</v>
      </c>
      <c r="C107" s="75" t="e">
        <f>'INFO. FUNCIONARIOS'!#REF!</f>
        <v>#REF!</v>
      </c>
      <c r="D107" s="76" t="e">
        <f>'INFO. FUNCIONARIOS'!#REF!</f>
        <v>#REF!</v>
      </c>
      <c r="E107" s="76" t="e">
        <f>'INFO. FUNCIONARIOS'!#REF!</f>
        <v>#REF!</v>
      </c>
      <c r="F107" s="29"/>
      <c r="G107" s="29"/>
      <c r="H107" s="29">
        <f t="shared" si="0"/>
        <v>0</v>
      </c>
      <c r="I107" s="67"/>
      <c r="J107" s="67"/>
      <c r="K107" s="67"/>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7"/>
      <c r="BW107" s="67"/>
      <c r="BX107" s="67"/>
      <c r="BY107" s="67"/>
      <c r="BZ107" s="67"/>
      <c r="CA107" s="25"/>
      <c r="CB107" s="25"/>
      <c r="CC107" s="25"/>
      <c r="CD107" s="25"/>
      <c r="CE107" s="25"/>
      <c r="CF107" s="25"/>
    </row>
    <row r="108" spans="1:84" x14ac:dyDescent="0.25">
      <c r="A108" s="108">
        <v>100</v>
      </c>
      <c r="B108" s="75" t="e">
        <f>'INFO. FUNCIONARIOS'!#REF!</f>
        <v>#REF!</v>
      </c>
      <c r="C108" s="75" t="e">
        <f>'INFO. FUNCIONARIOS'!#REF!</f>
        <v>#REF!</v>
      </c>
      <c r="D108" s="76" t="e">
        <f>'INFO. FUNCIONARIOS'!#REF!</f>
        <v>#REF!</v>
      </c>
      <c r="E108" s="76" t="e">
        <f>'INFO. FUNCIONARIOS'!#REF!</f>
        <v>#REF!</v>
      </c>
      <c r="F108" s="29"/>
      <c r="G108" s="29"/>
      <c r="H108" s="29">
        <f t="shared" si="0"/>
        <v>0</v>
      </c>
      <c r="I108" s="67"/>
      <c r="J108" s="67"/>
      <c r="K108" s="67"/>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7"/>
      <c r="BW108" s="67"/>
      <c r="BX108" s="67"/>
      <c r="BY108" s="67"/>
      <c r="BZ108" s="67"/>
      <c r="CA108" s="25"/>
      <c r="CB108" s="25"/>
      <c r="CC108" s="25"/>
      <c r="CD108" s="25"/>
      <c r="CE108" s="25"/>
      <c r="CF108" s="25"/>
    </row>
    <row r="109" spans="1:84" x14ac:dyDescent="0.25">
      <c r="A109" s="108">
        <v>101</v>
      </c>
      <c r="B109" s="75" t="e">
        <f>'INFO. FUNCIONARIOS'!#REF!</f>
        <v>#REF!</v>
      </c>
      <c r="C109" s="75" t="e">
        <f>'INFO. FUNCIONARIOS'!#REF!</f>
        <v>#REF!</v>
      </c>
      <c r="D109" s="76" t="e">
        <f>'INFO. FUNCIONARIOS'!#REF!</f>
        <v>#REF!</v>
      </c>
      <c r="E109" s="76" t="e">
        <f>'INFO. FUNCIONARIOS'!#REF!</f>
        <v>#REF!</v>
      </c>
      <c r="F109" s="29"/>
      <c r="G109" s="29"/>
      <c r="H109" s="29">
        <f t="shared" si="0"/>
        <v>0</v>
      </c>
      <c r="I109" s="67"/>
      <c r="J109" s="67"/>
      <c r="K109" s="67"/>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7"/>
      <c r="BW109" s="67"/>
      <c r="BX109" s="67"/>
      <c r="BY109" s="67"/>
      <c r="BZ109" s="67"/>
      <c r="CA109" s="25"/>
      <c r="CB109" s="25"/>
      <c r="CC109" s="25"/>
      <c r="CD109" s="25"/>
      <c r="CE109" s="25"/>
      <c r="CF109" s="25"/>
    </row>
    <row r="110" spans="1:84" x14ac:dyDescent="0.25">
      <c r="A110" s="108">
        <v>102</v>
      </c>
      <c r="B110" s="75" t="e">
        <f>'INFO. FUNCIONARIOS'!#REF!</f>
        <v>#REF!</v>
      </c>
      <c r="C110" s="75" t="e">
        <f>'INFO. FUNCIONARIOS'!#REF!</f>
        <v>#REF!</v>
      </c>
      <c r="D110" s="76" t="e">
        <f>'INFO. FUNCIONARIOS'!#REF!</f>
        <v>#REF!</v>
      </c>
      <c r="E110" s="76" t="e">
        <f>'INFO. FUNCIONARIOS'!#REF!</f>
        <v>#REF!</v>
      </c>
      <c r="F110" s="29"/>
      <c r="G110" s="29"/>
      <c r="H110" s="29">
        <f t="shared" si="0"/>
        <v>0</v>
      </c>
      <c r="I110" s="67"/>
      <c r="J110" s="67"/>
      <c r="K110" s="67"/>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7"/>
      <c r="BW110" s="67"/>
      <c r="BX110" s="67"/>
      <c r="BY110" s="67"/>
      <c r="BZ110" s="67"/>
      <c r="CA110" s="25"/>
      <c r="CB110" s="25"/>
      <c r="CC110" s="25"/>
      <c r="CD110" s="25"/>
      <c r="CE110" s="25"/>
      <c r="CF110" s="25"/>
    </row>
    <row r="111" spans="1:84" x14ac:dyDescent="0.25">
      <c r="A111" s="108">
        <v>103</v>
      </c>
      <c r="B111" s="75" t="e">
        <f>'INFO. FUNCIONARIOS'!#REF!</f>
        <v>#REF!</v>
      </c>
      <c r="C111" s="75" t="e">
        <f>'INFO. FUNCIONARIOS'!#REF!</f>
        <v>#REF!</v>
      </c>
      <c r="D111" s="76" t="e">
        <f>'INFO. FUNCIONARIOS'!#REF!</f>
        <v>#REF!</v>
      </c>
      <c r="E111" s="76" t="e">
        <f>'INFO. FUNCIONARIOS'!#REF!</f>
        <v>#REF!</v>
      </c>
      <c r="F111" s="29"/>
      <c r="G111" s="29"/>
      <c r="H111" s="29">
        <f t="shared" si="0"/>
        <v>0</v>
      </c>
      <c r="I111" s="67"/>
      <c r="J111" s="67"/>
      <c r="K111" s="67"/>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7"/>
      <c r="BW111" s="67"/>
      <c r="BX111" s="67"/>
      <c r="BY111" s="67"/>
      <c r="BZ111" s="67"/>
      <c r="CA111" s="25"/>
      <c r="CB111" s="25"/>
      <c r="CC111" s="25"/>
      <c r="CD111" s="25"/>
      <c r="CE111" s="25"/>
      <c r="CF111" s="25"/>
    </row>
    <row r="112" spans="1:84" x14ac:dyDescent="0.25">
      <c r="A112" s="108">
        <v>104</v>
      </c>
      <c r="B112" s="75" t="e">
        <f>'INFO. FUNCIONARIOS'!#REF!</f>
        <v>#REF!</v>
      </c>
      <c r="C112" s="75" t="e">
        <f>'INFO. FUNCIONARIOS'!#REF!</f>
        <v>#REF!</v>
      </c>
      <c r="D112" s="76" t="e">
        <f>'INFO. FUNCIONARIOS'!#REF!</f>
        <v>#REF!</v>
      </c>
      <c r="E112" s="76" t="e">
        <f>'INFO. FUNCIONARIOS'!#REF!</f>
        <v>#REF!</v>
      </c>
      <c r="F112" s="29"/>
      <c r="G112" s="29"/>
      <c r="H112" s="29">
        <f t="shared" si="0"/>
        <v>0</v>
      </c>
      <c r="I112" s="67"/>
      <c r="J112" s="67"/>
      <c r="K112" s="67"/>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7"/>
      <c r="BW112" s="67"/>
      <c r="BX112" s="67"/>
      <c r="BY112" s="67"/>
      <c r="BZ112" s="67"/>
      <c r="CA112" s="25"/>
      <c r="CB112" s="25"/>
      <c r="CC112" s="25"/>
      <c r="CD112" s="25"/>
      <c r="CE112" s="25"/>
      <c r="CF112" s="25"/>
    </row>
    <row r="113" spans="1:84" x14ac:dyDescent="0.25">
      <c r="A113" s="108">
        <v>105</v>
      </c>
      <c r="B113" s="75" t="e">
        <f>'INFO. FUNCIONARIOS'!#REF!</f>
        <v>#REF!</v>
      </c>
      <c r="C113" s="75" t="e">
        <f>'INFO. FUNCIONARIOS'!#REF!</f>
        <v>#REF!</v>
      </c>
      <c r="D113" s="76" t="e">
        <f>'INFO. FUNCIONARIOS'!#REF!</f>
        <v>#REF!</v>
      </c>
      <c r="E113" s="76" t="e">
        <f>'INFO. FUNCIONARIOS'!#REF!</f>
        <v>#REF!</v>
      </c>
      <c r="F113" s="29"/>
      <c r="G113" s="29"/>
      <c r="H113" s="29">
        <f t="shared" si="0"/>
        <v>0</v>
      </c>
      <c r="I113" s="67"/>
      <c r="J113" s="67"/>
      <c r="K113" s="67"/>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7"/>
      <c r="BW113" s="67"/>
      <c r="BX113" s="67"/>
      <c r="BY113" s="67"/>
      <c r="BZ113" s="67"/>
      <c r="CA113" s="25"/>
      <c r="CB113" s="25"/>
      <c r="CC113" s="25"/>
      <c r="CD113" s="25"/>
      <c r="CE113" s="25"/>
      <c r="CF113" s="25"/>
    </row>
    <row r="114" spans="1:84" x14ac:dyDescent="0.25">
      <c r="A114" s="108">
        <v>106</v>
      </c>
      <c r="B114" s="75" t="e">
        <f>'INFO. FUNCIONARIOS'!#REF!</f>
        <v>#REF!</v>
      </c>
      <c r="C114" s="75" t="e">
        <f>'INFO. FUNCIONARIOS'!#REF!</f>
        <v>#REF!</v>
      </c>
      <c r="D114" s="76" t="e">
        <f>'INFO. FUNCIONARIOS'!#REF!</f>
        <v>#REF!</v>
      </c>
      <c r="E114" s="76" t="e">
        <f>'INFO. FUNCIONARIOS'!#REF!</f>
        <v>#REF!</v>
      </c>
      <c r="F114" s="29"/>
      <c r="G114" s="29"/>
      <c r="H114" s="29">
        <f t="shared" si="0"/>
        <v>0</v>
      </c>
      <c r="I114" s="67"/>
      <c r="J114" s="67"/>
      <c r="K114" s="67"/>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7"/>
      <c r="BW114" s="67"/>
      <c r="BX114" s="67"/>
      <c r="BY114" s="67"/>
      <c r="BZ114" s="67"/>
      <c r="CA114" s="25"/>
      <c r="CB114" s="25"/>
      <c r="CC114" s="25"/>
      <c r="CD114" s="25"/>
      <c r="CE114" s="25"/>
      <c r="CF114" s="25"/>
    </row>
    <row r="115" spans="1:84" x14ac:dyDescent="0.25">
      <c r="A115" s="108">
        <v>107</v>
      </c>
      <c r="B115" s="75" t="e">
        <f>'INFO. FUNCIONARIOS'!#REF!</f>
        <v>#REF!</v>
      </c>
      <c r="C115" s="75" t="e">
        <f>'INFO. FUNCIONARIOS'!#REF!</f>
        <v>#REF!</v>
      </c>
      <c r="D115" s="76" t="e">
        <f>'INFO. FUNCIONARIOS'!#REF!</f>
        <v>#REF!</v>
      </c>
      <c r="E115" s="76" t="e">
        <f>'INFO. FUNCIONARIOS'!#REF!</f>
        <v>#REF!</v>
      </c>
      <c r="F115" s="29"/>
      <c r="G115" s="29"/>
      <c r="H115" s="29">
        <f t="shared" si="0"/>
        <v>0</v>
      </c>
      <c r="I115" s="67"/>
      <c r="J115" s="67"/>
      <c r="K115" s="67"/>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7"/>
      <c r="BW115" s="67"/>
      <c r="BX115" s="67"/>
      <c r="BY115" s="67"/>
      <c r="BZ115" s="67"/>
      <c r="CA115" s="25"/>
      <c r="CB115" s="25"/>
      <c r="CC115" s="25"/>
      <c r="CD115" s="25"/>
      <c r="CE115" s="25"/>
      <c r="CF115" s="25"/>
    </row>
    <row r="116" spans="1:84" x14ac:dyDescent="0.25">
      <c r="A116" s="108">
        <v>108</v>
      </c>
      <c r="B116" s="75" t="e">
        <f>'INFO. FUNCIONARIOS'!#REF!</f>
        <v>#REF!</v>
      </c>
      <c r="C116" s="75" t="e">
        <f>'INFO. FUNCIONARIOS'!#REF!</f>
        <v>#REF!</v>
      </c>
      <c r="D116" s="76" t="e">
        <f>'INFO. FUNCIONARIOS'!#REF!</f>
        <v>#REF!</v>
      </c>
      <c r="E116" s="76" t="e">
        <f>'INFO. FUNCIONARIOS'!#REF!</f>
        <v>#REF!</v>
      </c>
      <c r="F116" s="29"/>
      <c r="G116" s="29"/>
      <c r="H116" s="29">
        <f t="shared" si="0"/>
        <v>0</v>
      </c>
      <c r="I116" s="67"/>
      <c r="J116" s="67"/>
      <c r="K116" s="67"/>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7"/>
      <c r="BW116" s="67"/>
      <c r="BX116" s="67"/>
      <c r="BY116" s="67"/>
      <c r="BZ116" s="67"/>
      <c r="CA116" s="25"/>
      <c r="CB116" s="25"/>
      <c r="CC116" s="25"/>
      <c r="CD116" s="25"/>
      <c r="CE116" s="25"/>
      <c r="CF116" s="25"/>
    </row>
    <row r="117" spans="1:84" x14ac:dyDescent="0.25">
      <c r="A117" s="108">
        <v>109</v>
      </c>
      <c r="B117" s="75" t="e">
        <f>'INFO. FUNCIONARIOS'!#REF!</f>
        <v>#REF!</v>
      </c>
      <c r="C117" s="75" t="e">
        <f>'INFO. FUNCIONARIOS'!#REF!</f>
        <v>#REF!</v>
      </c>
      <c r="D117" s="76" t="e">
        <f>'INFO. FUNCIONARIOS'!#REF!</f>
        <v>#REF!</v>
      </c>
      <c r="E117" s="76" t="e">
        <f>'INFO. FUNCIONARIOS'!#REF!</f>
        <v>#REF!</v>
      </c>
      <c r="F117" s="29"/>
      <c r="G117" s="29"/>
      <c r="H117" s="29">
        <f t="shared" si="0"/>
        <v>0</v>
      </c>
      <c r="I117" s="67"/>
      <c r="J117" s="67"/>
      <c r="K117" s="67"/>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7"/>
      <c r="BW117" s="67"/>
      <c r="BX117" s="67"/>
      <c r="BY117" s="67"/>
      <c r="BZ117" s="67"/>
      <c r="CA117" s="25"/>
      <c r="CB117" s="25"/>
      <c r="CC117" s="25"/>
      <c r="CD117" s="25"/>
      <c r="CE117" s="25"/>
      <c r="CF117" s="25"/>
    </row>
    <row r="118" spans="1:84" x14ac:dyDescent="0.25">
      <c r="A118" s="108">
        <v>110</v>
      </c>
      <c r="B118" s="75" t="e">
        <f>'INFO. FUNCIONARIOS'!#REF!</f>
        <v>#REF!</v>
      </c>
      <c r="C118" s="75" t="e">
        <f>'INFO. FUNCIONARIOS'!#REF!</f>
        <v>#REF!</v>
      </c>
      <c r="D118" s="76" t="e">
        <f>'INFO. FUNCIONARIOS'!#REF!</f>
        <v>#REF!</v>
      </c>
      <c r="E118" s="76" t="e">
        <f>'INFO. FUNCIONARIOS'!#REF!</f>
        <v>#REF!</v>
      </c>
      <c r="F118" s="29"/>
      <c r="G118" s="29"/>
      <c r="H118" s="29">
        <f t="shared" si="0"/>
        <v>0</v>
      </c>
      <c r="I118" s="67"/>
      <c r="J118" s="67"/>
      <c r="K118" s="67"/>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7"/>
      <c r="BW118" s="67"/>
      <c r="BX118" s="67"/>
      <c r="BY118" s="67"/>
      <c r="BZ118" s="67"/>
      <c r="CA118" s="25"/>
      <c r="CB118" s="25"/>
      <c r="CC118" s="25"/>
      <c r="CD118" s="25"/>
      <c r="CE118" s="25"/>
      <c r="CF118" s="25"/>
    </row>
    <row r="119" spans="1:84" x14ac:dyDescent="0.25">
      <c r="A119" s="108">
        <v>111</v>
      </c>
      <c r="B119" s="75" t="e">
        <f>'INFO. FUNCIONARIOS'!#REF!</f>
        <v>#REF!</v>
      </c>
      <c r="C119" s="75" t="e">
        <f>'INFO. FUNCIONARIOS'!#REF!</f>
        <v>#REF!</v>
      </c>
      <c r="D119" s="76" t="e">
        <f>'INFO. FUNCIONARIOS'!#REF!</f>
        <v>#REF!</v>
      </c>
      <c r="E119" s="76" t="e">
        <f>'INFO. FUNCIONARIOS'!#REF!</f>
        <v>#REF!</v>
      </c>
      <c r="F119" s="29"/>
      <c r="G119" s="29"/>
      <c r="H119" s="29">
        <f t="shared" si="0"/>
        <v>0</v>
      </c>
      <c r="I119" s="67"/>
      <c r="J119" s="67"/>
      <c r="K119" s="67"/>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7"/>
      <c r="BW119" s="67"/>
      <c r="BX119" s="67"/>
      <c r="BY119" s="67"/>
      <c r="BZ119" s="67"/>
      <c r="CA119" s="25"/>
      <c r="CB119" s="25"/>
      <c r="CC119" s="25"/>
      <c r="CD119" s="25"/>
      <c r="CE119" s="25"/>
      <c r="CF119" s="25"/>
    </row>
    <row r="120" spans="1:84" x14ac:dyDescent="0.25">
      <c r="A120" s="108">
        <v>112</v>
      </c>
      <c r="B120" s="75" t="e">
        <f>'INFO. FUNCIONARIOS'!#REF!</f>
        <v>#REF!</v>
      </c>
      <c r="C120" s="75" t="e">
        <f>'INFO. FUNCIONARIOS'!#REF!</f>
        <v>#REF!</v>
      </c>
      <c r="D120" s="76" t="e">
        <f>'INFO. FUNCIONARIOS'!#REF!</f>
        <v>#REF!</v>
      </c>
      <c r="E120" s="76" t="e">
        <f>'INFO. FUNCIONARIOS'!#REF!</f>
        <v>#REF!</v>
      </c>
      <c r="F120" s="29"/>
      <c r="G120" s="29"/>
      <c r="H120" s="29">
        <f t="shared" si="0"/>
        <v>0</v>
      </c>
      <c r="I120" s="67"/>
      <c r="J120" s="67"/>
      <c r="K120" s="67"/>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7"/>
      <c r="BW120" s="67"/>
      <c r="BX120" s="67"/>
      <c r="BY120" s="67"/>
      <c r="BZ120" s="67"/>
      <c r="CA120" s="25"/>
      <c r="CB120" s="25"/>
      <c r="CC120" s="25"/>
      <c r="CD120" s="25"/>
      <c r="CE120" s="25"/>
      <c r="CF120" s="25"/>
    </row>
    <row r="121" spans="1:84" x14ac:dyDescent="0.25">
      <c r="A121" s="108">
        <v>113</v>
      </c>
      <c r="B121" s="75" t="e">
        <f>'INFO. FUNCIONARIOS'!#REF!</f>
        <v>#REF!</v>
      </c>
      <c r="C121" s="75" t="e">
        <f>'INFO. FUNCIONARIOS'!#REF!</f>
        <v>#REF!</v>
      </c>
      <c r="D121" s="76" t="e">
        <f>'INFO. FUNCIONARIOS'!#REF!</f>
        <v>#REF!</v>
      </c>
      <c r="E121" s="76" t="e">
        <f>'INFO. FUNCIONARIOS'!#REF!</f>
        <v>#REF!</v>
      </c>
      <c r="F121" s="29"/>
      <c r="G121" s="29"/>
      <c r="H121" s="29">
        <f t="shared" si="0"/>
        <v>0</v>
      </c>
      <c r="I121" s="67"/>
      <c r="J121" s="67"/>
      <c r="K121" s="67"/>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7"/>
      <c r="BW121" s="67"/>
      <c r="BX121" s="67"/>
      <c r="BY121" s="67"/>
      <c r="BZ121" s="67"/>
      <c r="CA121" s="25"/>
      <c r="CB121" s="25"/>
      <c r="CC121" s="25"/>
      <c r="CD121" s="25"/>
      <c r="CE121" s="25"/>
      <c r="CF121" s="25"/>
    </row>
    <row r="122" spans="1:84" x14ac:dyDescent="0.25">
      <c r="A122" s="108">
        <v>114</v>
      </c>
      <c r="B122" s="75" t="e">
        <f>'INFO. FUNCIONARIOS'!#REF!</f>
        <v>#REF!</v>
      </c>
      <c r="C122" s="75" t="e">
        <f>'INFO. FUNCIONARIOS'!#REF!</f>
        <v>#REF!</v>
      </c>
      <c r="D122" s="76" t="e">
        <f>'INFO. FUNCIONARIOS'!#REF!</f>
        <v>#REF!</v>
      </c>
      <c r="E122" s="76" t="e">
        <f>'INFO. FUNCIONARIOS'!#REF!</f>
        <v>#REF!</v>
      </c>
      <c r="F122" s="29"/>
      <c r="G122" s="29"/>
      <c r="H122" s="29">
        <f t="shared" si="0"/>
        <v>0</v>
      </c>
      <c r="I122" s="67"/>
      <c r="J122" s="67"/>
      <c r="K122" s="67"/>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7"/>
      <c r="BW122" s="67"/>
      <c r="BX122" s="67"/>
      <c r="BY122" s="67"/>
      <c r="BZ122" s="67"/>
      <c r="CA122" s="25"/>
      <c r="CB122" s="25"/>
      <c r="CC122" s="25"/>
      <c r="CD122" s="25"/>
      <c r="CE122" s="25"/>
      <c r="CF122" s="25"/>
    </row>
    <row r="123" spans="1:84" x14ac:dyDescent="0.25">
      <c r="A123" s="108">
        <v>115</v>
      </c>
      <c r="B123" s="75" t="e">
        <f>'INFO. FUNCIONARIOS'!#REF!</f>
        <v>#REF!</v>
      </c>
      <c r="C123" s="75" t="e">
        <f>'INFO. FUNCIONARIOS'!#REF!</f>
        <v>#REF!</v>
      </c>
      <c r="D123" s="76" t="e">
        <f>'INFO. FUNCIONARIOS'!#REF!</f>
        <v>#REF!</v>
      </c>
      <c r="E123" s="76" t="e">
        <f>'INFO. FUNCIONARIOS'!#REF!</f>
        <v>#REF!</v>
      </c>
      <c r="F123" s="29"/>
      <c r="G123" s="29"/>
      <c r="H123" s="29">
        <f t="shared" si="0"/>
        <v>0</v>
      </c>
      <c r="I123" s="67"/>
      <c r="J123" s="67"/>
      <c r="K123" s="67"/>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7"/>
      <c r="BW123" s="67"/>
      <c r="BX123" s="67"/>
      <c r="BY123" s="67"/>
      <c r="BZ123" s="67"/>
      <c r="CA123" s="25"/>
      <c r="CB123" s="25"/>
      <c r="CC123" s="25"/>
      <c r="CD123" s="25"/>
      <c r="CE123" s="25"/>
      <c r="CF123" s="25"/>
    </row>
    <row r="124" spans="1:84" x14ac:dyDescent="0.25">
      <c r="A124" s="108">
        <v>116</v>
      </c>
      <c r="B124" s="75" t="e">
        <f>'INFO. FUNCIONARIOS'!#REF!</f>
        <v>#REF!</v>
      </c>
      <c r="C124" s="75" t="e">
        <f>'INFO. FUNCIONARIOS'!#REF!</f>
        <v>#REF!</v>
      </c>
      <c r="D124" s="76" t="e">
        <f>'INFO. FUNCIONARIOS'!#REF!</f>
        <v>#REF!</v>
      </c>
      <c r="E124" s="76" t="e">
        <f>'INFO. FUNCIONARIOS'!#REF!</f>
        <v>#REF!</v>
      </c>
      <c r="F124" s="29"/>
      <c r="G124" s="29"/>
      <c r="H124" s="29">
        <f t="shared" si="0"/>
        <v>0</v>
      </c>
      <c r="I124" s="67"/>
      <c r="J124" s="67"/>
      <c r="K124" s="67"/>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7"/>
      <c r="BW124" s="67"/>
      <c r="BX124" s="67"/>
      <c r="BY124" s="67"/>
      <c r="BZ124" s="67"/>
      <c r="CA124" s="25"/>
      <c r="CB124" s="25"/>
      <c r="CC124" s="25"/>
      <c r="CD124" s="25"/>
      <c r="CE124" s="25"/>
      <c r="CF124" s="25"/>
    </row>
    <row r="125" spans="1:84" x14ac:dyDescent="0.25">
      <c r="A125" s="108">
        <v>117</v>
      </c>
      <c r="B125" s="75" t="e">
        <f>'INFO. FUNCIONARIOS'!#REF!</f>
        <v>#REF!</v>
      </c>
      <c r="C125" s="75" t="e">
        <f>'INFO. FUNCIONARIOS'!#REF!</f>
        <v>#REF!</v>
      </c>
      <c r="D125" s="76" t="e">
        <f>'INFO. FUNCIONARIOS'!#REF!</f>
        <v>#REF!</v>
      </c>
      <c r="E125" s="76" t="e">
        <f>'INFO. FUNCIONARIOS'!#REF!</f>
        <v>#REF!</v>
      </c>
      <c r="F125" s="29"/>
      <c r="G125" s="29"/>
      <c r="H125" s="29">
        <f t="shared" si="0"/>
        <v>0</v>
      </c>
      <c r="I125" s="67"/>
      <c r="J125" s="67"/>
      <c r="K125" s="67"/>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7"/>
      <c r="BW125" s="67"/>
      <c r="BX125" s="67"/>
      <c r="BY125" s="67"/>
      <c r="BZ125" s="67"/>
      <c r="CA125" s="25"/>
      <c r="CB125" s="25"/>
      <c r="CC125" s="25"/>
      <c r="CD125" s="25"/>
      <c r="CE125" s="25"/>
      <c r="CF125" s="25"/>
    </row>
    <row r="126" spans="1:84" x14ac:dyDescent="0.25">
      <c r="A126" s="108">
        <v>118</v>
      </c>
      <c r="B126" s="75" t="e">
        <f>'INFO. FUNCIONARIOS'!#REF!</f>
        <v>#REF!</v>
      </c>
      <c r="C126" s="75" t="e">
        <f>'INFO. FUNCIONARIOS'!#REF!</f>
        <v>#REF!</v>
      </c>
      <c r="D126" s="76" t="e">
        <f>'INFO. FUNCIONARIOS'!#REF!</f>
        <v>#REF!</v>
      </c>
      <c r="E126" s="76" t="e">
        <f>'INFO. FUNCIONARIOS'!#REF!</f>
        <v>#REF!</v>
      </c>
      <c r="F126" s="29"/>
      <c r="G126" s="29"/>
      <c r="H126" s="29">
        <f t="shared" si="0"/>
        <v>0</v>
      </c>
      <c r="I126" s="67"/>
      <c r="J126" s="67"/>
      <c r="K126" s="67"/>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7"/>
      <c r="BW126" s="67"/>
      <c r="BX126" s="67"/>
      <c r="BY126" s="67"/>
      <c r="BZ126" s="67"/>
      <c r="CA126" s="25"/>
      <c r="CB126" s="25"/>
      <c r="CC126" s="25"/>
      <c r="CD126" s="25"/>
      <c r="CE126" s="25"/>
      <c r="CF126" s="25"/>
    </row>
    <row r="127" spans="1:84" x14ac:dyDescent="0.25">
      <c r="A127" s="108">
        <v>119</v>
      </c>
      <c r="B127" s="75" t="e">
        <f>'INFO. FUNCIONARIOS'!#REF!</f>
        <v>#REF!</v>
      </c>
      <c r="C127" s="75" t="e">
        <f>'INFO. FUNCIONARIOS'!#REF!</f>
        <v>#REF!</v>
      </c>
      <c r="D127" s="76" t="e">
        <f>'INFO. FUNCIONARIOS'!#REF!</f>
        <v>#REF!</v>
      </c>
      <c r="E127" s="76" t="e">
        <f>'INFO. FUNCIONARIOS'!#REF!</f>
        <v>#REF!</v>
      </c>
      <c r="F127" s="29"/>
      <c r="G127" s="29"/>
      <c r="H127" s="29">
        <f t="shared" si="0"/>
        <v>0</v>
      </c>
      <c r="I127" s="67"/>
      <c r="J127" s="67"/>
      <c r="K127" s="67"/>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7"/>
      <c r="BW127" s="67"/>
      <c r="BX127" s="67"/>
      <c r="BY127" s="67"/>
      <c r="BZ127" s="67"/>
      <c r="CA127" s="25"/>
      <c r="CB127" s="25"/>
      <c r="CC127" s="25"/>
      <c r="CD127" s="25"/>
      <c r="CE127" s="25"/>
      <c r="CF127" s="25"/>
    </row>
    <row r="128" spans="1:84" x14ac:dyDescent="0.25">
      <c r="A128" s="108">
        <v>120</v>
      </c>
      <c r="B128" s="75" t="e">
        <f>'INFO. FUNCIONARIOS'!#REF!</f>
        <v>#REF!</v>
      </c>
      <c r="C128" s="75" t="e">
        <f>'INFO. FUNCIONARIOS'!#REF!</f>
        <v>#REF!</v>
      </c>
      <c r="D128" s="76" t="e">
        <f>'INFO. FUNCIONARIOS'!#REF!</f>
        <v>#REF!</v>
      </c>
      <c r="E128" s="76" t="e">
        <f>'INFO. FUNCIONARIOS'!#REF!</f>
        <v>#REF!</v>
      </c>
      <c r="F128" s="29"/>
      <c r="G128" s="29"/>
      <c r="H128" s="29">
        <f t="shared" si="0"/>
        <v>0</v>
      </c>
      <c r="I128" s="67"/>
      <c r="J128" s="67"/>
      <c r="K128" s="67"/>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7"/>
      <c r="BW128" s="67"/>
      <c r="BX128" s="67"/>
      <c r="BY128" s="67"/>
      <c r="BZ128" s="67"/>
      <c r="CA128" s="25"/>
      <c r="CB128" s="25"/>
      <c r="CC128" s="25"/>
      <c r="CD128" s="25"/>
      <c r="CE128" s="25"/>
      <c r="CF128" s="25"/>
    </row>
    <row r="129" spans="1:39" ht="15.75" thickBot="1" x14ac:dyDescent="0.3"/>
    <row r="130" spans="1:39" ht="15.75" thickBot="1" x14ac:dyDescent="0.3">
      <c r="A130" s="484" t="s">
        <v>119</v>
      </c>
      <c r="B130" s="485"/>
      <c r="C130" s="488">
        <f>'INF. EST. ED. '!B4</f>
        <v>44785</v>
      </c>
      <c r="D130" s="489"/>
      <c r="E130" s="504" t="s">
        <v>120</v>
      </c>
      <c r="F130" s="505"/>
      <c r="G130" s="505"/>
      <c r="H130" s="505"/>
      <c r="I130" s="505"/>
      <c r="J130" s="505"/>
      <c r="K130" s="505"/>
      <c r="L130" s="505"/>
      <c r="M130" s="505"/>
      <c r="N130" s="505"/>
      <c r="O130" s="505"/>
      <c r="P130" s="505"/>
      <c r="Q130" s="505"/>
      <c r="R130" s="505"/>
      <c r="S130" s="505"/>
      <c r="T130" s="505"/>
      <c r="U130" s="506"/>
      <c r="V130" s="492" t="s">
        <v>121</v>
      </c>
      <c r="W130" s="493"/>
      <c r="X130" s="468"/>
      <c r="Y130" s="469"/>
      <c r="Z130" s="469"/>
      <c r="AA130" s="469"/>
      <c r="AB130" s="469"/>
      <c r="AC130" s="469"/>
      <c r="AD130" s="469"/>
      <c r="AE130" s="469"/>
      <c r="AF130" s="469"/>
      <c r="AG130" s="469"/>
      <c r="AH130" s="469"/>
      <c r="AI130" s="469"/>
      <c r="AJ130" s="469"/>
      <c r="AK130" s="469"/>
      <c r="AL130" s="469"/>
      <c r="AM130" s="470"/>
    </row>
    <row r="131" spans="1:39" ht="36.75" customHeight="1" thickBot="1" x14ac:dyDescent="0.3">
      <c r="A131" s="486"/>
      <c r="B131" s="487"/>
      <c r="C131" s="490"/>
      <c r="D131" s="491"/>
      <c r="E131" s="479">
        <f>'INF. EST. ED. '!F14</f>
        <v>0</v>
      </c>
      <c r="F131" s="480"/>
      <c r="G131" s="480"/>
      <c r="H131" s="480"/>
      <c r="I131" s="480"/>
      <c r="J131" s="480"/>
      <c r="K131" s="480"/>
      <c r="L131" s="480"/>
      <c r="M131" s="480"/>
      <c r="N131" s="480"/>
      <c r="O131" s="480"/>
      <c r="P131" s="480"/>
      <c r="Q131" s="480"/>
      <c r="R131" s="480"/>
      <c r="S131" s="480"/>
      <c r="T131" s="480"/>
      <c r="U131" s="481"/>
      <c r="V131" s="494"/>
      <c r="W131" s="495"/>
      <c r="X131" s="471"/>
      <c r="Y131" s="472"/>
      <c r="Z131" s="472"/>
      <c r="AA131" s="472"/>
      <c r="AB131" s="472"/>
      <c r="AC131" s="472"/>
      <c r="AD131" s="472"/>
      <c r="AE131" s="472"/>
      <c r="AF131" s="472"/>
      <c r="AG131" s="472"/>
      <c r="AH131" s="472"/>
      <c r="AI131" s="472"/>
      <c r="AJ131" s="472"/>
      <c r="AK131" s="472"/>
      <c r="AL131" s="472"/>
      <c r="AM131" s="473"/>
    </row>
  </sheetData>
  <sheetProtection algorithmName="SHA-512" hashValue="woLABYweF8sou2Ku2ElI2PK3LSP9srCQb8CRg00YI21JEekod6WDv92rEKj2BKD19k1x6d+4eAxh5FxmV6obQw==" saltValue="WyWp01AQJTYJ8A21Br7IUw==" spinCount="100000" sheet="1" objects="1" scenarios="1"/>
  <mergeCells count="42">
    <mergeCell ref="F5:BZ5"/>
    <mergeCell ref="A5:E5"/>
    <mergeCell ref="E130:U130"/>
    <mergeCell ref="AO6:AP7"/>
    <mergeCell ref="BC6:BH7"/>
    <mergeCell ref="AW6:BB7"/>
    <mergeCell ref="BO6:BT7"/>
    <mergeCell ref="AQ6:AV7"/>
    <mergeCell ref="BU6:BY7"/>
    <mergeCell ref="BZ6:BZ8"/>
    <mergeCell ref="A1:C3"/>
    <mergeCell ref="E131:U131"/>
    <mergeCell ref="A6:A8"/>
    <mergeCell ref="AI6:AL7"/>
    <mergeCell ref="AM6:AN7"/>
    <mergeCell ref="I6:P6"/>
    <mergeCell ref="B6:B8"/>
    <mergeCell ref="C6:C8"/>
    <mergeCell ref="D6:D8"/>
    <mergeCell ref="E6:E8"/>
    <mergeCell ref="A130:B131"/>
    <mergeCell ref="C130:D131"/>
    <mergeCell ref="V130:W131"/>
    <mergeCell ref="F6:F8"/>
    <mergeCell ref="H6:H8"/>
    <mergeCell ref="G6:G8"/>
    <mergeCell ref="CA7:CF7"/>
    <mergeCell ref="X130:AM131"/>
    <mergeCell ref="BN3:BZ3"/>
    <mergeCell ref="D1:BM1"/>
    <mergeCell ref="D2:BM2"/>
    <mergeCell ref="D3:BM3"/>
    <mergeCell ref="BI6:BN7"/>
    <mergeCell ref="BN2:BW2"/>
    <mergeCell ref="BX2:BZ2"/>
    <mergeCell ref="AC6:AH7"/>
    <mergeCell ref="I7:L7"/>
    <mergeCell ref="M7:N7"/>
    <mergeCell ref="O7:P7"/>
    <mergeCell ref="Q6:V7"/>
    <mergeCell ref="W6:AB7"/>
    <mergeCell ref="BN1:BZ1"/>
  </mergeCells>
  <dataValidations count="1">
    <dataValidation type="list" allowBlank="1" showInputMessage="1" showErrorMessage="1" sqref="BY9:BY128" xr:uid="{89B736E5-2B89-4384-846A-CE04297185FE}">
      <formula1>Especialidad_técnica</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9B4F-B928-4469-83D2-3A461871BCD3}">
  <sheetPr>
    <tabColor rgb="FF00B050"/>
  </sheetPr>
  <dimension ref="A1:AA200"/>
  <sheetViews>
    <sheetView workbookViewId="0">
      <pane ySplit="1" topLeftCell="A2" activePane="bottomLeft" state="frozen"/>
      <selection pane="bottomLeft" activeCell="I1" sqref="I1"/>
    </sheetView>
  </sheetViews>
  <sheetFormatPr baseColWidth="10" defaultColWidth="11.5703125" defaultRowHeight="15" x14ac:dyDescent="0.25"/>
  <cols>
    <col min="1" max="6" width="11.5703125" style="157"/>
    <col min="7" max="7" width="16.140625" style="157" customWidth="1"/>
    <col min="8" max="8" width="44.140625" style="157" customWidth="1"/>
    <col min="9" max="9" width="21.85546875" style="157" customWidth="1"/>
    <col min="10" max="16384" width="11.5703125" style="157"/>
  </cols>
  <sheetData>
    <row r="1" spans="1:27" s="153" customFormat="1" ht="60" x14ac:dyDescent="0.25">
      <c r="A1" s="152"/>
      <c r="B1" s="152" t="s">
        <v>2133</v>
      </c>
      <c r="C1" s="152" t="s">
        <v>2134</v>
      </c>
      <c r="D1" s="152" t="s">
        <v>2135</v>
      </c>
      <c r="E1" s="152" t="s">
        <v>2136</v>
      </c>
      <c r="F1" s="152" t="s">
        <v>2137</v>
      </c>
      <c r="G1" s="152" t="s">
        <v>2138</v>
      </c>
      <c r="H1" s="152" t="s">
        <v>2139</v>
      </c>
      <c r="I1" s="152" t="s">
        <v>2140</v>
      </c>
      <c r="J1" s="152" t="s">
        <v>2141</v>
      </c>
      <c r="K1" s="152" t="s">
        <v>2142</v>
      </c>
      <c r="L1" s="152" t="s">
        <v>2143</v>
      </c>
      <c r="M1" s="152" t="s">
        <v>2144</v>
      </c>
      <c r="N1" s="152" t="s">
        <v>2145</v>
      </c>
      <c r="O1" s="152" t="s">
        <v>2146</v>
      </c>
      <c r="P1" s="152" t="s">
        <v>2147</v>
      </c>
      <c r="Q1" s="152" t="s">
        <v>2148</v>
      </c>
      <c r="R1" s="152" t="s">
        <v>2149</v>
      </c>
      <c r="S1" s="152" t="s">
        <v>2150</v>
      </c>
      <c r="T1" s="152" t="s">
        <v>2151</v>
      </c>
      <c r="U1" s="152" t="s">
        <v>2152</v>
      </c>
      <c r="V1" s="152" t="s">
        <v>2153</v>
      </c>
      <c r="W1" s="152" t="s">
        <v>2154</v>
      </c>
      <c r="X1" s="152" t="s">
        <v>2155</v>
      </c>
      <c r="Y1" s="152" t="s">
        <v>2156</v>
      </c>
      <c r="Z1" s="152" t="s">
        <v>2157</v>
      </c>
      <c r="AA1" s="152" t="s">
        <v>2158</v>
      </c>
    </row>
    <row r="2" spans="1:27" x14ac:dyDescent="0.25">
      <c r="A2" s="154"/>
      <c r="B2" s="155">
        <f>'INFO. FUNCIONARIOS'!B10</f>
        <v>1091592103</v>
      </c>
      <c r="C2" s="155" t="str">
        <f>'INFO. FUNCIONARIOS'!C10</f>
        <v xml:space="preserve">TRIGOS GUERRERO ALEYDA  </v>
      </c>
      <c r="D2" s="155" t="str">
        <f>'INFO. FUNCIONARIOS'!D10</f>
        <v>Docente</v>
      </c>
      <c r="E2" s="155" t="str">
        <f>'INFO. FUNCIONARIOS'!E10</f>
        <v>Docente_de_aula</v>
      </c>
      <c r="F2" s="155" t="str">
        <f>'INFO. FUNCIONARIOS'!F10</f>
        <v>Existente</v>
      </c>
      <c r="G2" s="156" t="str">
        <f>'INFO. FUNCIONARIOS'!$AA$6</f>
        <v>LA_PLAYA</v>
      </c>
      <c r="H2" s="155" t="str">
        <f>'INFO. FUNCIONARIOS'!$AA$8</f>
        <v>C.E.R._Mesa_Rica</v>
      </c>
      <c r="I2" s="155" t="str">
        <f>'INFO. FUNCIONARIOS'!G10</f>
        <v>Sede El Llanito</v>
      </c>
      <c r="J2" s="155" t="str">
        <f>'INFO. FUNCIONARIOS'!H10</f>
        <v>Escuela_Nueva</v>
      </c>
      <c r="K2" s="155" t="str">
        <f>'INFO. FUNCIONARIOS'!I10</f>
        <v>Todas</v>
      </c>
      <c r="L2" s="155">
        <f>'INFO. FUNCIONARIOS'!J10</f>
        <v>1</v>
      </c>
      <c r="M2" s="155">
        <f>'INFO. FUNCIONARIOS'!K10</f>
        <v>44578</v>
      </c>
      <c r="N2" s="155" t="str">
        <f>'INFO. FUNCIONARIOS'!L10</f>
        <v>Licenciado</v>
      </c>
      <c r="O2" s="155" t="str">
        <f>'INFO. FUNCIONARIOS'!M10</f>
        <v>Lic. En Educacion Basica Enfasis en Educacion Ambiental</v>
      </c>
      <c r="P2" s="155">
        <f>'INFO. FUNCIONARIOS'!N10</f>
        <v>0</v>
      </c>
      <c r="Q2" s="155">
        <f>'INFO. FUNCIONARIOS'!O10</f>
        <v>0</v>
      </c>
      <c r="R2" s="155">
        <f>'INFO. FUNCIONARIOS'!P10</f>
        <v>0</v>
      </c>
      <c r="S2" s="155">
        <f>'INFO. FUNCIONARIOS'!Q10</f>
        <v>0</v>
      </c>
      <c r="T2" s="155">
        <f>'INFO. FUNCIONARIOS'!R10</f>
        <v>0</v>
      </c>
      <c r="U2" s="155" t="str">
        <f>'INFO. FUNCIONARIOS'!S10</f>
        <v>2A</v>
      </c>
      <c r="V2" s="155">
        <f>'INFO. FUNCIONARIOS'!T10</f>
        <v>31456</v>
      </c>
      <c r="W2" s="155">
        <f>'INFO. FUNCIONARIOS'!U10</f>
        <v>3206639395</v>
      </c>
      <c r="X2" s="155">
        <f>'INFO. FUNCIONARIOS'!V10</f>
        <v>3107662833</v>
      </c>
      <c r="Y2" s="155" t="str">
        <f>'INFO. FUNCIONARIOS'!W10</f>
        <v>aleydatrigos1302@gmail.com</v>
      </c>
      <c r="Z2" s="155">
        <f>'INFO. FUNCIONARIOS'!X10</f>
        <v>0</v>
      </c>
      <c r="AA2" s="155">
        <f>'INFO. FUNCIONARIOS'!Y10</f>
        <v>0</v>
      </c>
    </row>
    <row r="3" spans="1:27" x14ac:dyDescent="0.25">
      <c r="A3" s="154"/>
      <c r="B3" s="155">
        <f>'INFO. FUNCIONARIOS'!B11</f>
        <v>13177743</v>
      </c>
      <c r="C3" s="155" t="str">
        <f>'INFO. FUNCIONARIOS'!C11</f>
        <v xml:space="preserve">CASTILLA PARADA HENRY  </v>
      </c>
      <c r="D3" s="155" t="str">
        <f>'INFO. FUNCIONARIOS'!D11</f>
        <v>Docente</v>
      </c>
      <c r="E3" s="155" t="str">
        <f>'INFO. FUNCIONARIOS'!E11</f>
        <v>Docente_de_aula</v>
      </c>
      <c r="F3" s="155" t="str">
        <f>'INFO. FUNCIONARIOS'!F11</f>
        <v>Existente</v>
      </c>
      <c r="G3" s="156" t="str">
        <f>'INFO. FUNCIONARIOS'!$AA$6</f>
        <v>LA_PLAYA</v>
      </c>
      <c r="H3" s="155" t="str">
        <f>'INFO. FUNCIONARIOS'!$AA$8</f>
        <v>C.E.R._Mesa_Rica</v>
      </c>
      <c r="I3" s="155" t="str">
        <f>'INFO. FUNCIONARIOS'!G11</f>
        <v>Sede La Union</v>
      </c>
      <c r="J3" s="155" t="str">
        <f>'INFO. FUNCIONARIOS'!H11</f>
        <v>Escuela_Nueva</v>
      </c>
      <c r="K3" s="155" t="str">
        <f>'INFO. FUNCIONARIOS'!I11</f>
        <v>Todas</v>
      </c>
      <c r="L3" s="155">
        <f>'INFO. FUNCIONARIOS'!J11</f>
        <v>1</v>
      </c>
      <c r="M3" s="155">
        <f>'INFO. FUNCIONARIOS'!K11</f>
        <v>44578</v>
      </c>
      <c r="N3" s="155" t="str">
        <f>'INFO. FUNCIONARIOS'!L11</f>
        <v>Normalista superior</v>
      </c>
      <c r="O3" s="155">
        <f>'INFO. FUNCIONARIOS'!M11</f>
        <v>0</v>
      </c>
      <c r="P3" s="155">
        <f>'INFO. FUNCIONARIOS'!N11</f>
        <v>0</v>
      </c>
      <c r="Q3" s="155">
        <f>'INFO. FUNCIONARIOS'!O11</f>
        <v>0</v>
      </c>
      <c r="R3" s="155">
        <f>'INFO. FUNCIONARIOS'!P11</f>
        <v>0</v>
      </c>
      <c r="S3" s="155">
        <f>'INFO. FUNCIONARIOS'!Q11</f>
        <v>0</v>
      </c>
      <c r="T3" s="155">
        <f>'INFO. FUNCIONARIOS'!R11</f>
        <v>0</v>
      </c>
      <c r="U3" s="155" t="str">
        <f>'INFO. FUNCIONARIOS'!S11</f>
        <v>1A</v>
      </c>
      <c r="V3" s="155">
        <f>'INFO. FUNCIONARIOS'!T11</f>
        <v>30818</v>
      </c>
      <c r="W3" s="155">
        <f>'INFO. FUNCIONARIOS'!U11</f>
        <v>3143041093</v>
      </c>
      <c r="X3" s="155">
        <f>'INFO. FUNCIONARIOS'!V11</f>
        <v>3212795008</v>
      </c>
      <c r="Y3" s="155" t="str">
        <f>'INFO. FUNCIONARIOS'!W11</f>
        <v>henrycaparada@hotmail.com</v>
      </c>
      <c r="Z3" s="155">
        <f>'INFO. FUNCIONARIOS'!X11</f>
        <v>0</v>
      </c>
      <c r="AA3" s="155">
        <f>'INFO. FUNCIONARIOS'!Y11</f>
        <v>0</v>
      </c>
    </row>
    <row r="4" spans="1:27" x14ac:dyDescent="0.25">
      <c r="A4" s="154"/>
      <c r="B4" s="155">
        <f>'INFO. FUNCIONARIOS'!B12</f>
        <v>37328785</v>
      </c>
      <c r="C4" s="155" t="str">
        <f>'INFO. FUNCIONARIOS'!C12</f>
        <v xml:space="preserve">CORONEL PEREZ ALVANY  </v>
      </c>
      <c r="D4" s="155" t="str">
        <f>'INFO. FUNCIONARIOS'!D12</f>
        <v>Docente</v>
      </c>
      <c r="E4" s="155" t="str">
        <f>'INFO. FUNCIONARIOS'!E12</f>
        <v>Docente_de_aula</v>
      </c>
      <c r="F4" s="155" t="str">
        <f>'INFO. FUNCIONARIOS'!F12</f>
        <v>Existente</v>
      </c>
      <c r="G4" s="156" t="str">
        <f>'INFO. FUNCIONARIOS'!$AA$6</f>
        <v>LA_PLAYA</v>
      </c>
      <c r="H4" s="155" t="str">
        <f>'INFO. FUNCIONARIOS'!$AA$8</f>
        <v>C.E.R._Mesa_Rica</v>
      </c>
      <c r="I4" s="155" t="str">
        <f>'INFO. FUNCIONARIOS'!G12</f>
        <v>Sede La Union</v>
      </c>
      <c r="J4" s="155" t="str">
        <f>'INFO. FUNCIONARIOS'!H12</f>
        <v>Escuela_Nueva</v>
      </c>
      <c r="K4" s="155" t="str">
        <f>'INFO. FUNCIONARIOS'!I12</f>
        <v>Todas</v>
      </c>
      <c r="L4" s="155">
        <f>'INFO. FUNCIONARIOS'!J12</f>
        <v>1</v>
      </c>
      <c r="M4" s="155">
        <f>'INFO. FUNCIONARIOS'!K12</f>
        <v>44578</v>
      </c>
      <c r="N4" s="155" t="str">
        <f>'INFO. FUNCIONARIOS'!L12</f>
        <v>Normalista superior</v>
      </c>
      <c r="O4" s="155">
        <f>'INFO. FUNCIONARIOS'!M12</f>
        <v>0</v>
      </c>
      <c r="P4" s="155">
        <f>'INFO. FUNCIONARIOS'!N12</f>
        <v>0</v>
      </c>
      <c r="Q4" s="155">
        <f>'INFO. FUNCIONARIOS'!O12</f>
        <v>0</v>
      </c>
      <c r="R4" s="155">
        <f>'INFO. FUNCIONARIOS'!P12</f>
        <v>0</v>
      </c>
      <c r="S4" s="155">
        <f>'INFO. FUNCIONARIOS'!Q12</f>
        <v>0</v>
      </c>
      <c r="T4" s="155">
        <f>'INFO. FUNCIONARIOS'!R12</f>
        <v>0</v>
      </c>
      <c r="U4" s="155" t="str">
        <f>'INFO. FUNCIONARIOS'!S12</f>
        <v>1A</v>
      </c>
      <c r="V4" s="155">
        <f>'INFO. FUNCIONARIOS'!T12</f>
        <v>26137</v>
      </c>
      <c r="W4" s="155">
        <f>'INFO. FUNCIONARIOS'!U12</f>
        <v>3213197772</v>
      </c>
      <c r="X4" s="155">
        <f>'INFO. FUNCIONARIOS'!V12</f>
        <v>0</v>
      </c>
      <c r="Y4" s="155" t="str">
        <f>'INFO. FUNCIONARIOS'!W12</f>
        <v>alvacoronel16@hotmail.com</v>
      </c>
      <c r="Z4" s="155">
        <f>'INFO. FUNCIONARIOS'!X12</f>
        <v>0</v>
      </c>
      <c r="AA4" s="155">
        <f>'INFO. FUNCIONARIOS'!Y12</f>
        <v>0</v>
      </c>
    </row>
    <row r="5" spans="1:27" x14ac:dyDescent="0.25">
      <c r="A5" s="154"/>
      <c r="B5" s="155">
        <f>'INFO. FUNCIONARIOS'!B13</f>
        <v>5471099</v>
      </c>
      <c r="C5" s="155" t="str">
        <f>'INFO. FUNCIONARIOS'!C13</f>
        <v xml:space="preserve">TELLEZ QUINTANA JOSE MELQUIADES </v>
      </c>
      <c r="D5" s="155" t="str">
        <f>'INFO. FUNCIONARIOS'!D13</f>
        <v>Docente</v>
      </c>
      <c r="E5" s="155" t="str">
        <f>'INFO. FUNCIONARIOS'!E13</f>
        <v>Docente_de_aula</v>
      </c>
      <c r="F5" s="155" t="str">
        <f>'INFO. FUNCIONARIOS'!F13</f>
        <v>Existente</v>
      </c>
      <c r="G5" s="156" t="str">
        <f>'INFO. FUNCIONARIOS'!$AA$6</f>
        <v>LA_PLAYA</v>
      </c>
      <c r="H5" s="155" t="str">
        <f>'INFO. FUNCIONARIOS'!$AA$8</f>
        <v>C.E.R._Mesa_Rica</v>
      </c>
      <c r="I5" s="155" t="str">
        <f>'INFO. FUNCIONARIOS'!G13</f>
        <v>Sede La Union</v>
      </c>
      <c r="J5" s="155" t="str">
        <f>'INFO. FUNCIONARIOS'!H13</f>
        <v>Escuela_Nueva</v>
      </c>
      <c r="K5" s="155" t="str">
        <f>'INFO. FUNCIONARIOS'!I13</f>
        <v>Todas</v>
      </c>
      <c r="L5" s="155">
        <f>'INFO. FUNCIONARIOS'!J13</f>
        <v>1</v>
      </c>
      <c r="M5" s="155">
        <f>'INFO. FUNCIONARIOS'!K13</f>
        <v>44578</v>
      </c>
      <c r="N5" s="155" t="str">
        <f>'INFO. FUNCIONARIOS'!L13</f>
        <v>Normalista superior</v>
      </c>
      <c r="O5" s="155">
        <f>'INFO. FUNCIONARIOS'!M13</f>
        <v>0</v>
      </c>
      <c r="P5" s="155">
        <f>'INFO. FUNCIONARIOS'!N13</f>
        <v>0</v>
      </c>
      <c r="Q5" s="155">
        <f>'INFO. FUNCIONARIOS'!O13</f>
        <v>0</v>
      </c>
      <c r="R5" s="155">
        <f>'INFO. FUNCIONARIOS'!P13</f>
        <v>0</v>
      </c>
      <c r="S5" s="155">
        <f>'INFO. FUNCIONARIOS'!Q13</f>
        <v>0</v>
      </c>
      <c r="T5" s="155">
        <f>'INFO. FUNCIONARIOS'!R13</f>
        <v>0</v>
      </c>
      <c r="U5" s="155" t="str">
        <f>'INFO. FUNCIONARIOS'!S13</f>
        <v>1A</v>
      </c>
      <c r="V5" s="155">
        <f>'INFO. FUNCIONARIOS'!T13</f>
        <v>30105</v>
      </c>
      <c r="W5" s="155">
        <f>'INFO. FUNCIONARIOS'!U13</f>
        <v>3133277871</v>
      </c>
      <c r="X5" s="155">
        <f>'INFO. FUNCIONARIOS'!V13</f>
        <v>0</v>
      </c>
      <c r="Y5" s="155" t="str">
        <f>'INFO. FUNCIONARIOS'!W13</f>
        <v>jose030312@hotmail.com</v>
      </c>
      <c r="Z5" s="155" t="str">
        <f>'INFO. FUNCIONARIOS'!X13</f>
        <v>tellezjose173@gmail.com</v>
      </c>
      <c r="AA5" s="155">
        <f>'INFO. FUNCIONARIOS'!Y13</f>
        <v>0</v>
      </c>
    </row>
    <row r="6" spans="1:27" x14ac:dyDescent="0.25">
      <c r="A6" s="154"/>
      <c r="B6" s="155">
        <f>'INFO. FUNCIONARIOS'!B14</f>
        <v>77015277</v>
      </c>
      <c r="C6" s="155" t="str">
        <f>'INFO. FUNCIONARIOS'!C14</f>
        <v xml:space="preserve">SALAS HERRERA ENRIQUE LUIS </v>
      </c>
      <c r="D6" s="155" t="str">
        <f>'INFO. FUNCIONARIOS'!D14</f>
        <v>Docente</v>
      </c>
      <c r="E6" s="155" t="str">
        <f>'INFO. FUNCIONARIOS'!E14</f>
        <v>Docente_de_aula</v>
      </c>
      <c r="F6" s="155" t="str">
        <f>'INFO. FUNCIONARIOS'!F14</f>
        <v>Existente</v>
      </c>
      <c r="G6" s="156" t="str">
        <f>'INFO. FUNCIONARIOS'!$AA$6</f>
        <v>LA_PLAYA</v>
      </c>
      <c r="H6" s="155" t="str">
        <f>'INFO. FUNCIONARIOS'!$AA$8</f>
        <v>C.E.R._Mesa_Rica</v>
      </c>
      <c r="I6" s="155" t="str">
        <f>'INFO. FUNCIONARIOS'!G14</f>
        <v>Sede Las Aguadas</v>
      </c>
      <c r="J6" s="155" t="str">
        <f>'INFO. FUNCIONARIOS'!H14</f>
        <v>Escuela_Nueva</v>
      </c>
      <c r="K6" s="155" t="str">
        <f>'INFO. FUNCIONARIOS'!I14</f>
        <v>Todas</v>
      </c>
      <c r="L6" s="155">
        <f>'INFO. FUNCIONARIOS'!J14</f>
        <v>1</v>
      </c>
      <c r="M6" s="155">
        <f>'INFO. FUNCIONARIOS'!K14</f>
        <v>44578</v>
      </c>
      <c r="N6" s="155" t="str">
        <f>'INFO. FUNCIONARIOS'!L14</f>
        <v>Licenciado</v>
      </c>
      <c r="O6" s="155" t="str">
        <f>'INFO. FUNCIONARIOS'!M14</f>
        <v>Lic. en Educacion Basica Enfasis en Educacion Artistica</v>
      </c>
      <c r="P6" s="155">
        <f>'INFO. FUNCIONARIOS'!N14</f>
        <v>0</v>
      </c>
      <c r="Q6" s="155">
        <f>'INFO. FUNCIONARIOS'!O14</f>
        <v>0</v>
      </c>
      <c r="R6" s="155">
        <f>'INFO. FUNCIONARIOS'!P14</f>
        <v>0</v>
      </c>
      <c r="S6" s="155">
        <f>'INFO. FUNCIONARIOS'!Q14</f>
        <v>0</v>
      </c>
      <c r="T6" s="155">
        <f>'INFO. FUNCIONARIOS'!R14</f>
        <v>0</v>
      </c>
      <c r="U6" s="155" t="str">
        <f>'INFO. FUNCIONARIOS'!S14</f>
        <v>2A</v>
      </c>
      <c r="V6" s="155">
        <f>'INFO. FUNCIONARIOS'!T14</f>
        <v>22389</v>
      </c>
      <c r="W6" s="155">
        <f>'INFO. FUNCIONARIOS'!U14</f>
        <v>3123889848</v>
      </c>
      <c r="X6" s="155">
        <f>'INFO. FUNCIONARIOS'!V14</f>
        <v>0</v>
      </c>
      <c r="Y6" s="155" t="str">
        <f>'INFO. FUNCIONARIOS'!W14</f>
        <v>enriqueluis18@live.com</v>
      </c>
      <c r="Z6" s="155">
        <f>'INFO. FUNCIONARIOS'!X14</f>
        <v>0</v>
      </c>
      <c r="AA6" s="155">
        <f>'INFO. FUNCIONARIOS'!Y14</f>
        <v>0</v>
      </c>
    </row>
    <row r="7" spans="1:27" x14ac:dyDescent="0.25">
      <c r="A7" s="154"/>
      <c r="B7" s="155">
        <f>'INFO. FUNCIONARIOS'!B15</f>
        <v>37336929</v>
      </c>
      <c r="C7" s="155" t="str">
        <f>'INFO. FUNCIONARIOS'!C15</f>
        <v xml:space="preserve">CASTILLA FRANCO DILSA  </v>
      </c>
      <c r="D7" s="155" t="str">
        <f>'INFO. FUNCIONARIOS'!D15</f>
        <v>Docente</v>
      </c>
      <c r="E7" s="155" t="str">
        <f>'INFO. FUNCIONARIOS'!E15</f>
        <v>Docente_de_aula</v>
      </c>
      <c r="F7" s="155" t="str">
        <f>'INFO. FUNCIONARIOS'!F15</f>
        <v>Existente</v>
      </c>
      <c r="G7" s="156" t="str">
        <f>'INFO. FUNCIONARIOS'!$AA$6</f>
        <v>LA_PLAYA</v>
      </c>
      <c r="H7" s="155" t="str">
        <f>'INFO. FUNCIONARIOS'!$AA$8</f>
        <v>C.E.R._Mesa_Rica</v>
      </c>
      <c r="I7" s="155" t="str">
        <f>'INFO. FUNCIONARIOS'!G15</f>
        <v>Sede Principal Mesa Rica</v>
      </c>
      <c r="J7" s="155" t="str">
        <f>'INFO. FUNCIONARIOS'!H15</f>
        <v>Postprimaria</v>
      </c>
      <c r="K7" s="155" t="str">
        <f>'INFO. FUNCIONARIOS'!I15</f>
        <v>Ciencia naturales y educacion ambiental</v>
      </c>
      <c r="L7" s="155">
        <f>'INFO. FUNCIONARIOS'!J15</f>
        <v>1</v>
      </c>
      <c r="M7" s="155">
        <f>'INFO. FUNCIONARIOS'!K15</f>
        <v>44578</v>
      </c>
      <c r="N7" s="155" t="str">
        <f>'INFO. FUNCIONARIOS'!L15</f>
        <v>Licenciado</v>
      </c>
      <c r="O7" s="155" t="str">
        <f>'INFO. FUNCIONARIOS'!M15</f>
        <v>Tecnologo en Produccion Agropecuaria</v>
      </c>
      <c r="P7" s="155" t="str">
        <f>'INFO. FUNCIONARIOS'!N15</f>
        <v>Ing. Ambiental</v>
      </c>
      <c r="Q7" s="155">
        <f>'INFO. FUNCIONARIOS'!O15</f>
        <v>0</v>
      </c>
      <c r="R7" s="155">
        <f>'INFO. FUNCIONARIOS'!P15</f>
        <v>0</v>
      </c>
      <c r="S7" s="155">
        <f>'INFO. FUNCIONARIOS'!Q15</f>
        <v>0</v>
      </c>
      <c r="T7" s="155">
        <f>'INFO. FUNCIONARIOS'!R15</f>
        <v>0</v>
      </c>
      <c r="U7" s="155" t="str">
        <f>'INFO. FUNCIONARIOS'!S15</f>
        <v>2A</v>
      </c>
      <c r="V7" s="155">
        <f>'INFO. FUNCIONARIOS'!T15</f>
        <v>29799</v>
      </c>
      <c r="W7" s="155">
        <f>'INFO. FUNCIONARIOS'!U15</f>
        <v>3112617277</v>
      </c>
      <c r="X7" s="155">
        <f>'INFO. FUNCIONARIOS'!V15</f>
        <v>3502987557</v>
      </c>
      <c r="Y7" s="155" t="str">
        <f>'INFO. FUNCIONARIOS'!W15</f>
        <v>dilsacastilla2016@gmail.com</v>
      </c>
      <c r="Z7" s="155">
        <f>'INFO. FUNCIONARIOS'!X15</f>
        <v>0</v>
      </c>
      <c r="AA7" s="155">
        <f>'INFO. FUNCIONARIOS'!Y15</f>
        <v>0</v>
      </c>
    </row>
    <row r="8" spans="1:27" x14ac:dyDescent="0.25">
      <c r="A8" s="154"/>
      <c r="B8" s="155">
        <f>'INFO. FUNCIONARIOS'!B16</f>
        <v>1091660511</v>
      </c>
      <c r="C8" s="155" t="str">
        <f>'INFO. FUNCIONARIOS'!C16</f>
        <v xml:space="preserve">RUEDAS GUERRERO  YINE  LICETH </v>
      </c>
      <c r="D8" s="155" t="str">
        <f>'INFO. FUNCIONARIOS'!D16</f>
        <v>Docente</v>
      </c>
      <c r="E8" s="155" t="str">
        <f>'INFO. FUNCIONARIOS'!E16</f>
        <v>Docente_de_aula</v>
      </c>
      <c r="F8" s="155" t="str">
        <f>'INFO. FUNCIONARIOS'!F16</f>
        <v>Existente</v>
      </c>
      <c r="G8" s="156" t="str">
        <f>'INFO. FUNCIONARIOS'!$AA$6</f>
        <v>LA_PLAYA</v>
      </c>
      <c r="H8" s="155" t="str">
        <f>'INFO. FUNCIONARIOS'!$AA$8</f>
        <v>C.E.R._Mesa_Rica</v>
      </c>
      <c r="I8" s="155" t="str">
        <f>'INFO. FUNCIONARIOS'!G16</f>
        <v>Sede Principal Mesa Rica</v>
      </c>
      <c r="J8" s="155" t="str">
        <f>'INFO. FUNCIONARIOS'!H16</f>
        <v>Postprimaria</v>
      </c>
      <c r="K8" s="155" t="str">
        <f>'INFO. FUNCIONARIOS'!I16</f>
        <v>Humanidades y lengua castellana</v>
      </c>
      <c r="L8" s="155">
        <f>'INFO. FUNCIONARIOS'!J16</f>
        <v>1</v>
      </c>
      <c r="M8" s="155">
        <f>'INFO. FUNCIONARIOS'!K16</f>
        <v>44578</v>
      </c>
      <c r="N8" s="155" t="str">
        <f>'INFO. FUNCIONARIOS'!L16</f>
        <v>Licenciado</v>
      </c>
      <c r="O8" s="155" t="str">
        <f>'INFO. FUNCIONARIOS'!M16</f>
        <v>Lic. En Lengua Castellana y Comunicación</v>
      </c>
      <c r="P8" s="155">
        <f>'INFO. FUNCIONARIOS'!N16</f>
        <v>0</v>
      </c>
      <c r="Q8" s="155">
        <f>'INFO. FUNCIONARIOS'!O16</f>
        <v>0</v>
      </c>
      <c r="R8" s="155">
        <f>'INFO. FUNCIONARIOS'!P16</f>
        <v>0</v>
      </c>
      <c r="S8" s="155">
        <f>'INFO. FUNCIONARIOS'!Q16</f>
        <v>0</v>
      </c>
      <c r="T8" s="155">
        <f>'INFO. FUNCIONARIOS'!R16</f>
        <v>0</v>
      </c>
      <c r="U8" s="155" t="str">
        <f>'INFO. FUNCIONARIOS'!S16</f>
        <v>2A</v>
      </c>
      <c r="V8" s="155">
        <f>'INFO. FUNCIONARIOS'!T16</f>
        <v>32559</v>
      </c>
      <c r="W8" s="155">
        <f>'INFO. FUNCIONARIOS'!U16</f>
        <v>3143502014</v>
      </c>
      <c r="X8" s="155">
        <f>'INFO. FUNCIONARIOS'!V16</f>
        <v>3112099305</v>
      </c>
      <c r="Y8" s="155" t="str">
        <f>'INFO. FUNCIONARIOS'!W16</f>
        <v>yineruedas@gmail.com</v>
      </c>
      <c r="Z8" s="155">
        <f>'INFO. FUNCIONARIOS'!X16</f>
        <v>0</v>
      </c>
      <c r="AA8" s="155">
        <f>'INFO. FUNCIONARIOS'!Y16</f>
        <v>0</v>
      </c>
    </row>
    <row r="9" spans="1:27" x14ac:dyDescent="0.25">
      <c r="A9" s="154"/>
      <c r="B9" s="155">
        <f>'INFO. FUNCIONARIOS'!B17</f>
        <v>37335815</v>
      </c>
      <c r="C9" s="155" t="str">
        <f>'INFO. FUNCIONARIOS'!C17</f>
        <v xml:space="preserve">TORRES PEREZ YULIED  </v>
      </c>
      <c r="D9" s="155" t="str">
        <f>'INFO. FUNCIONARIOS'!D17</f>
        <v>Docente</v>
      </c>
      <c r="E9" s="155" t="str">
        <f>'INFO. FUNCIONARIOS'!E17</f>
        <v>Docente_de_aula</v>
      </c>
      <c r="F9" s="155" t="str">
        <f>'INFO. FUNCIONARIOS'!F17</f>
        <v>Existente</v>
      </c>
      <c r="G9" s="156" t="str">
        <f>'INFO. FUNCIONARIOS'!$AA$6</f>
        <v>LA_PLAYA</v>
      </c>
      <c r="H9" s="155" t="str">
        <f>'INFO. FUNCIONARIOS'!$AA$8</f>
        <v>C.E.R._Mesa_Rica</v>
      </c>
      <c r="I9" s="155" t="str">
        <f>'INFO. FUNCIONARIOS'!G17</f>
        <v>Sede Principal Mesa Rica</v>
      </c>
      <c r="J9" s="155" t="str">
        <f>'INFO. FUNCIONARIOS'!H17</f>
        <v>Escuela_Nueva</v>
      </c>
      <c r="K9" s="155" t="str">
        <f>'INFO. FUNCIONARIOS'!I17</f>
        <v>Todas</v>
      </c>
      <c r="L9" s="155">
        <f>'INFO. FUNCIONARIOS'!J17</f>
        <v>1</v>
      </c>
      <c r="M9" s="155">
        <f>'INFO. FUNCIONARIOS'!K17</f>
        <v>44578</v>
      </c>
      <c r="N9" s="155" t="str">
        <f>'INFO. FUNCIONARIOS'!L17</f>
        <v>Licenciado</v>
      </c>
      <c r="O9" s="155" t="str">
        <f>'INFO. FUNCIONARIOS'!M17</f>
        <v>Lic. En Educacion Basica Enfasis en Educacion Ambiental</v>
      </c>
      <c r="P9" s="155">
        <f>'INFO. FUNCIONARIOS'!N17</f>
        <v>0</v>
      </c>
      <c r="Q9" s="155">
        <f>'INFO. FUNCIONARIOS'!O17</f>
        <v>0</v>
      </c>
      <c r="R9" s="155">
        <f>'INFO. FUNCIONARIOS'!P17</f>
        <v>0</v>
      </c>
      <c r="S9" s="155">
        <f>'INFO. FUNCIONARIOS'!Q17</f>
        <v>0</v>
      </c>
      <c r="T9" s="155">
        <f>'INFO. FUNCIONARIOS'!R17</f>
        <v>0</v>
      </c>
      <c r="U9" s="155" t="str">
        <f>'INFO. FUNCIONARIOS'!S17</f>
        <v>2A</v>
      </c>
      <c r="V9" s="155">
        <f>'INFO. FUNCIONARIOS'!T17</f>
        <v>29221</v>
      </c>
      <c r="W9" s="155">
        <f>'INFO. FUNCIONARIOS'!U17</f>
        <v>3103365459</v>
      </c>
      <c r="X9" s="155">
        <f>'INFO. FUNCIONARIOS'!V17</f>
        <v>0</v>
      </c>
      <c r="Y9" s="155" t="str">
        <f>'INFO. FUNCIONARIOS'!W17</f>
        <v>yuliedtorresperez@hotmail.com</v>
      </c>
      <c r="Z9" s="155">
        <f>'INFO. FUNCIONARIOS'!X17</f>
        <v>0</v>
      </c>
      <c r="AA9" s="155">
        <f>'INFO. FUNCIONARIOS'!Y17</f>
        <v>0</v>
      </c>
    </row>
    <row r="10" spans="1:27" x14ac:dyDescent="0.25">
      <c r="A10" s="154"/>
      <c r="B10" s="155">
        <f>'INFO. FUNCIONARIOS'!B18</f>
        <v>27740824</v>
      </c>
      <c r="C10" s="155" t="str">
        <f>'INFO. FUNCIONARIOS'!C18</f>
        <v xml:space="preserve">DELGADO CLARO CELMIRA  </v>
      </c>
      <c r="D10" s="155" t="str">
        <f>'INFO. FUNCIONARIOS'!D18</f>
        <v>Docente</v>
      </c>
      <c r="E10" s="155" t="str">
        <f>'INFO. FUNCIONARIOS'!E18</f>
        <v>Docente_de_aula</v>
      </c>
      <c r="F10" s="155" t="str">
        <f>'INFO. FUNCIONARIOS'!F18</f>
        <v>Existente</v>
      </c>
      <c r="G10" s="156" t="str">
        <f>'INFO. FUNCIONARIOS'!$AA$6</f>
        <v>LA_PLAYA</v>
      </c>
      <c r="H10" s="155" t="str">
        <f>'INFO. FUNCIONARIOS'!$AA$8</f>
        <v>C.E.R._Mesa_Rica</v>
      </c>
      <c r="I10" s="155" t="str">
        <f>'INFO. FUNCIONARIOS'!G18</f>
        <v>Sede San Jose de Mesa Rica</v>
      </c>
      <c r="J10" s="155" t="str">
        <f>'INFO. FUNCIONARIOS'!H18</f>
        <v>Escuela_Nueva</v>
      </c>
      <c r="K10" s="155" t="str">
        <f>'INFO. FUNCIONARIOS'!I18</f>
        <v>Todas</v>
      </c>
      <c r="L10" s="155">
        <f>'INFO. FUNCIONARIOS'!J18</f>
        <v>1</v>
      </c>
      <c r="M10" s="155">
        <f>'INFO. FUNCIONARIOS'!K18</f>
        <v>44578</v>
      </c>
      <c r="N10" s="155" t="str">
        <f>'INFO. FUNCIONARIOS'!L18</f>
        <v>Licenciado</v>
      </c>
      <c r="O10" s="155" t="str">
        <f>'INFO. FUNCIONARIOS'!M18</f>
        <v>Lic. En Educacion Basica Enfasis Educacion Artistica</v>
      </c>
      <c r="P10" s="155">
        <f>'INFO. FUNCIONARIOS'!N18</f>
        <v>0</v>
      </c>
      <c r="Q10" s="155">
        <f>'INFO. FUNCIONARIOS'!O18</f>
        <v>0</v>
      </c>
      <c r="R10" s="155">
        <f>'INFO. FUNCIONARIOS'!P18</f>
        <v>0</v>
      </c>
      <c r="S10" s="155">
        <f>'INFO. FUNCIONARIOS'!Q18</f>
        <v>0</v>
      </c>
      <c r="T10" s="155">
        <f>'INFO. FUNCIONARIOS'!R18</f>
        <v>0</v>
      </c>
      <c r="U10" s="155" t="str">
        <f>'INFO. FUNCIONARIOS'!S18</f>
        <v>2A</v>
      </c>
      <c r="V10" s="155">
        <f>'INFO. FUNCIONARIOS'!T18</f>
        <v>21503</v>
      </c>
      <c r="W10" s="155">
        <f>'INFO. FUNCIONARIOS'!U18</f>
        <v>3135942775</v>
      </c>
      <c r="X10" s="155">
        <f>'INFO. FUNCIONARIOS'!V18</f>
        <v>0</v>
      </c>
      <c r="Y10" s="155" t="str">
        <f>'INFO. FUNCIONARIOS'!W18</f>
        <v>celmidelcla@hotmail.com</v>
      </c>
      <c r="Z10" s="155">
        <f>'INFO. FUNCIONARIOS'!X18</f>
        <v>0</v>
      </c>
      <c r="AA10" s="155">
        <f>'INFO. FUNCIONARIOS'!Y18</f>
        <v>0</v>
      </c>
    </row>
    <row r="11" spans="1:27" x14ac:dyDescent="0.25">
      <c r="A11" s="154"/>
      <c r="B11" s="155">
        <f>'INFO. FUNCIONARIOS'!B19</f>
        <v>0</v>
      </c>
      <c r="C11" s="155">
        <f>'INFO. FUNCIONARIOS'!C19</f>
        <v>0</v>
      </c>
      <c r="D11" s="155">
        <f>'INFO. FUNCIONARIOS'!D19</f>
        <v>0</v>
      </c>
      <c r="E11" s="155">
        <f>'INFO. FUNCIONARIOS'!E19</f>
        <v>0</v>
      </c>
      <c r="F11" s="155">
        <f>'INFO. FUNCIONARIOS'!F19</f>
        <v>0</v>
      </c>
      <c r="G11" s="156" t="str">
        <f>'INFO. FUNCIONARIOS'!$AA$6</f>
        <v>LA_PLAYA</v>
      </c>
      <c r="H11" s="155" t="str">
        <f>'INFO. FUNCIONARIOS'!$AA$8</f>
        <v>C.E.R._Mesa_Rica</v>
      </c>
      <c r="I11" s="155">
        <f>'INFO. FUNCIONARIOS'!G19</f>
        <v>0</v>
      </c>
      <c r="J11" s="155">
        <f>'INFO. FUNCIONARIOS'!H19</f>
        <v>0</v>
      </c>
      <c r="K11" s="155">
        <f>'INFO. FUNCIONARIOS'!I19</f>
        <v>0</v>
      </c>
      <c r="L11" s="155">
        <f>'INFO. FUNCIONARIOS'!J19</f>
        <v>0</v>
      </c>
      <c r="M11" s="155">
        <f>'INFO. FUNCIONARIOS'!K19</f>
        <v>0</v>
      </c>
      <c r="N11" s="155">
        <f>'INFO. FUNCIONARIOS'!L19</f>
        <v>0</v>
      </c>
      <c r="O11" s="155">
        <f>'INFO. FUNCIONARIOS'!M19</f>
        <v>0</v>
      </c>
      <c r="P11" s="155">
        <f>'INFO. FUNCIONARIOS'!N19</f>
        <v>0</v>
      </c>
      <c r="Q11" s="155">
        <f>'INFO. FUNCIONARIOS'!O19</f>
        <v>0</v>
      </c>
      <c r="R11" s="155">
        <f>'INFO. FUNCIONARIOS'!P19</f>
        <v>0</v>
      </c>
      <c r="S11" s="155">
        <f>'INFO. FUNCIONARIOS'!Q19</f>
        <v>0</v>
      </c>
      <c r="T11" s="155">
        <f>'INFO. FUNCIONARIOS'!R19</f>
        <v>0</v>
      </c>
      <c r="U11" s="155">
        <f>'INFO. FUNCIONARIOS'!S19</f>
        <v>0</v>
      </c>
      <c r="V11" s="155">
        <f>'INFO. FUNCIONARIOS'!T19</f>
        <v>0</v>
      </c>
      <c r="W11" s="155">
        <f>'INFO. FUNCIONARIOS'!U19</f>
        <v>0</v>
      </c>
      <c r="X11" s="155">
        <f>'INFO. FUNCIONARIOS'!V19</f>
        <v>0</v>
      </c>
      <c r="Y11" s="155">
        <f>'INFO. FUNCIONARIOS'!W19</f>
        <v>0</v>
      </c>
      <c r="Z11" s="155">
        <f>'INFO. FUNCIONARIOS'!X19</f>
        <v>0</v>
      </c>
      <c r="AA11" s="155">
        <f>'INFO. FUNCIONARIOS'!Y19</f>
        <v>0</v>
      </c>
    </row>
    <row r="12" spans="1:27" x14ac:dyDescent="0.25">
      <c r="A12" s="154"/>
      <c r="B12" s="155">
        <f>'INFO. FUNCIONARIOS'!B20</f>
        <v>0</v>
      </c>
      <c r="C12" s="155">
        <f>'INFO. FUNCIONARIOS'!C20</f>
        <v>0</v>
      </c>
      <c r="D12" s="155">
        <f>'INFO. FUNCIONARIOS'!D20</f>
        <v>0</v>
      </c>
      <c r="E12" s="155">
        <f>'INFO. FUNCIONARIOS'!E20</f>
        <v>0</v>
      </c>
      <c r="F12" s="155">
        <f>'INFO. FUNCIONARIOS'!F20</f>
        <v>0</v>
      </c>
      <c r="G12" s="156" t="str">
        <f>'INFO. FUNCIONARIOS'!$AA$6</f>
        <v>LA_PLAYA</v>
      </c>
      <c r="H12" s="155" t="str">
        <f>'INFO. FUNCIONARIOS'!$AA$8</f>
        <v>C.E.R._Mesa_Rica</v>
      </c>
      <c r="I12" s="155">
        <f>'INFO. FUNCIONARIOS'!G20</f>
        <v>0</v>
      </c>
      <c r="J12" s="155">
        <f>'INFO. FUNCIONARIOS'!H20</f>
        <v>0</v>
      </c>
      <c r="K12" s="155">
        <f>'INFO. FUNCIONARIOS'!I20</f>
        <v>0</v>
      </c>
      <c r="L12" s="155">
        <f>'INFO. FUNCIONARIOS'!J20</f>
        <v>0</v>
      </c>
      <c r="M12" s="155">
        <f>'INFO. FUNCIONARIOS'!K20</f>
        <v>0</v>
      </c>
      <c r="N12" s="155">
        <f>'INFO. FUNCIONARIOS'!L20</f>
        <v>0</v>
      </c>
      <c r="O12" s="155">
        <f>'INFO. FUNCIONARIOS'!M20</f>
        <v>0</v>
      </c>
      <c r="P12" s="155">
        <f>'INFO. FUNCIONARIOS'!N20</f>
        <v>0</v>
      </c>
      <c r="Q12" s="155">
        <f>'INFO. FUNCIONARIOS'!O20</f>
        <v>0</v>
      </c>
      <c r="R12" s="155">
        <f>'INFO. FUNCIONARIOS'!P20</f>
        <v>0</v>
      </c>
      <c r="S12" s="155">
        <f>'INFO. FUNCIONARIOS'!Q20</f>
        <v>0</v>
      </c>
      <c r="T12" s="155">
        <f>'INFO. FUNCIONARIOS'!R20</f>
        <v>0</v>
      </c>
      <c r="U12" s="155">
        <f>'INFO. FUNCIONARIOS'!S20</f>
        <v>0</v>
      </c>
      <c r="V12" s="155">
        <f>'INFO. FUNCIONARIOS'!T20</f>
        <v>0</v>
      </c>
      <c r="W12" s="155">
        <f>'INFO. FUNCIONARIOS'!U20</f>
        <v>0</v>
      </c>
      <c r="X12" s="155">
        <f>'INFO. FUNCIONARIOS'!V20</f>
        <v>0</v>
      </c>
      <c r="Y12" s="155">
        <f>'INFO. FUNCIONARIOS'!W20</f>
        <v>0</v>
      </c>
      <c r="Z12" s="155">
        <f>'INFO. FUNCIONARIOS'!X20</f>
        <v>0</v>
      </c>
      <c r="AA12" s="155">
        <f>'INFO. FUNCIONARIOS'!Y20</f>
        <v>0</v>
      </c>
    </row>
    <row r="13" spans="1:27" x14ac:dyDescent="0.25">
      <c r="A13" s="154"/>
      <c r="B13" s="155">
        <f>'INFO. FUNCIONARIOS'!B21</f>
        <v>0</v>
      </c>
      <c r="C13" s="155">
        <f>'INFO. FUNCIONARIOS'!C21</f>
        <v>0</v>
      </c>
      <c r="D13" s="155">
        <f>'INFO. FUNCIONARIOS'!D21</f>
        <v>0</v>
      </c>
      <c r="E13" s="155">
        <f>'INFO. FUNCIONARIOS'!E21</f>
        <v>0</v>
      </c>
      <c r="F13" s="155">
        <f>'INFO. FUNCIONARIOS'!F21</f>
        <v>0</v>
      </c>
      <c r="G13" s="156" t="str">
        <f>'INFO. FUNCIONARIOS'!$AA$6</f>
        <v>LA_PLAYA</v>
      </c>
      <c r="H13" s="155" t="str">
        <f>'INFO. FUNCIONARIOS'!$AA$8</f>
        <v>C.E.R._Mesa_Rica</v>
      </c>
      <c r="I13" s="155">
        <f>'INFO. FUNCIONARIOS'!G21</f>
        <v>0</v>
      </c>
      <c r="J13" s="155">
        <f>'INFO. FUNCIONARIOS'!H21</f>
        <v>0</v>
      </c>
      <c r="K13" s="155">
        <f>'INFO. FUNCIONARIOS'!I21</f>
        <v>0</v>
      </c>
      <c r="L13" s="155">
        <f>'INFO. FUNCIONARIOS'!J21</f>
        <v>0</v>
      </c>
      <c r="M13" s="155">
        <f>'INFO. FUNCIONARIOS'!K21</f>
        <v>0</v>
      </c>
      <c r="N13" s="155">
        <f>'INFO. FUNCIONARIOS'!L21</f>
        <v>0</v>
      </c>
      <c r="O13" s="155">
        <f>'INFO. FUNCIONARIOS'!M21</f>
        <v>0</v>
      </c>
      <c r="P13" s="155">
        <f>'INFO. FUNCIONARIOS'!N21</f>
        <v>0</v>
      </c>
      <c r="Q13" s="155">
        <f>'INFO. FUNCIONARIOS'!O21</f>
        <v>0</v>
      </c>
      <c r="R13" s="155">
        <f>'INFO. FUNCIONARIOS'!P21</f>
        <v>0</v>
      </c>
      <c r="S13" s="155">
        <f>'INFO. FUNCIONARIOS'!Q21</f>
        <v>0</v>
      </c>
      <c r="T13" s="155">
        <f>'INFO. FUNCIONARIOS'!R21</f>
        <v>0</v>
      </c>
      <c r="U13" s="155">
        <f>'INFO. FUNCIONARIOS'!S21</f>
        <v>0</v>
      </c>
      <c r="V13" s="155">
        <f>'INFO. FUNCIONARIOS'!T21</f>
        <v>0</v>
      </c>
      <c r="W13" s="155">
        <f>'INFO. FUNCIONARIOS'!U21</f>
        <v>0</v>
      </c>
      <c r="X13" s="155">
        <f>'INFO. FUNCIONARIOS'!V21</f>
        <v>0</v>
      </c>
      <c r="Y13" s="155">
        <f>'INFO. FUNCIONARIOS'!W21</f>
        <v>0</v>
      </c>
      <c r="Z13" s="155">
        <f>'INFO. FUNCIONARIOS'!X21</f>
        <v>0</v>
      </c>
      <c r="AA13" s="155">
        <f>'INFO. FUNCIONARIOS'!Y21</f>
        <v>0</v>
      </c>
    </row>
    <row r="14" spans="1:27" x14ac:dyDescent="0.25">
      <c r="A14" s="154"/>
      <c r="B14" s="155">
        <f>'INFO. FUNCIONARIOS'!B22</f>
        <v>0</v>
      </c>
      <c r="C14" s="155">
        <f>'INFO. FUNCIONARIOS'!C22</f>
        <v>0</v>
      </c>
      <c r="D14" s="155">
        <f>'INFO. FUNCIONARIOS'!D22</f>
        <v>0</v>
      </c>
      <c r="E14" s="155">
        <f>'INFO. FUNCIONARIOS'!E22</f>
        <v>0</v>
      </c>
      <c r="F14" s="155">
        <f>'INFO. FUNCIONARIOS'!F22</f>
        <v>0</v>
      </c>
      <c r="G14" s="156" t="str">
        <f>'INFO. FUNCIONARIOS'!$AA$6</f>
        <v>LA_PLAYA</v>
      </c>
      <c r="H14" s="155" t="str">
        <f>'INFO. FUNCIONARIOS'!$AA$8</f>
        <v>C.E.R._Mesa_Rica</v>
      </c>
      <c r="I14" s="155">
        <f>'INFO. FUNCIONARIOS'!G22</f>
        <v>0</v>
      </c>
      <c r="J14" s="155">
        <f>'INFO. FUNCIONARIOS'!H22</f>
        <v>0</v>
      </c>
      <c r="K14" s="155">
        <f>'INFO. FUNCIONARIOS'!I22</f>
        <v>0</v>
      </c>
      <c r="L14" s="155">
        <f>'INFO. FUNCIONARIOS'!J22</f>
        <v>0</v>
      </c>
      <c r="M14" s="155">
        <f>'INFO. FUNCIONARIOS'!K22</f>
        <v>0</v>
      </c>
      <c r="N14" s="155">
        <f>'INFO. FUNCIONARIOS'!L22</f>
        <v>0</v>
      </c>
      <c r="O14" s="155">
        <f>'INFO. FUNCIONARIOS'!M22</f>
        <v>0</v>
      </c>
      <c r="P14" s="155">
        <f>'INFO. FUNCIONARIOS'!N22</f>
        <v>0</v>
      </c>
      <c r="Q14" s="155">
        <f>'INFO. FUNCIONARIOS'!O22</f>
        <v>0</v>
      </c>
      <c r="R14" s="155">
        <f>'INFO. FUNCIONARIOS'!P22</f>
        <v>0</v>
      </c>
      <c r="S14" s="155">
        <f>'INFO. FUNCIONARIOS'!Q22</f>
        <v>0</v>
      </c>
      <c r="T14" s="155">
        <f>'INFO. FUNCIONARIOS'!R22</f>
        <v>0</v>
      </c>
      <c r="U14" s="155">
        <f>'INFO. FUNCIONARIOS'!S22</f>
        <v>0</v>
      </c>
      <c r="V14" s="155">
        <f>'INFO. FUNCIONARIOS'!T22</f>
        <v>0</v>
      </c>
      <c r="W14" s="155">
        <f>'INFO. FUNCIONARIOS'!U22</f>
        <v>0</v>
      </c>
      <c r="X14" s="155">
        <f>'INFO. FUNCIONARIOS'!V22</f>
        <v>0</v>
      </c>
      <c r="Y14" s="155">
        <f>'INFO. FUNCIONARIOS'!W22</f>
        <v>0</v>
      </c>
      <c r="Z14" s="155">
        <f>'INFO. FUNCIONARIOS'!X22</f>
        <v>0</v>
      </c>
      <c r="AA14" s="155">
        <f>'INFO. FUNCIONARIOS'!Y22</f>
        <v>0</v>
      </c>
    </row>
    <row r="15" spans="1:27" x14ac:dyDescent="0.25">
      <c r="A15" s="154"/>
      <c r="B15" s="155">
        <f>'INFO. FUNCIONARIOS'!B23</f>
        <v>0</v>
      </c>
      <c r="C15" s="155">
        <f>'INFO. FUNCIONARIOS'!C23</f>
        <v>0</v>
      </c>
      <c r="D15" s="155">
        <f>'INFO. FUNCIONARIOS'!D23</f>
        <v>0</v>
      </c>
      <c r="E15" s="155">
        <f>'INFO. FUNCIONARIOS'!E23</f>
        <v>0</v>
      </c>
      <c r="F15" s="155">
        <f>'INFO. FUNCIONARIOS'!F23</f>
        <v>0</v>
      </c>
      <c r="G15" s="156" t="str">
        <f>'INFO. FUNCIONARIOS'!$AA$6</f>
        <v>LA_PLAYA</v>
      </c>
      <c r="H15" s="155" t="str">
        <f>'INFO. FUNCIONARIOS'!$AA$8</f>
        <v>C.E.R._Mesa_Rica</v>
      </c>
      <c r="I15" s="155">
        <f>'INFO. FUNCIONARIOS'!G23</f>
        <v>0</v>
      </c>
      <c r="J15" s="155">
        <f>'INFO. FUNCIONARIOS'!H23</f>
        <v>0</v>
      </c>
      <c r="K15" s="155">
        <f>'INFO. FUNCIONARIOS'!I23</f>
        <v>0</v>
      </c>
      <c r="L15" s="155">
        <f>'INFO. FUNCIONARIOS'!J23</f>
        <v>0</v>
      </c>
      <c r="M15" s="155">
        <f>'INFO. FUNCIONARIOS'!K23</f>
        <v>0</v>
      </c>
      <c r="N15" s="155">
        <f>'INFO. FUNCIONARIOS'!L23</f>
        <v>0</v>
      </c>
      <c r="O15" s="155">
        <f>'INFO. FUNCIONARIOS'!M23</f>
        <v>0</v>
      </c>
      <c r="P15" s="155">
        <f>'INFO. FUNCIONARIOS'!N23</f>
        <v>0</v>
      </c>
      <c r="Q15" s="155">
        <f>'INFO. FUNCIONARIOS'!O23</f>
        <v>0</v>
      </c>
      <c r="R15" s="155">
        <f>'INFO. FUNCIONARIOS'!P23</f>
        <v>0</v>
      </c>
      <c r="S15" s="155">
        <f>'INFO. FUNCIONARIOS'!Q23</f>
        <v>0</v>
      </c>
      <c r="T15" s="155">
        <f>'INFO. FUNCIONARIOS'!R23</f>
        <v>0</v>
      </c>
      <c r="U15" s="155">
        <f>'INFO. FUNCIONARIOS'!S23</f>
        <v>0</v>
      </c>
      <c r="V15" s="155">
        <f>'INFO. FUNCIONARIOS'!T23</f>
        <v>0</v>
      </c>
      <c r="W15" s="155">
        <f>'INFO. FUNCIONARIOS'!U23</f>
        <v>0</v>
      </c>
      <c r="X15" s="155">
        <f>'INFO. FUNCIONARIOS'!V23</f>
        <v>0</v>
      </c>
      <c r="Y15" s="155">
        <f>'INFO. FUNCIONARIOS'!W23</f>
        <v>0</v>
      </c>
      <c r="Z15" s="155">
        <f>'INFO. FUNCIONARIOS'!X23</f>
        <v>0</v>
      </c>
      <c r="AA15" s="155">
        <f>'INFO. FUNCIONARIOS'!Y23</f>
        <v>0</v>
      </c>
    </row>
    <row r="16" spans="1:27" x14ac:dyDescent="0.25">
      <c r="A16" s="154"/>
      <c r="B16" s="155" t="e">
        <f>'INFO. FUNCIONARIOS'!#REF!</f>
        <v>#REF!</v>
      </c>
      <c r="C16" s="155" t="e">
        <f>'INFO. FUNCIONARIOS'!#REF!</f>
        <v>#REF!</v>
      </c>
      <c r="D16" s="155" t="e">
        <f>'INFO. FUNCIONARIOS'!#REF!</f>
        <v>#REF!</v>
      </c>
      <c r="E16" s="155" t="e">
        <f>'INFO. FUNCIONARIOS'!#REF!</f>
        <v>#REF!</v>
      </c>
      <c r="F16" s="155" t="e">
        <f>'INFO. FUNCIONARIOS'!#REF!</f>
        <v>#REF!</v>
      </c>
      <c r="G16" s="156" t="str">
        <f>'INFO. FUNCIONARIOS'!$AA$6</f>
        <v>LA_PLAYA</v>
      </c>
      <c r="H16" s="155" t="str">
        <f>'INFO. FUNCIONARIOS'!$AA$8</f>
        <v>C.E.R._Mesa_Rica</v>
      </c>
      <c r="I16" s="155" t="e">
        <f>'INFO. FUNCIONARIOS'!#REF!</f>
        <v>#REF!</v>
      </c>
      <c r="J16" s="155" t="e">
        <f>'INFO. FUNCIONARIOS'!#REF!</f>
        <v>#REF!</v>
      </c>
      <c r="K16" s="155" t="e">
        <f>'INFO. FUNCIONARIOS'!#REF!</f>
        <v>#REF!</v>
      </c>
      <c r="L16" s="155" t="e">
        <f>'INFO. FUNCIONARIOS'!#REF!</f>
        <v>#REF!</v>
      </c>
      <c r="M16" s="155" t="e">
        <f>'INFO. FUNCIONARIOS'!#REF!</f>
        <v>#REF!</v>
      </c>
      <c r="N16" s="155" t="e">
        <f>'INFO. FUNCIONARIOS'!#REF!</f>
        <v>#REF!</v>
      </c>
      <c r="O16" s="155" t="e">
        <f>'INFO. FUNCIONARIOS'!#REF!</f>
        <v>#REF!</v>
      </c>
      <c r="P16" s="155" t="e">
        <f>'INFO. FUNCIONARIOS'!#REF!</f>
        <v>#REF!</v>
      </c>
      <c r="Q16" s="155" t="e">
        <f>'INFO. FUNCIONARIOS'!#REF!</f>
        <v>#REF!</v>
      </c>
      <c r="R16" s="155" t="e">
        <f>'INFO. FUNCIONARIOS'!#REF!</f>
        <v>#REF!</v>
      </c>
      <c r="S16" s="155" t="e">
        <f>'INFO. FUNCIONARIOS'!#REF!</f>
        <v>#REF!</v>
      </c>
      <c r="T16" s="155" t="e">
        <f>'INFO. FUNCIONARIOS'!#REF!</f>
        <v>#REF!</v>
      </c>
      <c r="U16" s="155" t="e">
        <f>'INFO. FUNCIONARIOS'!#REF!</f>
        <v>#REF!</v>
      </c>
      <c r="V16" s="155" t="e">
        <f>'INFO. FUNCIONARIOS'!#REF!</f>
        <v>#REF!</v>
      </c>
      <c r="W16" s="155" t="e">
        <f>'INFO. FUNCIONARIOS'!#REF!</f>
        <v>#REF!</v>
      </c>
      <c r="X16" s="155" t="e">
        <f>'INFO. FUNCIONARIOS'!#REF!</f>
        <v>#REF!</v>
      </c>
      <c r="Y16" s="155" t="e">
        <f>'INFO. FUNCIONARIOS'!#REF!</f>
        <v>#REF!</v>
      </c>
      <c r="Z16" s="155" t="e">
        <f>'INFO. FUNCIONARIOS'!#REF!</f>
        <v>#REF!</v>
      </c>
      <c r="AA16" s="155" t="e">
        <f>'INFO. FUNCIONARIOS'!#REF!</f>
        <v>#REF!</v>
      </c>
    </row>
    <row r="17" spans="1:27" x14ac:dyDescent="0.25">
      <c r="A17" s="154"/>
      <c r="B17" s="155" t="e">
        <f>'INFO. FUNCIONARIOS'!#REF!</f>
        <v>#REF!</v>
      </c>
      <c r="C17" s="155" t="e">
        <f>'INFO. FUNCIONARIOS'!#REF!</f>
        <v>#REF!</v>
      </c>
      <c r="D17" s="155" t="e">
        <f>'INFO. FUNCIONARIOS'!#REF!</f>
        <v>#REF!</v>
      </c>
      <c r="E17" s="155" t="e">
        <f>'INFO. FUNCIONARIOS'!#REF!</f>
        <v>#REF!</v>
      </c>
      <c r="F17" s="155" t="e">
        <f>'INFO. FUNCIONARIOS'!#REF!</f>
        <v>#REF!</v>
      </c>
      <c r="G17" s="156" t="str">
        <f>'INFO. FUNCIONARIOS'!$AA$6</f>
        <v>LA_PLAYA</v>
      </c>
      <c r="H17" s="155" t="str">
        <f>'INFO. FUNCIONARIOS'!$AA$8</f>
        <v>C.E.R._Mesa_Rica</v>
      </c>
      <c r="I17" s="155" t="e">
        <f>'INFO. FUNCIONARIOS'!#REF!</f>
        <v>#REF!</v>
      </c>
      <c r="J17" s="155" t="e">
        <f>'INFO. FUNCIONARIOS'!#REF!</f>
        <v>#REF!</v>
      </c>
      <c r="K17" s="155" t="e">
        <f>'INFO. FUNCIONARIOS'!#REF!</f>
        <v>#REF!</v>
      </c>
      <c r="L17" s="155" t="e">
        <f>'INFO. FUNCIONARIOS'!#REF!</f>
        <v>#REF!</v>
      </c>
      <c r="M17" s="155" t="e">
        <f>'INFO. FUNCIONARIOS'!#REF!</f>
        <v>#REF!</v>
      </c>
      <c r="N17" s="155" t="e">
        <f>'INFO. FUNCIONARIOS'!#REF!</f>
        <v>#REF!</v>
      </c>
      <c r="O17" s="155" t="e">
        <f>'INFO. FUNCIONARIOS'!#REF!</f>
        <v>#REF!</v>
      </c>
      <c r="P17" s="155" t="e">
        <f>'INFO. FUNCIONARIOS'!#REF!</f>
        <v>#REF!</v>
      </c>
      <c r="Q17" s="155" t="e">
        <f>'INFO. FUNCIONARIOS'!#REF!</f>
        <v>#REF!</v>
      </c>
      <c r="R17" s="155" t="e">
        <f>'INFO. FUNCIONARIOS'!#REF!</f>
        <v>#REF!</v>
      </c>
      <c r="S17" s="155" t="e">
        <f>'INFO. FUNCIONARIOS'!#REF!</f>
        <v>#REF!</v>
      </c>
      <c r="T17" s="155" t="e">
        <f>'INFO. FUNCIONARIOS'!#REF!</f>
        <v>#REF!</v>
      </c>
      <c r="U17" s="155" t="e">
        <f>'INFO. FUNCIONARIOS'!#REF!</f>
        <v>#REF!</v>
      </c>
      <c r="V17" s="155" t="e">
        <f>'INFO. FUNCIONARIOS'!#REF!</f>
        <v>#REF!</v>
      </c>
      <c r="W17" s="155" t="e">
        <f>'INFO. FUNCIONARIOS'!#REF!</f>
        <v>#REF!</v>
      </c>
      <c r="X17" s="155" t="e">
        <f>'INFO. FUNCIONARIOS'!#REF!</f>
        <v>#REF!</v>
      </c>
      <c r="Y17" s="155" t="e">
        <f>'INFO. FUNCIONARIOS'!#REF!</f>
        <v>#REF!</v>
      </c>
      <c r="Z17" s="155" t="e">
        <f>'INFO. FUNCIONARIOS'!#REF!</f>
        <v>#REF!</v>
      </c>
      <c r="AA17" s="155" t="e">
        <f>'INFO. FUNCIONARIOS'!#REF!</f>
        <v>#REF!</v>
      </c>
    </row>
    <row r="18" spans="1:27" x14ac:dyDescent="0.25">
      <c r="A18" s="154"/>
      <c r="B18" s="155" t="e">
        <f>'INFO. FUNCIONARIOS'!#REF!</f>
        <v>#REF!</v>
      </c>
      <c r="C18" s="155" t="e">
        <f>'INFO. FUNCIONARIOS'!#REF!</f>
        <v>#REF!</v>
      </c>
      <c r="D18" s="155" t="e">
        <f>'INFO. FUNCIONARIOS'!#REF!</f>
        <v>#REF!</v>
      </c>
      <c r="E18" s="155" t="e">
        <f>'INFO. FUNCIONARIOS'!#REF!</f>
        <v>#REF!</v>
      </c>
      <c r="F18" s="155" t="e">
        <f>'INFO. FUNCIONARIOS'!#REF!</f>
        <v>#REF!</v>
      </c>
      <c r="G18" s="156" t="str">
        <f>'INFO. FUNCIONARIOS'!$AA$6</f>
        <v>LA_PLAYA</v>
      </c>
      <c r="H18" s="155" t="str">
        <f>'INFO. FUNCIONARIOS'!$AA$8</f>
        <v>C.E.R._Mesa_Rica</v>
      </c>
      <c r="I18" s="155" t="e">
        <f>'INFO. FUNCIONARIOS'!#REF!</f>
        <v>#REF!</v>
      </c>
      <c r="J18" s="155" t="e">
        <f>'INFO. FUNCIONARIOS'!#REF!</f>
        <v>#REF!</v>
      </c>
      <c r="K18" s="155" t="e">
        <f>'INFO. FUNCIONARIOS'!#REF!</f>
        <v>#REF!</v>
      </c>
      <c r="L18" s="155" t="e">
        <f>'INFO. FUNCIONARIOS'!#REF!</f>
        <v>#REF!</v>
      </c>
      <c r="M18" s="155" t="e">
        <f>'INFO. FUNCIONARIOS'!#REF!</f>
        <v>#REF!</v>
      </c>
      <c r="N18" s="155" t="e">
        <f>'INFO. FUNCIONARIOS'!#REF!</f>
        <v>#REF!</v>
      </c>
      <c r="O18" s="155" t="e">
        <f>'INFO. FUNCIONARIOS'!#REF!</f>
        <v>#REF!</v>
      </c>
      <c r="P18" s="155" t="e">
        <f>'INFO. FUNCIONARIOS'!#REF!</f>
        <v>#REF!</v>
      </c>
      <c r="Q18" s="155" t="e">
        <f>'INFO. FUNCIONARIOS'!#REF!</f>
        <v>#REF!</v>
      </c>
      <c r="R18" s="155" t="e">
        <f>'INFO. FUNCIONARIOS'!#REF!</f>
        <v>#REF!</v>
      </c>
      <c r="S18" s="155" t="e">
        <f>'INFO. FUNCIONARIOS'!#REF!</f>
        <v>#REF!</v>
      </c>
      <c r="T18" s="155" t="e">
        <f>'INFO. FUNCIONARIOS'!#REF!</f>
        <v>#REF!</v>
      </c>
      <c r="U18" s="155" t="e">
        <f>'INFO. FUNCIONARIOS'!#REF!</f>
        <v>#REF!</v>
      </c>
      <c r="V18" s="155" t="e">
        <f>'INFO. FUNCIONARIOS'!#REF!</f>
        <v>#REF!</v>
      </c>
      <c r="W18" s="155" t="e">
        <f>'INFO. FUNCIONARIOS'!#REF!</f>
        <v>#REF!</v>
      </c>
      <c r="X18" s="155" t="e">
        <f>'INFO. FUNCIONARIOS'!#REF!</f>
        <v>#REF!</v>
      </c>
      <c r="Y18" s="155" t="e">
        <f>'INFO. FUNCIONARIOS'!#REF!</f>
        <v>#REF!</v>
      </c>
      <c r="Z18" s="155" t="e">
        <f>'INFO. FUNCIONARIOS'!#REF!</f>
        <v>#REF!</v>
      </c>
      <c r="AA18" s="155" t="e">
        <f>'INFO. FUNCIONARIOS'!#REF!</f>
        <v>#REF!</v>
      </c>
    </row>
    <row r="19" spans="1:27" x14ac:dyDescent="0.25">
      <c r="A19" s="154"/>
      <c r="B19" s="155" t="e">
        <f>'INFO. FUNCIONARIOS'!#REF!</f>
        <v>#REF!</v>
      </c>
      <c r="C19" s="155" t="e">
        <f>'INFO. FUNCIONARIOS'!#REF!</f>
        <v>#REF!</v>
      </c>
      <c r="D19" s="155" t="e">
        <f>'INFO. FUNCIONARIOS'!#REF!</f>
        <v>#REF!</v>
      </c>
      <c r="E19" s="155" t="e">
        <f>'INFO. FUNCIONARIOS'!#REF!</f>
        <v>#REF!</v>
      </c>
      <c r="F19" s="155" t="e">
        <f>'INFO. FUNCIONARIOS'!#REF!</f>
        <v>#REF!</v>
      </c>
      <c r="G19" s="156" t="str">
        <f>'INFO. FUNCIONARIOS'!$AA$6</f>
        <v>LA_PLAYA</v>
      </c>
      <c r="H19" s="155" t="str">
        <f>'INFO. FUNCIONARIOS'!$AA$8</f>
        <v>C.E.R._Mesa_Rica</v>
      </c>
      <c r="I19" s="155" t="e">
        <f>'INFO. FUNCIONARIOS'!#REF!</f>
        <v>#REF!</v>
      </c>
      <c r="J19" s="155" t="e">
        <f>'INFO. FUNCIONARIOS'!#REF!</f>
        <v>#REF!</v>
      </c>
      <c r="K19" s="155" t="e">
        <f>'INFO. FUNCIONARIOS'!#REF!</f>
        <v>#REF!</v>
      </c>
      <c r="L19" s="155" t="e">
        <f>'INFO. FUNCIONARIOS'!#REF!</f>
        <v>#REF!</v>
      </c>
      <c r="M19" s="155" t="e">
        <f>'INFO. FUNCIONARIOS'!#REF!</f>
        <v>#REF!</v>
      </c>
      <c r="N19" s="155" t="e">
        <f>'INFO. FUNCIONARIOS'!#REF!</f>
        <v>#REF!</v>
      </c>
      <c r="O19" s="155" t="e">
        <f>'INFO. FUNCIONARIOS'!#REF!</f>
        <v>#REF!</v>
      </c>
      <c r="P19" s="155" t="e">
        <f>'INFO. FUNCIONARIOS'!#REF!</f>
        <v>#REF!</v>
      </c>
      <c r="Q19" s="155" t="e">
        <f>'INFO. FUNCIONARIOS'!#REF!</f>
        <v>#REF!</v>
      </c>
      <c r="R19" s="155" t="e">
        <f>'INFO. FUNCIONARIOS'!#REF!</f>
        <v>#REF!</v>
      </c>
      <c r="S19" s="155" t="e">
        <f>'INFO. FUNCIONARIOS'!#REF!</f>
        <v>#REF!</v>
      </c>
      <c r="T19" s="155" t="e">
        <f>'INFO. FUNCIONARIOS'!#REF!</f>
        <v>#REF!</v>
      </c>
      <c r="U19" s="155" t="e">
        <f>'INFO. FUNCIONARIOS'!#REF!</f>
        <v>#REF!</v>
      </c>
      <c r="V19" s="155" t="e">
        <f>'INFO. FUNCIONARIOS'!#REF!</f>
        <v>#REF!</v>
      </c>
      <c r="W19" s="155" t="e">
        <f>'INFO. FUNCIONARIOS'!#REF!</f>
        <v>#REF!</v>
      </c>
      <c r="X19" s="155" t="e">
        <f>'INFO. FUNCIONARIOS'!#REF!</f>
        <v>#REF!</v>
      </c>
      <c r="Y19" s="155" t="e">
        <f>'INFO. FUNCIONARIOS'!#REF!</f>
        <v>#REF!</v>
      </c>
      <c r="Z19" s="155" t="e">
        <f>'INFO. FUNCIONARIOS'!#REF!</f>
        <v>#REF!</v>
      </c>
      <c r="AA19" s="155" t="e">
        <f>'INFO. FUNCIONARIOS'!#REF!</f>
        <v>#REF!</v>
      </c>
    </row>
    <row r="20" spans="1:27" x14ac:dyDescent="0.25">
      <c r="A20" s="154"/>
      <c r="B20" s="155" t="e">
        <f>'INFO. FUNCIONARIOS'!#REF!</f>
        <v>#REF!</v>
      </c>
      <c r="C20" s="155" t="e">
        <f>'INFO. FUNCIONARIOS'!#REF!</f>
        <v>#REF!</v>
      </c>
      <c r="D20" s="155" t="e">
        <f>'INFO. FUNCIONARIOS'!#REF!</f>
        <v>#REF!</v>
      </c>
      <c r="E20" s="155" t="e">
        <f>'INFO. FUNCIONARIOS'!#REF!</f>
        <v>#REF!</v>
      </c>
      <c r="F20" s="155" t="e">
        <f>'INFO. FUNCIONARIOS'!#REF!</f>
        <v>#REF!</v>
      </c>
      <c r="G20" s="156" t="str">
        <f>'INFO. FUNCIONARIOS'!$AA$6</f>
        <v>LA_PLAYA</v>
      </c>
      <c r="H20" s="155" t="str">
        <f>'INFO. FUNCIONARIOS'!$AA$8</f>
        <v>C.E.R._Mesa_Rica</v>
      </c>
      <c r="I20" s="155" t="e">
        <f>'INFO. FUNCIONARIOS'!#REF!</f>
        <v>#REF!</v>
      </c>
      <c r="J20" s="155" t="e">
        <f>'INFO. FUNCIONARIOS'!#REF!</f>
        <v>#REF!</v>
      </c>
      <c r="K20" s="155" t="e">
        <f>'INFO. FUNCIONARIOS'!#REF!</f>
        <v>#REF!</v>
      </c>
      <c r="L20" s="155" t="e">
        <f>'INFO. FUNCIONARIOS'!#REF!</f>
        <v>#REF!</v>
      </c>
      <c r="M20" s="155" t="e">
        <f>'INFO. FUNCIONARIOS'!#REF!</f>
        <v>#REF!</v>
      </c>
      <c r="N20" s="155" t="e">
        <f>'INFO. FUNCIONARIOS'!#REF!</f>
        <v>#REF!</v>
      </c>
      <c r="O20" s="155" t="e">
        <f>'INFO. FUNCIONARIOS'!#REF!</f>
        <v>#REF!</v>
      </c>
      <c r="P20" s="155" t="e">
        <f>'INFO. FUNCIONARIOS'!#REF!</f>
        <v>#REF!</v>
      </c>
      <c r="Q20" s="155" t="e">
        <f>'INFO. FUNCIONARIOS'!#REF!</f>
        <v>#REF!</v>
      </c>
      <c r="R20" s="155" t="e">
        <f>'INFO. FUNCIONARIOS'!#REF!</f>
        <v>#REF!</v>
      </c>
      <c r="S20" s="155" t="e">
        <f>'INFO. FUNCIONARIOS'!#REF!</f>
        <v>#REF!</v>
      </c>
      <c r="T20" s="155" t="e">
        <f>'INFO. FUNCIONARIOS'!#REF!</f>
        <v>#REF!</v>
      </c>
      <c r="U20" s="155" t="e">
        <f>'INFO. FUNCIONARIOS'!#REF!</f>
        <v>#REF!</v>
      </c>
      <c r="V20" s="155" t="e">
        <f>'INFO. FUNCIONARIOS'!#REF!</f>
        <v>#REF!</v>
      </c>
      <c r="W20" s="155" t="e">
        <f>'INFO. FUNCIONARIOS'!#REF!</f>
        <v>#REF!</v>
      </c>
      <c r="X20" s="155" t="e">
        <f>'INFO. FUNCIONARIOS'!#REF!</f>
        <v>#REF!</v>
      </c>
      <c r="Y20" s="155" t="e">
        <f>'INFO. FUNCIONARIOS'!#REF!</f>
        <v>#REF!</v>
      </c>
      <c r="Z20" s="155" t="e">
        <f>'INFO. FUNCIONARIOS'!#REF!</f>
        <v>#REF!</v>
      </c>
      <c r="AA20" s="155" t="e">
        <f>'INFO. FUNCIONARIOS'!#REF!</f>
        <v>#REF!</v>
      </c>
    </row>
    <row r="21" spans="1:27" x14ac:dyDescent="0.25">
      <c r="A21" s="154"/>
      <c r="B21" s="155" t="e">
        <f>'INFO. FUNCIONARIOS'!#REF!</f>
        <v>#REF!</v>
      </c>
      <c r="C21" s="155" t="e">
        <f>'INFO. FUNCIONARIOS'!#REF!</f>
        <v>#REF!</v>
      </c>
      <c r="D21" s="155" t="e">
        <f>'INFO. FUNCIONARIOS'!#REF!</f>
        <v>#REF!</v>
      </c>
      <c r="E21" s="155" t="e">
        <f>'INFO. FUNCIONARIOS'!#REF!</f>
        <v>#REF!</v>
      </c>
      <c r="F21" s="155" t="e">
        <f>'INFO. FUNCIONARIOS'!#REF!</f>
        <v>#REF!</v>
      </c>
      <c r="G21" s="156" t="str">
        <f>'INFO. FUNCIONARIOS'!$AA$6</f>
        <v>LA_PLAYA</v>
      </c>
      <c r="H21" s="155" t="str">
        <f>'INFO. FUNCIONARIOS'!$AA$8</f>
        <v>C.E.R._Mesa_Rica</v>
      </c>
      <c r="I21" s="155" t="e">
        <f>'INFO. FUNCIONARIOS'!#REF!</f>
        <v>#REF!</v>
      </c>
      <c r="J21" s="155" t="e">
        <f>'INFO. FUNCIONARIOS'!#REF!</f>
        <v>#REF!</v>
      </c>
      <c r="K21" s="155" t="e">
        <f>'INFO. FUNCIONARIOS'!#REF!</f>
        <v>#REF!</v>
      </c>
      <c r="L21" s="155" t="e">
        <f>'INFO. FUNCIONARIOS'!#REF!</f>
        <v>#REF!</v>
      </c>
      <c r="M21" s="155" t="e">
        <f>'INFO. FUNCIONARIOS'!#REF!</f>
        <v>#REF!</v>
      </c>
      <c r="N21" s="155" t="e">
        <f>'INFO. FUNCIONARIOS'!#REF!</f>
        <v>#REF!</v>
      </c>
      <c r="O21" s="155" t="e">
        <f>'INFO. FUNCIONARIOS'!#REF!</f>
        <v>#REF!</v>
      </c>
      <c r="P21" s="155" t="e">
        <f>'INFO. FUNCIONARIOS'!#REF!</f>
        <v>#REF!</v>
      </c>
      <c r="Q21" s="155" t="e">
        <f>'INFO. FUNCIONARIOS'!#REF!</f>
        <v>#REF!</v>
      </c>
      <c r="R21" s="155" t="e">
        <f>'INFO. FUNCIONARIOS'!#REF!</f>
        <v>#REF!</v>
      </c>
      <c r="S21" s="155" t="e">
        <f>'INFO. FUNCIONARIOS'!#REF!</f>
        <v>#REF!</v>
      </c>
      <c r="T21" s="155" t="e">
        <f>'INFO. FUNCIONARIOS'!#REF!</f>
        <v>#REF!</v>
      </c>
      <c r="U21" s="155" t="e">
        <f>'INFO. FUNCIONARIOS'!#REF!</f>
        <v>#REF!</v>
      </c>
      <c r="V21" s="155" t="e">
        <f>'INFO. FUNCIONARIOS'!#REF!</f>
        <v>#REF!</v>
      </c>
      <c r="W21" s="155" t="e">
        <f>'INFO. FUNCIONARIOS'!#REF!</f>
        <v>#REF!</v>
      </c>
      <c r="X21" s="155" t="e">
        <f>'INFO. FUNCIONARIOS'!#REF!</f>
        <v>#REF!</v>
      </c>
      <c r="Y21" s="155" t="e">
        <f>'INFO. FUNCIONARIOS'!#REF!</f>
        <v>#REF!</v>
      </c>
      <c r="Z21" s="155" t="e">
        <f>'INFO. FUNCIONARIOS'!#REF!</f>
        <v>#REF!</v>
      </c>
      <c r="AA21" s="155" t="e">
        <f>'INFO. FUNCIONARIOS'!#REF!</f>
        <v>#REF!</v>
      </c>
    </row>
    <row r="22" spans="1:27" x14ac:dyDescent="0.25">
      <c r="A22" s="154"/>
      <c r="B22" s="155" t="e">
        <f>'INFO. FUNCIONARIOS'!#REF!</f>
        <v>#REF!</v>
      </c>
      <c r="C22" s="155" t="e">
        <f>'INFO. FUNCIONARIOS'!#REF!</f>
        <v>#REF!</v>
      </c>
      <c r="D22" s="155" t="e">
        <f>'INFO. FUNCIONARIOS'!#REF!</f>
        <v>#REF!</v>
      </c>
      <c r="E22" s="155" t="e">
        <f>'INFO. FUNCIONARIOS'!#REF!</f>
        <v>#REF!</v>
      </c>
      <c r="F22" s="155" t="e">
        <f>'INFO. FUNCIONARIOS'!#REF!</f>
        <v>#REF!</v>
      </c>
      <c r="G22" s="156" t="str">
        <f>'INFO. FUNCIONARIOS'!$AA$6</f>
        <v>LA_PLAYA</v>
      </c>
      <c r="H22" s="155" t="str">
        <f>'INFO. FUNCIONARIOS'!$AA$8</f>
        <v>C.E.R._Mesa_Rica</v>
      </c>
      <c r="I22" s="155" t="e">
        <f>'INFO. FUNCIONARIOS'!#REF!</f>
        <v>#REF!</v>
      </c>
      <c r="J22" s="155" t="e">
        <f>'INFO. FUNCIONARIOS'!#REF!</f>
        <v>#REF!</v>
      </c>
      <c r="K22" s="155" t="e">
        <f>'INFO. FUNCIONARIOS'!#REF!</f>
        <v>#REF!</v>
      </c>
      <c r="L22" s="155" t="e">
        <f>'INFO. FUNCIONARIOS'!#REF!</f>
        <v>#REF!</v>
      </c>
      <c r="M22" s="155" t="e">
        <f>'INFO. FUNCIONARIOS'!#REF!</f>
        <v>#REF!</v>
      </c>
      <c r="N22" s="155" t="e">
        <f>'INFO. FUNCIONARIOS'!#REF!</f>
        <v>#REF!</v>
      </c>
      <c r="O22" s="155" t="e">
        <f>'INFO. FUNCIONARIOS'!#REF!</f>
        <v>#REF!</v>
      </c>
      <c r="P22" s="155" t="e">
        <f>'INFO. FUNCIONARIOS'!#REF!</f>
        <v>#REF!</v>
      </c>
      <c r="Q22" s="155" t="e">
        <f>'INFO. FUNCIONARIOS'!#REF!</f>
        <v>#REF!</v>
      </c>
      <c r="R22" s="155" t="e">
        <f>'INFO. FUNCIONARIOS'!#REF!</f>
        <v>#REF!</v>
      </c>
      <c r="S22" s="155" t="e">
        <f>'INFO. FUNCIONARIOS'!#REF!</f>
        <v>#REF!</v>
      </c>
      <c r="T22" s="155" t="e">
        <f>'INFO. FUNCIONARIOS'!#REF!</f>
        <v>#REF!</v>
      </c>
      <c r="U22" s="155" t="e">
        <f>'INFO. FUNCIONARIOS'!#REF!</f>
        <v>#REF!</v>
      </c>
      <c r="V22" s="155" t="e">
        <f>'INFO. FUNCIONARIOS'!#REF!</f>
        <v>#REF!</v>
      </c>
      <c r="W22" s="155" t="e">
        <f>'INFO. FUNCIONARIOS'!#REF!</f>
        <v>#REF!</v>
      </c>
      <c r="X22" s="155" t="e">
        <f>'INFO. FUNCIONARIOS'!#REF!</f>
        <v>#REF!</v>
      </c>
      <c r="Y22" s="155" t="e">
        <f>'INFO. FUNCIONARIOS'!#REF!</f>
        <v>#REF!</v>
      </c>
      <c r="Z22" s="155" t="e">
        <f>'INFO. FUNCIONARIOS'!#REF!</f>
        <v>#REF!</v>
      </c>
      <c r="AA22" s="155" t="e">
        <f>'INFO. FUNCIONARIOS'!#REF!</f>
        <v>#REF!</v>
      </c>
    </row>
    <row r="23" spans="1:27" x14ac:dyDescent="0.25">
      <c r="A23" s="154"/>
      <c r="B23" s="155" t="e">
        <f>'INFO. FUNCIONARIOS'!#REF!</f>
        <v>#REF!</v>
      </c>
      <c r="C23" s="155" t="e">
        <f>'INFO. FUNCIONARIOS'!#REF!</f>
        <v>#REF!</v>
      </c>
      <c r="D23" s="155" t="e">
        <f>'INFO. FUNCIONARIOS'!#REF!</f>
        <v>#REF!</v>
      </c>
      <c r="E23" s="155" t="e">
        <f>'INFO. FUNCIONARIOS'!#REF!</f>
        <v>#REF!</v>
      </c>
      <c r="F23" s="155" t="e">
        <f>'INFO. FUNCIONARIOS'!#REF!</f>
        <v>#REF!</v>
      </c>
      <c r="G23" s="156" t="str">
        <f>'INFO. FUNCIONARIOS'!$AA$6</f>
        <v>LA_PLAYA</v>
      </c>
      <c r="H23" s="155" t="str">
        <f>'INFO. FUNCIONARIOS'!$AA$8</f>
        <v>C.E.R._Mesa_Rica</v>
      </c>
      <c r="I23" s="155" t="e">
        <f>'INFO. FUNCIONARIOS'!#REF!</f>
        <v>#REF!</v>
      </c>
      <c r="J23" s="155" t="e">
        <f>'INFO. FUNCIONARIOS'!#REF!</f>
        <v>#REF!</v>
      </c>
      <c r="K23" s="155" t="e">
        <f>'INFO. FUNCIONARIOS'!#REF!</f>
        <v>#REF!</v>
      </c>
      <c r="L23" s="155" t="e">
        <f>'INFO. FUNCIONARIOS'!#REF!</f>
        <v>#REF!</v>
      </c>
      <c r="M23" s="155" t="e">
        <f>'INFO. FUNCIONARIOS'!#REF!</f>
        <v>#REF!</v>
      </c>
      <c r="N23" s="155" t="e">
        <f>'INFO. FUNCIONARIOS'!#REF!</f>
        <v>#REF!</v>
      </c>
      <c r="O23" s="155" t="e">
        <f>'INFO. FUNCIONARIOS'!#REF!</f>
        <v>#REF!</v>
      </c>
      <c r="P23" s="155" t="e">
        <f>'INFO. FUNCIONARIOS'!#REF!</f>
        <v>#REF!</v>
      </c>
      <c r="Q23" s="155" t="e">
        <f>'INFO. FUNCIONARIOS'!#REF!</f>
        <v>#REF!</v>
      </c>
      <c r="R23" s="155" t="e">
        <f>'INFO. FUNCIONARIOS'!#REF!</f>
        <v>#REF!</v>
      </c>
      <c r="S23" s="155" t="e">
        <f>'INFO. FUNCIONARIOS'!#REF!</f>
        <v>#REF!</v>
      </c>
      <c r="T23" s="155" t="e">
        <f>'INFO. FUNCIONARIOS'!#REF!</f>
        <v>#REF!</v>
      </c>
      <c r="U23" s="155" t="e">
        <f>'INFO. FUNCIONARIOS'!#REF!</f>
        <v>#REF!</v>
      </c>
      <c r="V23" s="155" t="e">
        <f>'INFO. FUNCIONARIOS'!#REF!</f>
        <v>#REF!</v>
      </c>
      <c r="W23" s="155" t="e">
        <f>'INFO. FUNCIONARIOS'!#REF!</f>
        <v>#REF!</v>
      </c>
      <c r="X23" s="155" t="e">
        <f>'INFO. FUNCIONARIOS'!#REF!</f>
        <v>#REF!</v>
      </c>
      <c r="Y23" s="155" t="e">
        <f>'INFO. FUNCIONARIOS'!#REF!</f>
        <v>#REF!</v>
      </c>
      <c r="Z23" s="155" t="e">
        <f>'INFO. FUNCIONARIOS'!#REF!</f>
        <v>#REF!</v>
      </c>
      <c r="AA23" s="155" t="e">
        <f>'INFO. FUNCIONARIOS'!#REF!</f>
        <v>#REF!</v>
      </c>
    </row>
    <row r="24" spans="1:27" x14ac:dyDescent="0.25">
      <c r="A24" s="154"/>
      <c r="B24" s="155" t="e">
        <f>'INFO. FUNCIONARIOS'!#REF!</f>
        <v>#REF!</v>
      </c>
      <c r="C24" s="155" t="e">
        <f>'INFO. FUNCIONARIOS'!#REF!</f>
        <v>#REF!</v>
      </c>
      <c r="D24" s="155" t="e">
        <f>'INFO. FUNCIONARIOS'!#REF!</f>
        <v>#REF!</v>
      </c>
      <c r="E24" s="155" t="e">
        <f>'INFO. FUNCIONARIOS'!#REF!</f>
        <v>#REF!</v>
      </c>
      <c r="F24" s="155" t="e">
        <f>'INFO. FUNCIONARIOS'!#REF!</f>
        <v>#REF!</v>
      </c>
      <c r="G24" s="156" t="str">
        <f>'INFO. FUNCIONARIOS'!$AA$6</f>
        <v>LA_PLAYA</v>
      </c>
      <c r="H24" s="155" t="str">
        <f>'INFO. FUNCIONARIOS'!$AA$8</f>
        <v>C.E.R._Mesa_Rica</v>
      </c>
      <c r="I24" s="155" t="e">
        <f>'INFO. FUNCIONARIOS'!#REF!</f>
        <v>#REF!</v>
      </c>
      <c r="J24" s="155" t="e">
        <f>'INFO. FUNCIONARIOS'!#REF!</f>
        <v>#REF!</v>
      </c>
      <c r="K24" s="155" t="e">
        <f>'INFO. FUNCIONARIOS'!#REF!</f>
        <v>#REF!</v>
      </c>
      <c r="L24" s="155" t="e">
        <f>'INFO. FUNCIONARIOS'!#REF!</f>
        <v>#REF!</v>
      </c>
      <c r="M24" s="155" t="e">
        <f>'INFO. FUNCIONARIOS'!#REF!</f>
        <v>#REF!</v>
      </c>
      <c r="N24" s="155" t="e">
        <f>'INFO. FUNCIONARIOS'!#REF!</f>
        <v>#REF!</v>
      </c>
      <c r="O24" s="155" t="e">
        <f>'INFO. FUNCIONARIOS'!#REF!</f>
        <v>#REF!</v>
      </c>
      <c r="P24" s="155" t="e">
        <f>'INFO. FUNCIONARIOS'!#REF!</f>
        <v>#REF!</v>
      </c>
      <c r="Q24" s="155" t="e">
        <f>'INFO. FUNCIONARIOS'!#REF!</f>
        <v>#REF!</v>
      </c>
      <c r="R24" s="155" t="e">
        <f>'INFO. FUNCIONARIOS'!#REF!</f>
        <v>#REF!</v>
      </c>
      <c r="S24" s="155" t="e">
        <f>'INFO. FUNCIONARIOS'!#REF!</f>
        <v>#REF!</v>
      </c>
      <c r="T24" s="155" t="e">
        <f>'INFO. FUNCIONARIOS'!#REF!</f>
        <v>#REF!</v>
      </c>
      <c r="U24" s="155" t="e">
        <f>'INFO. FUNCIONARIOS'!#REF!</f>
        <v>#REF!</v>
      </c>
      <c r="V24" s="155" t="e">
        <f>'INFO. FUNCIONARIOS'!#REF!</f>
        <v>#REF!</v>
      </c>
      <c r="W24" s="155" t="e">
        <f>'INFO. FUNCIONARIOS'!#REF!</f>
        <v>#REF!</v>
      </c>
      <c r="X24" s="155" t="e">
        <f>'INFO. FUNCIONARIOS'!#REF!</f>
        <v>#REF!</v>
      </c>
      <c r="Y24" s="155" t="e">
        <f>'INFO. FUNCIONARIOS'!#REF!</f>
        <v>#REF!</v>
      </c>
      <c r="Z24" s="155" t="e">
        <f>'INFO. FUNCIONARIOS'!#REF!</f>
        <v>#REF!</v>
      </c>
      <c r="AA24" s="155" t="e">
        <f>'INFO. FUNCIONARIOS'!#REF!</f>
        <v>#REF!</v>
      </c>
    </row>
    <row r="25" spans="1:27" x14ac:dyDescent="0.25">
      <c r="A25" s="154"/>
      <c r="B25" s="155" t="e">
        <f>'INFO. FUNCIONARIOS'!#REF!</f>
        <v>#REF!</v>
      </c>
      <c r="C25" s="155" t="e">
        <f>'INFO. FUNCIONARIOS'!#REF!</f>
        <v>#REF!</v>
      </c>
      <c r="D25" s="155" t="e">
        <f>'INFO. FUNCIONARIOS'!#REF!</f>
        <v>#REF!</v>
      </c>
      <c r="E25" s="155" t="e">
        <f>'INFO. FUNCIONARIOS'!#REF!</f>
        <v>#REF!</v>
      </c>
      <c r="F25" s="155" t="e">
        <f>'INFO. FUNCIONARIOS'!#REF!</f>
        <v>#REF!</v>
      </c>
      <c r="G25" s="156" t="str">
        <f>'INFO. FUNCIONARIOS'!$AA$6</f>
        <v>LA_PLAYA</v>
      </c>
      <c r="H25" s="155" t="str">
        <f>'INFO. FUNCIONARIOS'!$AA$8</f>
        <v>C.E.R._Mesa_Rica</v>
      </c>
      <c r="I25" s="155" t="e">
        <f>'INFO. FUNCIONARIOS'!#REF!</f>
        <v>#REF!</v>
      </c>
      <c r="J25" s="155" t="e">
        <f>'INFO. FUNCIONARIOS'!#REF!</f>
        <v>#REF!</v>
      </c>
      <c r="K25" s="155" t="e">
        <f>'INFO. FUNCIONARIOS'!#REF!</f>
        <v>#REF!</v>
      </c>
      <c r="L25" s="155" t="e">
        <f>'INFO. FUNCIONARIOS'!#REF!</f>
        <v>#REF!</v>
      </c>
      <c r="M25" s="155" t="e">
        <f>'INFO. FUNCIONARIOS'!#REF!</f>
        <v>#REF!</v>
      </c>
      <c r="N25" s="155" t="e">
        <f>'INFO. FUNCIONARIOS'!#REF!</f>
        <v>#REF!</v>
      </c>
      <c r="O25" s="155" t="e">
        <f>'INFO. FUNCIONARIOS'!#REF!</f>
        <v>#REF!</v>
      </c>
      <c r="P25" s="155" t="e">
        <f>'INFO. FUNCIONARIOS'!#REF!</f>
        <v>#REF!</v>
      </c>
      <c r="Q25" s="155" t="e">
        <f>'INFO. FUNCIONARIOS'!#REF!</f>
        <v>#REF!</v>
      </c>
      <c r="R25" s="155" t="e">
        <f>'INFO. FUNCIONARIOS'!#REF!</f>
        <v>#REF!</v>
      </c>
      <c r="S25" s="155" t="e">
        <f>'INFO. FUNCIONARIOS'!#REF!</f>
        <v>#REF!</v>
      </c>
      <c r="T25" s="155" t="e">
        <f>'INFO. FUNCIONARIOS'!#REF!</f>
        <v>#REF!</v>
      </c>
      <c r="U25" s="155" t="e">
        <f>'INFO. FUNCIONARIOS'!#REF!</f>
        <v>#REF!</v>
      </c>
      <c r="V25" s="155" t="e">
        <f>'INFO. FUNCIONARIOS'!#REF!</f>
        <v>#REF!</v>
      </c>
      <c r="W25" s="155" t="e">
        <f>'INFO. FUNCIONARIOS'!#REF!</f>
        <v>#REF!</v>
      </c>
      <c r="X25" s="155" t="e">
        <f>'INFO. FUNCIONARIOS'!#REF!</f>
        <v>#REF!</v>
      </c>
      <c r="Y25" s="155" t="e">
        <f>'INFO. FUNCIONARIOS'!#REF!</f>
        <v>#REF!</v>
      </c>
      <c r="Z25" s="155" t="e">
        <f>'INFO. FUNCIONARIOS'!#REF!</f>
        <v>#REF!</v>
      </c>
      <c r="AA25" s="155" t="e">
        <f>'INFO. FUNCIONARIOS'!#REF!</f>
        <v>#REF!</v>
      </c>
    </row>
    <row r="26" spans="1:27" x14ac:dyDescent="0.25">
      <c r="A26" s="154"/>
      <c r="B26" s="155" t="e">
        <f>'INFO. FUNCIONARIOS'!#REF!</f>
        <v>#REF!</v>
      </c>
      <c r="C26" s="155" t="e">
        <f>'INFO. FUNCIONARIOS'!#REF!</f>
        <v>#REF!</v>
      </c>
      <c r="D26" s="155" t="e">
        <f>'INFO. FUNCIONARIOS'!#REF!</f>
        <v>#REF!</v>
      </c>
      <c r="E26" s="155" t="e">
        <f>'INFO. FUNCIONARIOS'!#REF!</f>
        <v>#REF!</v>
      </c>
      <c r="F26" s="155" t="e">
        <f>'INFO. FUNCIONARIOS'!#REF!</f>
        <v>#REF!</v>
      </c>
      <c r="G26" s="156" t="str">
        <f>'INFO. FUNCIONARIOS'!$AA$6</f>
        <v>LA_PLAYA</v>
      </c>
      <c r="H26" s="155" t="str">
        <f>'INFO. FUNCIONARIOS'!$AA$8</f>
        <v>C.E.R._Mesa_Rica</v>
      </c>
      <c r="I26" s="155" t="e">
        <f>'INFO. FUNCIONARIOS'!#REF!</f>
        <v>#REF!</v>
      </c>
      <c r="J26" s="155" t="e">
        <f>'INFO. FUNCIONARIOS'!#REF!</f>
        <v>#REF!</v>
      </c>
      <c r="K26" s="155" t="e">
        <f>'INFO. FUNCIONARIOS'!#REF!</f>
        <v>#REF!</v>
      </c>
      <c r="L26" s="155" t="e">
        <f>'INFO. FUNCIONARIOS'!#REF!</f>
        <v>#REF!</v>
      </c>
      <c r="M26" s="155" t="e">
        <f>'INFO. FUNCIONARIOS'!#REF!</f>
        <v>#REF!</v>
      </c>
      <c r="N26" s="155" t="e">
        <f>'INFO. FUNCIONARIOS'!#REF!</f>
        <v>#REF!</v>
      </c>
      <c r="O26" s="155" t="e">
        <f>'INFO. FUNCIONARIOS'!#REF!</f>
        <v>#REF!</v>
      </c>
      <c r="P26" s="155" t="e">
        <f>'INFO. FUNCIONARIOS'!#REF!</f>
        <v>#REF!</v>
      </c>
      <c r="Q26" s="155" t="e">
        <f>'INFO. FUNCIONARIOS'!#REF!</f>
        <v>#REF!</v>
      </c>
      <c r="R26" s="155" t="e">
        <f>'INFO. FUNCIONARIOS'!#REF!</f>
        <v>#REF!</v>
      </c>
      <c r="S26" s="155" t="e">
        <f>'INFO. FUNCIONARIOS'!#REF!</f>
        <v>#REF!</v>
      </c>
      <c r="T26" s="155" t="e">
        <f>'INFO. FUNCIONARIOS'!#REF!</f>
        <v>#REF!</v>
      </c>
      <c r="U26" s="155" t="e">
        <f>'INFO. FUNCIONARIOS'!#REF!</f>
        <v>#REF!</v>
      </c>
      <c r="V26" s="155" t="e">
        <f>'INFO. FUNCIONARIOS'!#REF!</f>
        <v>#REF!</v>
      </c>
      <c r="W26" s="155" t="e">
        <f>'INFO. FUNCIONARIOS'!#REF!</f>
        <v>#REF!</v>
      </c>
      <c r="X26" s="155" t="e">
        <f>'INFO. FUNCIONARIOS'!#REF!</f>
        <v>#REF!</v>
      </c>
      <c r="Y26" s="155" t="e">
        <f>'INFO. FUNCIONARIOS'!#REF!</f>
        <v>#REF!</v>
      </c>
      <c r="Z26" s="155" t="e">
        <f>'INFO. FUNCIONARIOS'!#REF!</f>
        <v>#REF!</v>
      </c>
      <c r="AA26" s="155" t="e">
        <f>'INFO. FUNCIONARIOS'!#REF!</f>
        <v>#REF!</v>
      </c>
    </row>
    <row r="27" spans="1:27" x14ac:dyDescent="0.25">
      <c r="A27" s="154"/>
      <c r="B27" s="155" t="e">
        <f>'INFO. FUNCIONARIOS'!#REF!</f>
        <v>#REF!</v>
      </c>
      <c r="C27" s="155" t="e">
        <f>'INFO. FUNCIONARIOS'!#REF!</f>
        <v>#REF!</v>
      </c>
      <c r="D27" s="155" t="e">
        <f>'INFO. FUNCIONARIOS'!#REF!</f>
        <v>#REF!</v>
      </c>
      <c r="E27" s="155" t="e">
        <f>'INFO. FUNCIONARIOS'!#REF!</f>
        <v>#REF!</v>
      </c>
      <c r="F27" s="155" t="e">
        <f>'INFO. FUNCIONARIOS'!#REF!</f>
        <v>#REF!</v>
      </c>
      <c r="G27" s="156" t="str">
        <f>'INFO. FUNCIONARIOS'!$AA$6</f>
        <v>LA_PLAYA</v>
      </c>
      <c r="H27" s="155" t="str">
        <f>'INFO. FUNCIONARIOS'!$AA$8</f>
        <v>C.E.R._Mesa_Rica</v>
      </c>
      <c r="I27" s="155" t="e">
        <f>'INFO. FUNCIONARIOS'!#REF!</f>
        <v>#REF!</v>
      </c>
      <c r="J27" s="155" t="e">
        <f>'INFO. FUNCIONARIOS'!#REF!</f>
        <v>#REF!</v>
      </c>
      <c r="K27" s="155" t="e">
        <f>'INFO. FUNCIONARIOS'!#REF!</f>
        <v>#REF!</v>
      </c>
      <c r="L27" s="155" t="e">
        <f>'INFO. FUNCIONARIOS'!#REF!</f>
        <v>#REF!</v>
      </c>
      <c r="M27" s="155" t="e">
        <f>'INFO. FUNCIONARIOS'!#REF!</f>
        <v>#REF!</v>
      </c>
      <c r="N27" s="155" t="e">
        <f>'INFO. FUNCIONARIOS'!#REF!</f>
        <v>#REF!</v>
      </c>
      <c r="O27" s="155" t="e">
        <f>'INFO. FUNCIONARIOS'!#REF!</f>
        <v>#REF!</v>
      </c>
      <c r="P27" s="155" t="e">
        <f>'INFO. FUNCIONARIOS'!#REF!</f>
        <v>#REF!</v>
      </c>
      <c r="Q27" s="155" t="e">
        <f>'INFO. FUNCIONARIOS'!#REF!</f>
        <v>#REF!</v>
      </c>
      <c r="R27" s="155" t="e">
        <f>'INFO. FUNCIONARIOS'!#REF!</f>
        <v>#REF!</v>
      </c>
      <c r="S27" s="155" t="e">
        <f>'INFO. FUNCIONARIOS'!#REF!</f>
        <v>#REF!</v>
      </c>
      <c r="T27" s="155" t="e">
        <f>'INFO. FUNCIONARIOS'!#REF!</f>
        <v>#REF!</v>
      </c>
      <c r="U27" s="155" t="e">
        <f>'INFO. FUNCIONARIOS'!#REF!</f>
        <v>#REF!</v>
      </c>
      <c r="V27" s="155" t="e">
        <f>'INFO. FUNCIONARIOS'!#REF!</f>
        <v>#REF!</v>
      </c>
      <c r="W27" s="155" t="e">
        <f>'INFO. FUNCIONARIOS'!#REF!</f>
        <v>#REF!</v>
      </c>
      <c r="X27" s="155" t="e">
        <f>'INFO. FUNCIONARIOS'!#REF!</f>
        <v>#REF!</v>
      </c>
      <c r="Y27" s="155" t="e">
        <f>'INFO. FUNCIONARIOS'!#REF!</f>
        <v>#REF!</v>
      </c>
      <c r="Z27" s="155" t="e">
        <f>'INFO. FUNCIONARIOS'!#REF!</f>
        <v>#REF!</v>
      </c>
      <c r="AA27" s="155" t="e">
        <f>'INFO. FUNCIONARIOS'!#REF!</f>
        <v>#REF!</v>
      </c>
    </row>
    <row r="28" spans="1:27" x14ac:dyDescent="0.25">
      <c r="A28" s="154"/>
      <c r="B28" s="155" t="e">
        <f>'INFO. FUNCIONARIOS'!#REF!</f>
        <v>#REF!</v>
      </c>
      <c r="C28" s="155" t="e">
        <f>'INFO. FUNCIONARIOS'!#REF!</f>
        <v>#REF!</v>
      </c>
      <c r="D28" s="155" t="e">
        <f>'INFO. FUNCIONARIOS'!#REF!</f>
        <v>#REF!</v>
      </c>
      <c r="E28" s="155" t="e">
        <f>'INFO. FUNCIONARIOS'!#REF!</f>
        <v>#REF!</v>
      </c>
      <c r="F28" s="155" t="e">
        <f>'INFO. FUNCIONARIOS'!#REF!</f>
        <v>#REF!</v>
      </c>
      <c r="G28" s="156" t="str">
        <f>'INFO. FUNCIONARIOS'!$AA$6</f>
        <v>LA_PLAYA</v>
      </c>
      <c r="H28" s="155" t="str">
        <f>'INFO. FUNCIONARIOS'!$AA$8</f>
        <v>C.E.R._Mesa_Rica</v>
      </c>
      <c r="I28" s="155" t="e">
        <f>'INFO. FUNCIONARIOS'!#REF!</f>
        <v>#REF!</v>
      </c>
      <c r="J28" s="155" t="e">
        <f>'INFO. FUNCIONARIOS'!#REF!</f>
        <v>#REF!</v>
      </c>
      <c r="K28" s="155" t="e">
        <f>'INFO. FUNCIONARIOS'!#REF!</f>
        <v>#REF!</v>
      </c>
      <c r="L28" s="155" t="e">
        <f>'INFO. FUNCIONARIOS'!#REF!</f>
        <v>#REF!</v>
      </c>
      <c r="M28" s="155" t="e">
        <f>'INFO. FUNCIONARIOS'!#REF!</f>
        <v>#REF!</v>
      </c>
      <c r="N28" s="155" t="e">
        <f>'INFO. FUNCIONARIOS'!#REF!</f>
        <v>#REF!</v>
      </c>
      <c r="O28" s="155" t="e">
        <f>'INFO. FUNCIONARIOS'!#REF!</f>
        <v>#REF!</v>
      </c>
      <c r="P28" s="155" t="e">
        <f>'INFO. FUNCIONARIOS'!#REF!</f>
        <v>#REF!</v>
      </c>
      <c r="Q28" s="155" t="e">
        <f>'INFO. FUNCIONARIOS'!#REF!</f>
        <v>#REF!</v>
      </c>
      <c r="R28" s="155" t="e">
        <f>'INFO. FUNCIONARIOS'!#REF!</f>
        <v>#REF!</v>
      </c>
      <c r="S28" s="155" t="e">
        <f>'INFO. FUNCIONARIOS'!#REF!</f>
        <v>#REF!</v>
      </c>
      <c r="T28" s="155" t="e">
        <f>'INFO. FUNCIONARIOS'!#REF!</f>
        <v>#REF!</v>
      </c>
      <c r="U28" s="155" t="e">
        <f>'INFO. FUNCIONARIOS'!#REF!</f>
        <v>#REF!</v>
      </c>
      <c r="V28" s="155" t="e">
        <f>'INFO. FUNCIONARIOS'!#REF!</f>
        <v>#REF!</v>
      </c>
      <c r="W28" s="155" t="e">
        <f>'INFO. FUNCIONARIOS'!#REF!</f>
        <v>#REF!</v>
      </c>
      <c r="X28" s="155" t="e">
        <f>'INFO. FUNCIONARIOS'!#REF!</f>
        <v>#REF!</v>
      </c>
      <c r="Y28" s="155" t="e">
        <f>'INFO. FUNCIONARIOS'!#REF!</f>
        <v>#REF!</v>
      </c>
      <c r="Z28" s="155" t="e">
        <f>'INFO. FUNCIONARIOS'!#REF!</f>
        <v>#REF!</v>
      </c>
      <c r="AA28" s="155" t="e">
        <f>'INFO. FUNCIONARIOS'!#REF!</f>
        <v>#REF!</v>
      </c>
    </row>
    <row r="29" spans="1:27" x14ac:dyDescent="0.25">
      <c r="A29" s="154"/>
      <c r="B29" s="155" t="e">
        <f>'INFO. FUNCIONARIOS'!#REF!</f>
        <v>#REF!</v>
      </c>
      <c r="C29" s="155" t="e">
        <f>'INFO. FUNCIONARIOS'!#REF!</f>
        <v>#REF!</v>
      </c>
      <c r="D29" s="155" t="e">
        <f>'INFO. FUNCIONARIOS'!#REF!</f>
        <v>#REF!</v>
      </c>
      <c r="E29" s="155" t="e">
        <f>'INFO. FUNCIONARIOS'!#REF!</f>
        <v>#REF!</v>
      </c>
      <c r="F29" s="155" t="e">
        <f>'INFO. FUNCIONARIOS'!#REF!</f>
        <v>#REF!</v>
      </c>
      <c r="G29" s="156" t="str">
        <f>'INFO. FUNCIONARIOS'!$AA$6</f>
        <v>LA_PLAYA</v>
      </c>
      <c r="H29" s="155" t="str">
        <f>'INFO. FUNCIONARIOS'!$AA$8</f>
        <v>C.E.R._Mesa_Rica</v>
      </c>
      <c r="I29" s="155" t="e">
        <f>'INFO. FUNCIONARIOS'!#REF!</f>
        <v>#REF!</v>
      </c>
      <c r="J29" s="155" t="e">
        <f>'INFO. FUNCIONARIOS'!#REF!</f>
        <v>#REF!</v>
      </c>
      <c r="K29" s="155" t="e">
        <f>'INFO. FUNCIONARIOS'!#REF!</f>
        <v>#REF!</v>
      </c>
      <c r="L29" s="155" t="e">
        <f>'INFO. FUNCIONARIOS'!#REF!</f>
        <v>#REF!</v>
      </c>
      <c r="M29" s="155" t="e">
        <f>'INFO. FUNCIONARIOS'!#REF!</f>
        <v>#REF!</v>
      </c>
      <c r="N29" s="155" t="e">
        <f>'INFO. FUNCIONARIOS'!#REF!</f>
        <v>#REF!</v>
      </c>
      <c r="O29" s="155" t="e">
        <f>'INFO. FUNCIONARIOS'!#REF!</f>
        <v>#REF!</v>
      </c>
      <c r="P29" s="155" t="e">
        <f>'INFO. FUNCIONARIOS'!#REF!</f>
        <v>#REF!</v>
      </c>
      <c r="Q29" s="155" t="e">
        <f>'INFO. FUNCIONARIOS'!#REF!</f>
        <v>#REF!</v>
      </c>
      <c r="R29" s="155" t="e">
        <f>'INFO. FUNCIONARIOS'!#REF!</f>
        <v>#REF!</v>
      </c>
      <c r="S29" s="155" t="e">
        <f>'INFO. FUNCIONARIOS'!#REF!</f>
        <v>#REF!</v>
      </c>
      <c r="T29" s="155" t="e">
        <f>'INFO. FUNCIONARIOS'!#REF!</f>
        <v>#REF!</v>
      </c>
      <c r="U29" s="155" t="e">
        <f>'INFO. FUNCIONARIOS'!#REF!</f>
        <v>#REF!</v>
      </c>
      <c r="V29" s="155" t="e">
        <f>'INFO. FUNCIONARIOS'!#REF!</f>
        <v>#REF!</v>
      </c>
      <c r="W29" s="155" t="e">
        <f>'INFO. FUNCIONARIOS'!#REF!</f>
        <v>#REF!</v>
      </c>
      <c r="X29" s="155" t="e">
        <f>'INFO. FUNCIONARIOS'!#REF!</f>
        <v>#REF!</v>
      </c>
      <c r="Y29" s="155" t="e">
        <f>'INFO. FUNCIONARIOS'!#REF!</f>
        <v>#REF!</v>
      </c>
      <c r="Z29" s="155" t="e">
        <f>'INFO. FUNCIONARIOS'!#REF!</f>
        <v>#REF!</v>
      </c>
      <c r="AA29" s="155" t="e">
        <f>'INFO. FUNCIONARIOS'!#REF!</f>
        <v>#REF!</v>
      </c>
    </row>
    <row r="30" spans="1:27" x14ac:dyDescent="0.25">
      <c r="A30" s="154"/>
      <c r="B30" s="155" t="e">
        <f>'INFO. FUNCIONARIOS'!#REF!</f>
        <v>#REF!</v>
      </c>
      <c r="C30" s="155" t="e">
        <f>'INFO. FUNCIONARIOS'!#REF!</f>
        <v>#REF!</v>
      </c>
      <c r="D30" s="155" t="e">
        <f>'INFO. FUNCIONARIOS'!#REF!</f>
        <v>#REF!</v>
      </c>
      <c r="E30" s="155" t="e">
        <f>'INFO. FUNCIONARIOS'!#REF!</f>
        <v>#REF!</v>
      </c>
      <c r="F30" s="155" t="e">
        <f>'INFO. FUNCIONARIOS'!#REF!</f>
        <v>#REF!</v>
      </c>
      <c r="G30" s="156" t="str">
        <f>'INFO. FUNCIONARIOS'!$AA$6</f>
        <v>LA_PLAYA</v>
      </c>
      <c r="H30" s="155" t="str">
        <f>'INFO. FUNCIONARIOS'!$AA$8</f>
        <v>C.E.R._Mesa_Rica</v>
      </c>
      <c r="I30" s="155" t="e">
        <f>'INFO. FUNCIONARIOS'!#REF!</f>
        <v>#REF!</v>
      </c>
      <c r="J30" s="155" t="e">
        <f>'INFO. FUNCIONARIOS'!#REF!</f>
        <v>#REF!</v>
      </c>
      <c r="K30" s="155" t="e">
        <f>'INFO. FUNCIONARIOS'!#REF!</f>
        <v>#REF!</v>
      </c>
      <c r="L30" s="155" t="e">
        <f>'INFO. FUNCIONARIOS'!#REF!</f>
        <v>#REF!</v>
      </c>
      <c r="M30" s="155" t="e">
        <f>'INFO. FUNCIONARIOS'!#REF!</f>
        <v>#REF!</v>
      </c>
      <c r="N30" s="155" t="e">
        <f>'INFO. FUNCIONARIOS'!#REF!</f>
        <v>#REF!</v>
      </c>
      <c r="O30" s="155" t="e">
        <f>'INFO. FUNCIONARIOS'!#REF!</f>
        <v>#REF!</v>
      </c>
      <c r="P30" s="155" t="e">
        <f>'INFO. FUNCIONARIOS'!#REF!</f>
        <v>#REF!</v>
      </c>
      <c r="Q30" s="155" t="e">
        <f>'INFO. FUNCIONARIOS'!#REF!</f>
        <v>#REF!</v>
      </c>
      <c r="R30" s="155" t="e">
        <f>'INFO. FUNCIONARIOS'!#REF!</f>
        <v>#REF!</v>
      </c>
      <c r="S30" s="155" t="e">
        <f>'INFO. FUNCIONARIOS'!#REF!</f>
        <v>#REF!</v>
      </c>
      <c r="T30" s="155" t="e">
        <f>'INFO. FUNCIONARIOS'!#REF!</f>
        <v>#REF!</v>
      </c>
      <c r="U30" s="155" t="e">
        <f>'INFO. FUNCIONARIOS'!#REF!</f>
        <v>#REF!</v>
      </c>
      <c r="V30" s="155" t="e">
        <f>'INFO. FUNCIONARIOS'!#REF!</f>
        <v>#REF!</v>
      </c>
      <c r="W30" s="155" t="e">
        <f>'INFO. FUNCIONARIOS'!#REF!</f>
        <v>#REF!</v>
      </c>
      <c r="X30" s="155" t="e">
        <f>'INFO. FUNCIONARIOS'!#REF!</f>
        <v>#REF!</v>
      </c>
      <c r="Y30" s="155" t="e">
        <f>'INFO. FUNCIONARIOS'!#REF!</f>
        <v>#REF!</v>
      </c>
      <c r="Z30" s="155" t="e">
        <f>'INFO. FUNCIONARIOS'!#REF!</f>
        <v>#REF!</v>
      </c>
      <c r="AA30" s="155" t="e">
        <f>'INFO. FUNCIONARIOS'!#REF!</f>
        <v>#REF!</v>
      </c>
    </row>
    <row r="31" spans="1:27" x14ac:dyDescent="0.25">
      <c r="A31" s="154"/>
      <c r="B31" s="155" t="e">
        <f>'INFO. FUNCIONARIOS'!#REF!</f>
        <v>#REF!</v>
      </c>
      <c r="C31" s="155" t="e">
        <f>'INFO. FUNCIONARIOS'!#REF!</f>
        <v>#REF!</v>
      </c>
      <c r="D31" s="155" t="e">
        <f>'INFO. FUNCIONARIOS'!#REF!</f>
        <v>#REF!</v>
      </c>
      <c r="E31" s="155" t="e">
        <f>'INFO. FUNCIONARIOS'!#REF!</f>
        <v>#REF!</v>
      </c>
      <c r="F31" s="155" t="e">
        <f>'INFO. FUNCIONARIOS'!#REF!</f>
        <v>#REF!</v>
      </c>
      <c r="G31" s="156" t="str">
        <f>'INFO. FUNCIONARIOS'!$AA$6</f>
        <v>LA_PLAYA</v>
      </c>
      <c r="H31" s="155" t="str">
        <f>'INFO. FUNCIONARIOS'!$AA$8</f>
        <v>C.E.R._Mesa_Rica</v>
      </c>
      <c r="I31" s="155" t="e">
        <f>'INFO. FUNCIONARIOS'!#REF!</f>
        <v>#REF!</v>
      </c>
      <c r="J31" s="155" t="e">
        <f>'INFO. FUNCIONARIOS'!#REF!</f>
        <v>#REF!</v>
      </c>
      <c r="K31" s="155" t="e">
        <f>'INFO. FUNCIONARIOS'!#REF!</f>
        <v>#REF!</v>
      </c>
      <c r="L31" s="155" t="e">
        <f>'INFO. FUNCIONARIOS'!#REF!</f>
        <v>#REF!</v>
      </c>
      <c r="M31" s="155" t="e">
        <f>'INFO. FUNCIONARIOS'!#REF!</f>
        <v>#REF!</v>
      </c>
      <c r="N31" s="155" t="e">
        <f>'INFO. FUNCIONARIOS'!#REF!</f>
        <v>#REF!</v>
      </c>
      <c r="O31" s="155" t="e">
        <f>'INFO. FUNCIONARIOS'!#REF!</f>
        <v>#REF!</v>
      </c>
      <c r="P31" s="155" t="e">
        <f>'INFO. FUNCIONARIOS'!#REF!</f>
        <v>#REF!</v>
      </c>
      <c r="Q31" s="155" t="e">
        <f>'INFO. FUNCIONARIOS'!#REF!</f>
        <v>#REF!</v>
      </c>
      <c r="R31" s="155" t="e">
        <f>'INFO. FUNCIONARIOS'!#REF!</f>
        <v>#REF!</v>
      </c>
      <c r="S31" s="155" t="e">
        <f>'INFO. FUNCIONARIOS'!#REF!</f>
        <v>#REF!</v>
      </c>
      <c r="T31" s="155" t="e">
        <f>'INFO. FUNCIONARIOS'!#REF!</f>
        <v>#REF!</v>
      </c>
      <c r="U31" s="155" t="e">
        <f>'INFO. FUNCIONARIOS'!#REF!</f>
        <v>#REF!</v>
      </c>
      <c r="V31" s="155" t="e">
        <f>'INFO. FUNCIONARIOS'!#REF!</f>
        <v>#REF!</v>
      </c>
      <c r="W31" s="155" t="e">
        <f>'INFO. FUNCIONARIOS'!#REF!</f>
        <v>#REF!</v>
      </c>
      <c r="X31" s="155" t="e">
        <f>'INFO. FUNCIONARIOS'!#REF!</f>
        <v>#REF!</v>
      </c>
      <c r="Y31" s="155" t="e">
        <f>'INFO. FUNCIONARIOS'!#REF!</f>
        <v>#REF!</v>
      </c>
      <c r="Z31" s="155" t="e">
        <f>'INFO. FUNCIONARIOS'!#REF!</f>
        <v>#REF!</v>
      </c>
      <c r="AA31" s="155" t="e">
        <f>'INFO. FUNCIONARIOS'!#REF!</f>
        <v>#REF!</v>
      </c>
    </row>
    <row r="32" spans="1:27" x14ac:dyDescent="0.25">
      <c r="A32" s="154"/>
      <c r="B32" s="155" t="e">
        <f>'INFO. FUNCIONARIOS'!#REF!</f>
        <v>#REF!</v>
      </c>
      <c r="C32" s="155" t="e">
        <f>'INFO. FUNCIONARIOS'!#REF!</f>
        <v>#REF!</v>
      </c>
      <c r="D32" s="155" t="e">
        <f>'INFO. FUNCIONARIOS'!#REF!</f>
        <v>#REF!</v>
      </c>
      <c r="E32" s="155" t="e">
        <f>'INFO. FUNCIONARIOS'!#REF!</f>
        <v>#REF!</v>
      </c>
      <c r="F32" s="155" t="e">
        <f>'INFO. FUNCIONARIOS'!#REF!</f>
        <v>#REF!</v>
      </c>
      <c r="G32" s="156" t="str">
        <f>'INFO. FUNCIONARIOS'!$AA$6</f>
        <v>LA_PLAYA</v>
      </c>
      <c r="H32" s="155" t="str">
        <f>'INFO. FUNCIONARIOS'!$AA$8</f>
        <v>C.E.R._Mesa_Rica</v>
      </c>
      <c r="I32" s="155" t="e">
        <f>'INFO. FUNCIONARIOS'!#REF!</f>
        <v>#REF!</v>
      </c>
      <c r="J32" s="155" t="e">
        <f>'INFO. FUNCIONARIOS'!#REF!</f>
        <v>#REF!</v>
      </c>
      <c r="K32" s="155" t="e">
        <f>'INFO. FUNCIONARIOS'!#REF!</f>
        <v>#REF!</v>
      </c>
      <c r="L32" s="155" t="e">
        <f>'INFO. FUNCIONARIOS'!#REF!</f>
        <v>#REF!</v>
      </c>
      <c r="M32" s="155" t="e">
        <f>'INFO. FUNCIONARIOS'!#REF!</f>
        <v>#REF!</v>
      </c>
      <c r="N32" s="155" t="e">
        <f>'INFO. FUNCIONARIOS'!#REF!</f>
        <v>#REF!</v>
      </c>
      <c r="O32" s="155" t="e">
        <f>'INFO. FUNCIONARIOS'!#REF!</f>
        <v>#REF!</v>
      </c>
      <c r="P32" s="155" t="e">
        <f>'INFO. FUNCIONARIOS'!#REF!</f>
        <v>#REF!</v>
      </c>
      <c r="Q32" s="155" t="e">
        <f>'INFO. FUNCIONARIOS'!#REF!</f>
        <v>#REF!</v>
      </c>
      <c r="R32" s="155" t="e">
        <f>'INFO. FUNCIONARIOS'!#REF!</f>
        <v>#REF!</v>
      </c>
      <c r="S32" s="155" t="e">
        <f>'INFO. FUNCIONARIOS'!#REF!</f>
        <v>#REF!</v>
      </c>
      <c r="T32" s="155" t="e">
        <f>'INFO. FUNCIONARIOS'!#REF!</f>
        <v>#REF!</v>
      </c>
      <c r="U32" s="155" t="e">
        <f>'INFO. FUNCIONARIOS'!#REF!</f>
        <v>#REF!</v>
      </c>
      <c r="V32" s="155" t="e">
        <f>'INFO. FUNCIONARIOS'!#REF!</f>
        <v>#REF!</v>
      </c>
      <c r="W32" s="155" t="e">
        <f>'INFO. FUNCIONARIOS'!#REF!</f>
        <v>#REF!</v>
      </c>
      <c r="X32" s="155" t="e">
        <f>'INFO. FUNCIONARIOS'!#REF!</f>
        <v>#REF!</v>
      </c>
      <c r="Y32" s="155" t="e">
        <f>'INFO. FUNCIONARIOS'!#REF!</f>
        <v>#REF!</v>
      </c>
      <c r="Z32" s="155" t="e">
        <f>'INFO. FUNCIONARIOS'!#REF!</f>
        <v>#REF!</v>
      </c>
      <c r="AA32" s="155" t="e">
        <f>'INFO. FUNCIONARIOS'!#REF!</f>
        <v>#REF!</v>
      </c>
    </row>
    <row r="33" spans="1:27" x14ac:dyDescent="0.25">
      <c r="A33" s="154"/>
      <c r="B33" s="155" t="e">
        <f>'INFO. FUNCIONARIOS'!#REF!</f>
        <v>#REF!</v>
      </c>
      <c r="C33" s="155" t="e">
        <f>'INFO. FUNCIONARIOS'!#REF!</f>
        <v>#REF!</v>
      </c>
      <c r="D33" s="155" t="e">
        <f>'INFO. FUNCIONARIOS'!#REF!</f>
        <v>#REF!</v>
      </c>
      <c r="E33" s="155" t="e">
        <f>'INFO. FUNCIONARIOS'!#REF!</f>
        <v>#REF!</v>
      </c>
      <c r="F33" s="155" t="e">
        <f>'INFO. FUNCIONARIOS'!#REF!</f>
        <v>#REF!</v>
      </c>
      <c r="G33" s="156" t="str">
        <f>'INFO. FUNCIONARIOS'!$AA$6</f>
        <v>LA_PLAYA</v>
      </c>
      <c r="H33" s="155" t="str">
        <f>'INFO. FUNCIONARIOS'!$AA$8</f>
        <v>C.E.R._Mesa_Rica</v>
      </c>
      <c r="I33" s="155" t="e">
        <f>'INFO. FUNCIONARIOS'!#REF!</f>
        <v>#REF!</v>
      </c>
      <c r="J33" s="155" t="e">
        <f>'INFO. FUNCIONARIOS'!#REF!</f>
        <v>#REF!</v>
      </c>
      <c r="K33" s="155" t="e">
        <f>'INFO. FUNCIONARIOS'!#REF!</f>
        <v>#REF!</v>
      </c>
      <c r="L33" s="155" t="e">
        <f>'INFO. FUNCIONARIOS'!#REF!</f>
        <v>#REF!</v>
      </c>
      <c r="M33" s="155" t="e">
        <f>'INFO. FUNCIONARIOS'!#REF!</f>
        <v>#REF!</v>
      </c>
      <c r="N33" s="155" t="e">
        <f>'INFO. FUNCIONARIOS'!#REF!</f>
        <v>#REF!</v>
      </c>
      <c r="O33" s="155" t="e">
        <f>'INFO. FUNCIONARIOS'!#REF!</f>
        <v>#REF!</v>
      </c>
      <c r="P33" s="155" t="e">
        <f>'INFO. FUNCIONARIOS'!#REF!</f>
        <v>#REF!</v>
      </c>
      <c r="Q33" s="155" t="e">
        <f>'INFO. FUNCIONARIOS'!#REF!</f>
        <v>#REF!</v>
      </c>
      <c r="R33" s="155" t="e">
        <f>'INFO. FUNCIONARIOS'!#REF!</f>
        <v>#REF!</v>
      </c>
      <c r="S33" s="155" t="e">
        <f>'INFO. FUNCIONARIOS'!#REF!</f>
        <v>#REF!</v>
      </c>
      <c r="T33" s="155" t="e">
        <f>'INFO. FUNCIONARIOS'!#REF!</f>
        <v>#REF!</v>
      </c>
      <c r="U33" s="155" t="e">
        <f>'INFO. FUNCIONARIOS'!#REF!</f>
        <v>#REF!</v>
      </c>
      <c r="V33" s="155" t="e">
        <f>'INFO. FUNCIONARIOS'!#REF!</f>
        <v>#REF!</v>
      </c>
      <c r="W33" s="155" t="e">
        <f>'INFO. FUNCIONARIOS'!#REF!</f>
        <v>#REF!</v>
      </c>
      <c r="X33" s="155" t="e">
        <f>'INFO. FUNCIONARIOS'!#REF!</f>
        <v>#REF!</v>
      </c>
      <c r="Y33" s="155" t="e">
        <f>'INFO. FUNCIONARIOS'!#REF!</f>
        <v>#REF!</v>
      </c>
      <c r="Z33" s="155" t="e">
        <f>'INFO. FUNCIONARIOS'!#REF!</f>
        <v>#REF!</v>
      </c>
      <c r="AA33" s="155" t="e">
        <f>'INFO. FUNCIONARIOS'!#REF!</f>
        <v>#REF!</v>
      </c>
    </row>
    <row r="34" spans="1:27" x14ac:dyDescent="0.25">
      <c r="A34" s="154"/>
      <c r="B34" s="155" t="e">
        <f>'INFO. FUNCIONARIOS'!#REF!</f>
        <v>#REF!</v>
      </c>
      <c r="C34" s="155" t="e">
        <f>'INFO. FUNCIONARIOS'!#REF!</f>
        <v>#REF!</v>
      </c>
      <c r="D34" s="155" t="e">
        <f>'INFO. FUNCIONARIOS'!#REF!</f>
        <v>#REF!</v>
      </c>
      <c r="E34" s="155" t="e">
        <f>'INFO. FUNCIONARIOS'!#REF!</f>
        <v>#REF!</v>
      </c>
      <c r="F34" s="155" t="e">
        <f>'INFO. FUNCIONARIOS'!#REF!</f>
        <v>#REF!</v>
      </c>
      <c r="G34" s="156" t="str">
        <f>'INFO. FUNCIONARIOS'!$AA$6</f>
        <v>LA_PLAYA</v>
      </c>
      <c r="H34" s="155" t="str">
        <f>'INFO. FUNCIONARIOS'!$AA$8</f>
        <v>C.E.R._Mesa_Rica</v>
      </c>
      <c r="I34" s="155" t="e">
        <f>'INFO. FUNCIONARIOS'!#REF!</f>
        <v>#REF!</v>
      </c>
      <c r="J34" s="155" t="e">
        <f>'INFO. FUNCIONARIOS'!#REF!</f>
        <v>#REF!</v>
      </c>
      <c r="K34" s="155" t="e">
        <f>'INFO. FUNCIONARIOS'!#REF!</f>
        <v>#REF!</v>
      </c>
      <c r="L34" s="155" t="e">
        <f>'INFO. FUNCIONARIOS'!#REF!</f>
        <v>#REF!</v>
      </c>
      <c r="M34" s="155" t="e">
        <f>'INFO. FUNCIONARIOS'!#REF!</f>
        <v>#REF!</v>
      </c>
      <c r="N34" s="155" t="e">
        <f>'INFO. FUNCIONARIOS'!#REF!</f>
        <v>#REF!</v>
      </c>
      <c r="O34" s="155" t="e">
        <f>'INFO. FUNCIONARIOS'!#REF!</f>
        <v>#REF!</v>
      </c>
      <c r="P34" s="155" t="e">
        <f>'INFO. FUNCIONARIOS'!#REF!</f>
        <v>#REF!</v>
      </c>
      <c r="Q34" s="155" t="e">
        <f>'INFO. FUNCIONARIOS'!#REF!</f>
        <v>#REF!</v>
      </c>
      <c r="R34" s="155" t="e">
        <f>'INFO. FUNCIONARIOS'!#REF!</f>
        <v>#REF!</v>
      </c>
      <c r="S34" s="155" t="e">
        <f>'INFO. FUNCIONARIOS'!#REF!</f>
        <v>#REF!</v>
      </c>
      <c r="T34" s="155" t="e">
        <f>'INFO. FUNCIONARIOS'!#REF!</f>
        <v>#REF!</v>
      </c>
      <c r="U34" s="155" t="e">
        <f>'INFO. FUNCIONARIOS'!#REF!</f>
        <v>#REF!</v>
      </c>
      <c r="V34" s="155" t="e">
        <f>'INFO. FUNCIONARIOS'!#REF!</f>
        <v>#REF!</v>
      </c>
      <c r="W34" s="155" t="e">
        <f>'INFO. FUNCIONARIOS'!#REF!</f>
        <v>#REF!</v>
      </c>
      <c r="X34" s="155" t="e">
        <f>'INFO. FUNCIONARIOS'!#REF!</f>
        <v>#REF!</v>
      </c>
      <c r="Y34" s="155" t="e">
        <f>'INFO. FUNCIONARIOS'!#REF!</f>
        <v>#REF!</v>
      </c>
      <c r="Z34" s="155" t="e">
        <f>'INFO. FUNCIONARIOS'!#REF!</f>
        <v>#REF!</v>
      </c>
      <c r="AA34" s="155" t="e">
        <f>'INFO. FUNCIONARIOS'!#REF!</f>
        <v>#REF!</v>
      </c>
    </row>
    <row r="35" spans="1:27" x14ac:dyDescent="0.25">
      <c r="A35" s="154"/>
      <c r="B35" s="155" t="e">
        <f>'INFO. FUNCIONARIOS'!#REF!</f>
        <v>#REF!</v>
      </c>
      <c r="C35" s="155" t="e">
        <f>'INFO. FUNCIONARIOS'!#REF!</f>
        <v>#REF!</v>
      </c>
      <c r="D35" s="155" t="e">
        <f>'INFO. FUNCIONARIOS'!#REF!</f>
        <v>#REF!</v>
      </c>
      <c r="E35" s="155" t="e">
        <f>'INFO. FUNCIONARIOS'!#REF!</f>
        <v>#REF!</v>
      </c>
      <c r="F35" s="155" t="e">
        <f>'INFO. FUNCIONARIOS'!#REF!</f>
        <v>#REF!</v>
      </c>
      <c r="G35" s="156" t="str">
        <f>'INFO. FUNCIONARIOS'!$AA$6</f>
        <v>LA_PLAYA</v>
      </c>
      <c r="H35" s="155" t="str">
        <f>'INFO. FUNCIONARIOS'!$AA$8</f>
        <v>C.E.R._Mesa_Rica</v>
      </c>
      <c r="I35" s="155" t="e">
        <f>'INFO. FUNCIONARIOS'!#REF!</f>
        <v>#REF!</v>
      </c>
      <c r="J35" s="155" t="e">
        <f>'INFO. FUNCIONARIOS'!#REF!</f>
        <v>#REF!</v>
      </c>
      <c r="K35" s="155" t="e">
        <f>'INFO. FUNCIONARIOS'!#REF!</f>
        <v>#REF!</v>
      </c>
      <c r="L35" s="155" t="e">
        <f>'INFO. FUNCIONARIOS'!#REF!</f>
        <v>#REF!</v>
      </c>
      <c r="M35" s="155" t="e">
        <f>'INFO. FUNCIONARIOS'!#REF!</f>
        <v>#REF!</v>
      </c>
      <c r="N35" s="155" t="e">
        <f>'INFO. FUNCIONARIOS'!#REF!</f>
        <v>#REF!</v>
      </c>
      <c r="O35" s="155" t="e">
        <f>'INFO. FUNCIONARIOS'!#REF!</f>
        <v>#REF!</v>
      </c>
      <c r="P35" s="155" t="e">
        <f>'INFO. FUNCIONARIOS'!#REF!</f>
        <v>#REF!</v>
      </c>
      <c r="Q35" s="155" t="e">
        <f>'INFO. FUNCIONARIOS'!#REF!</f>
        <v>#REF!</v>
      </c>
      <c r="R35" s="155" t="e">
        <f>'INFO. FUNCIONARIOS'!#REF!</f>
        <v>#REF!</v>
      </c>
      <c r="S35" s="155" t="e">
        <f>'INFO. FUNCIONARIOS'!#REF!</f>
        <v>#REF!</v>
      </c>
      <c r="T35" s="155" t="e">
        <f>'INFO. FUNCIONARIOS'!#REF!</f>
        <v>#REF!</v>
      </c>
      <c r="U35" s="155" t="e">
        <f>'INFO. FUNCIONARIOS'!#REF!</f>
        <v>#REF!</v>
      </c>
      <c r="V35" s="155" t="e">
        <f>'INFO. FUNCIONARIOS'!#REF!</f>
        <v>#REF!</v>
      </c>
      <c r="W35" s="155" t="e">
        <f>'INFO. FUNCIONARIOS'!#REF!</f>
        <v>#REF!</v>
      </c>
      <c r="X35" s="155" t="e">
        <f>'INFO. FUNCIONARIOS'!#REF!</f>
        <v>#REF!</v>
      </c>
      <c r="Y35" s="155" t="e">
        <f>'INFO. FUNCIONARIOS'!#REF!</f>
        <v>#REF!</v>
      </c>
      <c r="Z35" s="155" t="e">
        <f>'INFO. FUNCIONARIOS'!#REF!</f>
        <v>#REF!</v>
      </c>
      <c r="AA35" s="155" t="e">
        <f>'INFO. FUNCIONARIOS'!#REF!</f>
        <v>#REF!</v>
      </c>
    </row>
    <row r="36" spans="1:27" x14ac:dyDescent="0.25">
      <c r="A36" s="154"/>
      <c r="B36" s="155" t="e">
        <f>'INFO. FUNCIONARIOS'!#REF!</f>
        <v>#REF!</v>
      </c>
      <c r="C36" s="155" t="e">
        <f>'INFO. FUNCIONARIOS'!#REF!</f>
        <v>#REF!</v>
      </c>
      <c r="D36" s="155" t="e">
        <f>'INFO. FUNCIONARIOS'!#REF!</f>
        <v>#REF!</v>
      </c>
      <c r="E36" s="155" t="e">
        <f>'INFO. FUNCIONARIOS'!#REF!</f>
        <v>#REF!</v>
      </c>
      <c r="F36" s="155" t="e">
        <f>'INFO. FUNCIONARIOS'!#REF!</f>
        <v>#REF!</v>
      </c>
      <c r="G36" s="156" t="str">
        <f>'INFO. FUNCIONARIOS'!$AA$6</f>
        <v>LA_PLAYA</v>
      </c>
      <c r="H36" s="155" t="str">
        <f>'INFO. FUNCIONARIOS'!$AA$8</f>
        <v>C.E.R._Mesa_Rica</v>
      </c>
      <c r="I36" s="155" t="e">
        <f>'INFO. FUNCIONARIOS'!#REF!</f>
        <v>#REF!</v>
      </c>
      <c r="J36" s="155" t="e">
        <f>'INFO. FUNCIONARIOS'!#REF!</f>
        <v>#REF!</v>
      </c>
      <c r="K36" s="155" t="e">
        <f>'INFO. FUNCIONARIOS'!#REF!</f>
        <v>#REF!</v>
      </c>
      <c r="L36" s="155" t="e">
        <f>'INFO. FUNCIONARIOS'!#REF!</f>
        <v>#REF!</v>
      </c>
      <c r="M36" s="155" t="e">
        <f>'INFO. FUNCIONARIOS'!#REF!</f>
        <v>#REF!</v>
      </c>
      <c r="N36" s="155" t="e">
        <f>'INFO. FUNCIONARIOS'!#REF!</f>
        <v>#REF!</v>
      </c>
      <c r="O36" s="155" t="e">
        <f>'INFO. FUNCIONARIOS'!#REF!</f>
        <v>#REF!</v>
      </c>
      <c r="P36" s="155" t="e">
        <f>'INFO. FUNCIONARIOS'!#REF!</f>
        <v>#REF!</v>
      </c>
      <c r="Q36" s="155" t="e">
        <f>'INFO. FUNCIONARIOS'!#REF!</f>
        <v>#REF!</v>
      </c>
      <c r="R36" s="155" t="e">
        <f>'INFO. FUNCIONARIOS'!#REF!</f>
        <v>#REF!</v>
      </c>
      <c r="S36" s="155" t="e">
        <f>'INFO. FUNCIONARIOS'!#REF!</f>
        <v>#REF!</v>
      </c>
      <c r="T36" s="155" t="e">
        <f>'INFO. FUNCIONARIOS'!#REF!</f>
        <v>#REF!</v>
      </c>
      <c r="U36" s="155" t="e">
        <f>'INFO. FUNCIONARIOS'!#REF!</f>
        <v>#REF!</v>
      </c>
      <c r="V36" s="155" t="e">
        <f>'INFO. FUNCIONARIOS'!#REF!</f>
        <v>#REF!</v>
      </c>
      <c r="W36" s="155" t="e">
        <f>'INFO. FUNCIONARIOS'!#REF!</f>
        <v>#REF!</v>
      </c>
      <c r="X36" s="155" t="e">
        <f>'INFO. FUNCIONARIOS'!#REF!</f>
        <v>#REF!</v>
      </c>
      <c r="Y36" s="155" t="e">
        <f>'INFO. FUNCIONARIOS'!#REF!</f>
        <v>#REF!</v>
      </c>
      <c r="Z36" s="155" t="e">
        <f>'INFO. FUNCIONARIOS'!#REF!</f>
        <v>#REF!</v>
      </c>
      <c r="AA36" s="155" t="e">
        <f>'INFO. FUNCIONARIOS'!#REF!</f>
        <v>#REF!</v>
      </c>
    </row>
    <row r="37" spans="1:27" x14ac:dyDescent="0.25">
      <c r="A37" s="154"/>
      <c r="B37" s="155" t="e">
        <f>'INFO. FUNCIONARIOS'!#REF!</f>
        <v>#REF!</v>
      </c>
      <c r="C37" s="155" t="e">
        <f>'INFO. FUNCIONARIOS'!#REF!</f>
        <v>#REF!</v>
      </c>
      <c r="D37" s="155" t="e">
        <f>'INFO. FUNCIONARIOS'!#REF!</f>
        <v>#REF!</v>
      </c>
      <c r="E37" s="155" t="e">
        <f>'INFO. FUNCIONARIOS'!#REF!</f>
        <v>#REF!</v>
      </c>
      <c r="F37" s="155" t="e">
        <f>'INFO. FUNCIONARIOS'!#REF!</f>
        <v>#REF!</v>
      </c>
      <c r="G37" s="156" t="str">
        <f>'INFO. FUNCIONARIOS'!$AA$6</f>
        <v>LA_PLAYA</v>
      </c>
      <c r="H37" s="155" t="str">
        <f>'INFO. FUNCIONARIOS'!$AA$8</f>
        <v>C.E.R._Mesa_Rica</v>
      </c>
      <c r="I37" s="155" t="e">
        <f>'INFO. FUNCIONARIOS'!#REF!</f>
        <v>#REF!</v>
      </c>
      <c r="J37" s="155" t="e">
        <f>'INFO. FUNCIONARIOS'!#REF!</f>
        <v>#REF!</v>
      </c>
      <c r="K37" s="155" t="e">
        <f>'INFO. FUNCIONARIOS'!#REF!</f>
        <v>#REF!</v>
      </c>
      <c r="L37" s="155" t="e">
        <f>'INFO. FUNCIONARIOS'!#REF!</f>
        <v>#REF!</v>
      </c>
      <c r="M37" s="155" t="e">
        <f>'INFO. FUNCIONARIOS'!#REF!</f>
        <v>#REF!</v>
      </c>
      <c r="N37" s="155" t="e">
        <f>'INFO. FUNCIONARIOS'!#REF!</f>
        <v>#REF!</v>
      </c>
      <c r="O37" s="155" t="e">
        <f>'INFO. FUNCIONARIOS'!#REF!</f>
        <v>#REF!</v>
      </c>
      <c r="P37" s="155" t="e">
        <f>'INFO. FUNCIONARIOS'!#REF!</f>
        <v>#REF!</v>
      </c>
      <c r="Q37" s="155" t="e">
        <f>'INFO. FUNCIONARIOS'!#REF!</f>
        <v>#REF!</v>
      </c>
      <c r="R37" s="155" t="e">
        <f>'INFO. FUNCIONARIOS'!#REF!</f>
        <v>#REF!</v>
      </c>
      <c r="S37" s="155" t="e">
        <f>'INFO. FUNCIONARIOS'!#REF!</f>
        <v>#REF!</v>
      </c>
      <c r="T37" s="155" t="e">
        <f>'INFO. FUNCIONARIOS'!#REF!</f>
        <v>#REF!</v>
      </c>
      <c r="U37" s="155" t="e">
        <f>'INFO. FUNCIONARIOS'!#REF!</f>
        <v>#REF!</v>
      </c>
      <c r="V37" s="155" t="e">
        <f>'INFO. FUNCIONARIOS'!#REF!</f>
        <v>#REF!</v>
      </c>
      <c r="W37" s="155" t="e">
        <f>'INFO. FUNCIONARIOS'!#REF!</f>
        <v>#REF!</v>
      </c>
      <c r="X37" s="155" t="e">
        <f>'INFO. FUNCIONARIOS'!#REF!</f>
        <v>#REF!</v>
      </c>
      <c r="Y37" s="155" t="e">
        <f>'INFO. FUNCIONARIOS'!#REF!</f>
        <v>#REF!</v>
      </c>
      <c r="Z37" s="155" t="e">
        <f>'INFO. FUNCIONARIOS'!#REF!</f>
        <v>#REF!</v>
      </c>
      <c r="AA37" s="155" t="e">
        <f>'INFO. FUNCIONARIOS'!#REF!</f>
        <v>#REF!</v>
      </c>
    </row>
    <row r="38" spans="1:27" x14ac:dyDescent="0.25">
      <c r="A38" s="154"/>
      <c r="B38" s="155" t="e">
        <f>'INFO. FUNCIONARIOS'!#REF!</f>
        <v>#REF!</v>
      </c>
      <c r="C38" s="155" t="e">
        <f>'INFO. FUNCIONARIOS'!#REF!</f>
        <v>#REF!</v>
      </c>
      <c r="D38" s="155" t="e">
        <f>'INFO. FUNCIONARIOS'!#REF!</f>
        <v>#REF!</v>
      </c>
      <c r="E38" s="155" t="e">
        <f>'INFO. FUNCIONARIOS'!#REF!</f>
        <v>#REF!</v>
      </c>
      <c r="F38" s="155" t="e">
        <f>'INFO. FUNCIONARIOS'!#REF!</f>
        <v>#REF!</v>
      </c>
      <c r="G38" s="156" t="str">
        <f>'INFO. FUNCIONARIOS'!$AA$6</f>
        <v>LA_PLAYA</v>
      </c>
      <c r="H38" s="155" t="str">
        <f>'INFO. FUNCIONARIOS'!$AA$8</f>
        <v>C.E.R._Mesa_Rica</v>
      </c>
      <c r="I38" s="155" t="e">
        <f>'INFO. FUNCIONARIOS'!#REF!</f>
        <v>#REF!</v>
      </c>
      <c r="J38" s="155" t="e">
        <f>'INFO. FUNCIONARIOS'!#REF!</f>
        <v>#REF!</v>
      </c>
      <c r="K38" s="155" t="e">
        <f>'INFO. FUNCIONARIOS'!#REF!</f>
        <v>#REF!</v>
      </c>
      <c r="L38" s="155" t="e">
        <f>'INFO. FUNCIONARIOS'!#REF!</f>
        <v>#REF!</v>
      </c>
      <c r="M38" s="155" t="e">
        <f>'INFO. FUNCIONARIOS'!#REF!</f>
        <v>#REF!</v>
      </c>
      <c r="N38" s="155" t="e">
        <f>'INFO. FUNCIONARIOS'!#REF!</f>
        <v>#REF!</v>
      </c>
      <c r="O38" s="155" t="e">
        <f>'INFO. FUNCIONARIOS'!#REF!</f>
        <v>#REF!</v>
      </c>
      <c r="P38" s="155" t="e">
        <f>'INFO. FUNCIONARIOS'!#REF!</f>
        <v>#REF!</v>
      </c>
      <c r="Q38" s="155" t="e">
        <f>'INFO. FUNCIONARIOS'!#REF!</f>
        <v>#REF!</v>
      </c>
      <c r="R38" s="155" t="e">
        <f>'INFO. FUNCIONARIOS'!#REF!</f>
        <v>#REF!</v>
      </c>
      <c r="S38" s="155" t="e">
        <f>'INFO. FUNCIONARIOS'!#REF!</f>
        <v>#REF!</v>
      </c>
      <c r="T38" s="155" t="e">
        <f>'INFO. FUNCIONARIOS'!#REF!</f>
        <v>#REF!</v>
      </c>
      <c r="U38" s="155" t="e">
        <f>'INFO. FUNCIONARIOS'!#REF!</f>
        <v>#REF!</v>
      </c>
      <c r="V38" s="155" t="e">
        <f>'INFO. FUNCIONARIOS'!#REF!</f>
        <v>#REF!</v>
      </c>
      <c r="W38" s="155" t="e">
        <f>'INFO. FUNCIONARIOS'!#REF!</f>
        <v>#REF!</v>
      </c>
      <c r="X38" s="155" t="e">
        <f>'INFO. FUNCIONARIOS'!#REF!</f>
        <v>#REF!</v>
      </c>
      <c r="Y38" s="155" t="e">
        <f>'INFO. FUNCIONARIOS'!#REF!</f>
        <v>#REF!</v>
      </c>
      <c r="Z38" s="155" t="e">
        <f>'INFO. FUNCIONARIOS'!#REF!</f>
        <v>#REF!</v>
      </c>
      <c r="AA38" s="155" t="e">
        <f>'INFO. FUNCIONARIOS'!#REF!</f>
        <v>#REF!</v>
      </c>
    </row>
    <row r="39" spans="1:27" x14ac:dyDescent="0.25">
      <c r="A39" s="154"/>
      <c r="B39" s="155" t="e">
        <f>'INFO. FUNCIONARIOS'!#REF!</f>
        <v>#REF!</v>
      </c>
      <c r="C39" s="155" t="e">
        <f>'INFO. FUNCIONARIOS'!#REF!</f>
        <v>#REF!</v>
      </c>
      <c r="D39" s="155" t="e">
        <f>'INFO. FUNCIONARIOS'!#REF!</f>
        <v>#REF!</v>
      </c>
      <c r="E39" s="155" t="e">
        <f>'INFO. FUNCIONARIOS'!#REF!</f>
        <v>#REF!</v>
      </c>
      <c r="F39" s="155" t="e">
        <f>'INFO. FUNCIONARIOS'!#REF!</f>
        <v>#REF!</v>
      </c>
      <c r="G39" s="156" t="str">
        <f>'INFO. FUNCIONARIOS'!$AA$6</f>
        <v>LA_PLAYA</v>
      </c>
      <c r="H39" s="155" t="str">
        <f>'INFO. FUNCIONARIOS'!$AA$8</f>
        <v>C.E.R._Mesa_Rica</v>
      </c>
      <c r="I39" s="155" t="e">
        <f>'INFO. FUNCIONARIOS'!#REF!</f>
        <v>#REF!</v>
      </c>
      <c r="J39" s="155" t="e">
        <f>'INFO. FUNCIONARIOS'!#REF!</f>
        <v>#REF!</v>
      </c>
      <c r="K39" s="155" t="e">
        <f>'INFO. FUNCIONARIOS'!#REF!</f>
        <v>#REF!</v>
      </c>
      <c r="L39" s="155" t="e">
        <f>'INFO. FUNCIONARIOS'!#REF!</f>
        <v>#REF!</v>
      </c>
      <c r="M39" s="155" t="e">
        <f>'INFO. FUNCIONARIOS'!#REF!</f>
        <v>#REF!</v>
      </c>
      <c r="N39" s="155" t="e">
        <f>'INFO. FUNCIONARIOS'!#REF!</f>
        <v>#REF!</v>
      </c>
      <c r="O39" s="155" t="e">
        <f>'INFO. FUNCIONARIOS'!#REF!</f>
        <v>#REF!</v>
      </c>
      <c r="P39" s="155" t="e">
        <f>'INFO. FUNCIONARIOS'!#REF!</f>
        <v>#REF!</v>
      </c>
      <c r="Q39" s="155" t="e">
        <f>'INFO. FUNCIONARIOS'!#REF!</f>
        <v>#REF!</v>
      </c>
      <c r="R39" s="155" t="e">
        <f>'INFO. FUNCIONARIOS'!#REF!</f>
        <v>#REF!</v>
      </c>
      <c r="S39" s="155" t="e">
        <f>'INFO. FUNCIONARIOS'!#REF!</f>
        <v>#REF!</v>
      </c>
      <c r="T39" s="155" t="e">
        <f>'INFO. FUNCIONARIOS'!#REF!</f>
        <v>#REF!</v>
      </c>
      <c r="U39" s="155" t="e">
        <f>'INFO. FUNCIONARIOS'!#REF!</f>
        <v>#REF!</v>
      </c>
      <c r="V39" s="155" t="e">
        <f>'INFO. FUNCIONARIOS'!#REF!</f>
        <v>#REF!</v>
      </c>
      <c r="W39" s="155" t="e">
        <f>'INFO. FUNCIONARIOS'!#REF!</f>
        <v>#REF!</v>
      </c>
      <c r="X39" s="155" t="e">
        <f>'INFO. FUNCIONARIOS'!#REF!</f>
        <v>#REF!</v>
      </c>
      <c r="Y39" s="155" t="e">
        <f>'INFO. FUNCIONARIOS'!#REF!</f>
        <v>#REF!</v>
      </c>
      <c r="Z39" s="155" t="e">
        <f>'INFO. FUNCIONARIOS'!#REF!</f>
        <v>#REF!</v>
      </c>
      <c r="AA39" s="155" t="e">
        <f>'INFO. FUNCIONARIOS'!#REF!</f>
        <v>#REF!</v>
      </c>
    </row>
    <row r="40" spans="1:27" x14ac:dyDescent="0.25">
      <c r="A40" s="154"/>
      <c r="B40" s="155" t="e">
        <f>'INFO. FUNCIONARIOS'!#REF!</f>
        <v>#REF!</v>
      </c>
      <c r="C40" s="155" t="e">
        <f>'INFO. FUNCIONARIOS'!#REF!</f>
        <v>#REF!</v>
      </c>
      <c r="D40" s="155" t="e">
        <f>'INFO. FUNCIONARIOS'!#REF!</f>
        <v>#REF!</v>
      </c>
      <c r="E40" s="155" t="e">
        <f>'INFO. FUNCIONARIOS'!#REF!</f>
        <v>#REF!</v>
      </c>
      <c r="F40" s="155" t="e">
        <f>'INFO. FUNCIONARIOS'!#REF!</f>
        <v>#REF!</v>
      </c>
      <c r="G40" s="156" t="str">
        <f>'INFO. FUNCIONARIOS'!$AA$6</f>
        <v>LA_PLAYA</v>
      </c>
      <c r="H40" s="155" t="str">
        <f>'INFO. FUNCIONARIOS'!$AA$8</f>
        <v>C.E.R._Mesa_Rica</v>
      </c>
      <c r="I40" s="155" t="e">
        <f>'INFO. FUNCIONARIOS'!#REF!</f>
        <v>#REF!</v>
      </c>
      <c r="J40" s="155" t="e">
        <f>'INFO. FUNCIONARIOS'!#REF!</f>
        <v>#REF!</v>
      </c>
      <c r="K40" s="155" t="e">
        <f>'INFO. FUNCIONARIOS'!#REF!</f>
        <v>#REF!</v>
      </c>
      <c r="L40" s="155" t="e">
        <f>'INFO. FUNCIONARIOS'!#REF!</f>
        <v>#REF!</v>
      </c>
      <c r="M40" s="155" t="e">
        <f>'INFO. FUNCIONARIOS'!#REF!</f>
        <v>#REF!</v>
      </c>
      <c r="N40" s="155" t="e">
        <f>'INFO. FUNCIONARIOS'!#REF!</f>
        <v>#REF!</v>
      </c>
      <c r="O40" s="155" t="e">
        <f>'INFO. FUNCIONARIOS'!#REF!</f>
        <v>#REF!</v>
      </c>
      <c r="P40" s="155" t="e">
        <f>'INFO. FUNCIONARIOS'!#REF!</f>
        <v>#REF!</v>
      </c>
      <c r="Q40" s="155" t="e">
        <f>'INFO. FUNCIONARIOS'!#REF!</f>
        <v>#REF!</v>
      </c>
      <c r="R40" s="155" t="e">
        <f>'INFO. FUNCIONARIOS'!#REF!</f>
        <v>#REF!</v>
      </c>
      <c r="S40" s="155" t="e">
        <f>'INFO. FUNCIONARIOS'!#REF!</f>
        <v>#REF!</v>
      </c>
      <c r="T40" s="155" t="e">
        <f>'INFO. FUNCIONARIOS'!#REF!</f>
        <v>#REF!</v>
      </c>
      <c r="U40" s="155" t="e">
        <f>'INFO. FUNCIONARIOS'!#REF!</f>
        <v>#REF!</v>
      </c>
      <c r="V40" s="155" t="e">
        <f>'INFO. FUNCIONARIOS'!#REF!</f>
        <v>#REF!</v>
      </c>
      <c r="W40" s="155" t="e">
        <f>'INFO. FUNCIONARIOS'!#REF!</f>
        <v>#REF!</v>
      </c>
      <c r="X40" s="155" t="e">
        <f>'INFO. FUNCIONARIOS'!#REF!</f>
        <v>#REF!</v>
      </c>
      <c r="Y40" s="155" t="e">
        <f>'INFO. FUNCIONARIOS'!#REF!</f>
        <v>#REF!</v>
      </c>
      <c r="Z40" s="155" t="e">
        <f>'INFO. FUNCIONARIOS'!#REF!</f>
        <v>#REF!</v>
      </c>
      <c r="AA40" s="155" t="e">
        <f>'INFO. FUNCIONARIOS'!#REF!</f>
        <v>#REF!</v>
      </c>
    </row>
    <row r="41" spans="1:27" x14ac:dyDescent="0.25">
      <c r="A41" s="154"/>
      <c r="B41" s="155" t="e">
        <f>'INFO. FUNCIONARIOS'!#REF!</f>
        <v>#REF!</v>
      </c>
      <c r="C41" s="155" t="e">
        <f>'INFO. FUNCIONARIOS'!#REF!</f>
        <v>#REF!</v>
      </c>
      <c r="D41" s="155" t="e">
        <f>'INFO. FUNCIONARIOS'!#REF!</f>
        <v>#REF!</v>
      </c>
      <c r="E41" s="155" t="e">
        <f>'INFO. FUNCIONARIOS'!#REF!</f>
        <v>#REF!</v>
      </c>
      <c r="F41" s="155" t="e">
        <f>'INFO. FUNCIONARIOS'!#REF!</f>
        <v>#REF!</v>
      </c>
      <c r="G41" s="156" t="str">
        <f>'INFO. FUNCIONARIOS'!$AA$6</f>
        <v>LA_PLAYA</v>
      </c>
      <c r="H41" s="155" t="str">
        <f>'INFO. FUNCIONARIOS'!$AA$8</f>
        <v>C.E.R._Mesa_Rica</v>
      </c>
      <c r="I41" s="155" t="e">
        <f>'INFO. FUNCIONARIOS'!#REF!</f>
        <v>#REF!</v>
      </c>
      <c r="J41" s="155" t="e">
        <f>'INFO. FUNCIONARIOS'!#REF!</f>
        <v>#REF!</v>
      </c>
      <c r="K41" s="155" t="e">
        <f>'INFO. FUNCIONARIOS'!#REF!</f>
        <v>#REF!</v>
      </c>
      <c r="L41" s="155" t="e">
        <f>'INFO. FUNCIONARIOS'!#REF!</f>
        <v>#REF!</v>
      </c>
      <c r="M41" s="155" t="e">
        <f>'INFO. FUNCIONARIOS'!#REF!</f>
        <v>#REF!</v>
      </c>
      <c r="N41" s="155" t="e">
        <f>'INFO. FUNCIONARIOS'!#REF!</f>
        <v>#REF!</v>
      </c>
      <c r="O41" s="155" t="e">
        <f>'INFO. FUNCIONARIOS'!#REF!</f>
        <v>#REF!</v>
      </c>
      <c r="P41" s="155" t="e">
        <f>'INFO. FUNCIONARIOS'!#REF!</f>
        <v>#REF!</v>
      </c>
      <c r="Q41" s="155" t="e">
        <f>'INFO. FUNCIONARIOS'!#REF!</f>
        <v>#REF!</v>
      </c>
      <c r="R41" s="155" t="e">
        <f>'INFO. FUNCIONARIOS'!#REF!</f>
        <v>#REF!</v>
      </c>
      <c r="S41" s="155" t="e">
        <f>'INFO. FUNCIONARIOS'!#REF!</f>
        <v>#REF!</v>
      </c>
      <c r="T41" s="155" t="e">
        <f>'INFO. FUNCIONARIOS'!#REF!</f>
        <v>#REF!</v>
      </c>
      <c r="U41" s="155" t="e">
        <f>'INFO. FUNCIONARIOS'!#REF!</f>
        <v>#REF!</v>
      </c>
      <c r="V41" s="155" t="e">
        <f>'INFO. FUNCIONARIOS'!#REF!</f>
        <v>#REF!</v>
      </c>
      <c r="W41" s="155" t="e">
        <f>'INFO. FUNCIONARIOS'!#REF!</f>
        <v>#REF!</v>
      </c>
      <c r="X41" s="155" t="e">
        <f>'INFO. FUNCIONARIOS'!#REF!</f>
        <v>#REF!</v>
      </c>
      <c r="Y41" s="155" t="e">
        <f>'INFO. FUNCIONARIOS'!#REF!</f>
        <v>#REF!</v>
      </c>
      <c r="Z41" s="155" t="e">
        <f>'INFO. FUNCIONARIOS'!#REF!</f>
        <v>#REF!</v>
      </c>
      <c r="AA41" s="155" t="e">
        <f>'INFO. FUNCIONARIOS'!#REF!</f>
        <v>#REF!</v>
      </c>
    </row>
    <row r="42" spans="1:27" x14ac:dyDescent="0.25">
      <c r="A42" s="154"/>
      <c r="B42" s="155" t="e">
        <f>'INFO. FUNCIONARIOS'!#REF!</f>
        <v>#REF!</v>
      </c>
      <c r="C42" s="155" t="e">
        <f>'INFO. FUNCIONARIOS'!#REF!</f>
        <v>#REF!</v>
      </c>
      <c r="D42" s="155" t="e">
        <f>'INFO. FUNCIONARIOS'!#REF!</f>
        <v>#REF!</v>
      </c>
      <c r="E42" s="155" t="e">
        <f>'INFO. FUNCIONARIOS'!#REF!</f>
        <v>#REF!</v>
      </c>
      <c r="F42" s="155" t="e">
        <f>'INFO. FUNCIONARIOS'!#REF!</f>
        <v>#REF!</v>
      </c>
      <c r="G42" s="156" t="str">
        <f>'INFO. FUNCIONARIOS'!$AA$6</f>
        <v>LA_PLAYA</v>
      </c>
      <c r="H42" s="155" t="str">
        <f>'INFO. FUNCIONARIOS'!$AA$8</f>
        <v>C.E.R._Mesa_Rica</v>
      </c>
      <c r="I42" s="155" t="e">
        <f>'INFO. FUNCIONARIOS'!#REF!</f>
        <v>#REF!</v>
      </c>
      <c r="J42" s="155" t="e">
        <f>'INFO. FUNCIONARIOS'!#REF!</f>
        <v>#REF!</v>
      </c>
      <c r="K42" s="155" t="e">
        <f>'INFO. FUNCIONARIOS'!#REF!</f>
        <v>#REF!</v>
      </c>
      <c r="L42" s="155" t="e">
        <f>'INFO. FUNCIONARIOS'!#REF!</f>
        <v>#REF!</v>
      </c>
      <c r="M42" s="155" t="e">
        <f>'INFO. FUNCIONARIOS'!#REF!</f>
        <v>#REF!</v>
      </c>
      <c r="N42" s="155" t="e">
        <f>'INFO. FUNCIONARIOS'!#REF!</f>
        <v>#REF!</v>
      </c>
      <c r="O42" s="155" t="e">
        <f>'INFO. FUNCIONARIOS'!#REF!</f>
        <v>#REF!</v>
      </c>
      <c r="P42" s="155" t="e">
        <f>'INFO. FUNCIONARIOS'!#REF!</f>
        <v>#REF!</v>
      </c>
      <c r="Q42" s="155" t="e">
        <f>'INFO. FUNCIONARIOS'!#REF!</f>
        <v>#REF!</v>
      </c>
      <c r="R42" s="155" t="e">
        <f>'INFO. FUNCIONARIOS'!#REF!</f>
        <v>#REF!</v>
      </c>
      <c r="S42" s="155" t="e">
        <f>'INFO. FUNCIONARIOS'!#REF!</f>
        <v>#REF!</v>
      </c>
      <c r="T42" s="155" t="e">
        <f>'INFO. FUNCIONARIOS'!#REF!</f>
        <v>#REF!</v>
      </c>
      <c r="U42" s="155" t="e">
        <f>'INFO. FUNCIONARIOS'!#REF!</f>
        <v>#REF!</v>
      </c>
      <c r="V42" s="155" t="e">
        <f>'INFO. FUNCIONARIOS'!#REF!</f>
        <v>#REF!</v>
      </c>
      <c r="W42" s="155" t="e">
        <f>'INFO. FUNCIONARIOS'!#REF!</f>
        <v>#REF!</v>
      </c>
      <c r="X42" s="155" t="e">
        <f>'INFO. FUNCIONARIOS'!#REF!</f>
        <v>#REF!</v>
      </c>
      <c r="Y42" s="155" t="e">
        <f>'INFO. FUNCIONARIOS'!#REF!</f>
        <v>#REF!</v>
      </c>
      <c r="Z42" s="155" t="e">
        <f>'INFO. FUNCIONARIOS'!#REF!</f>
        <v>#REF!</v>
      </c>
      <c r="AA42" s="155" t="e">
        <f>'INFO. FUNCIONARIOS'!#REF!</f>
        <v>#REF!</v>
      </c>
    </row>
    <row r="43" spans="1:27" x14ac:dyDescent="0.25">
      <c r="A43" s="154"/>
      <c r="B43" s="155" t="e">
        <f>'INFO. FUNCIONARIOS'!#REF!</f>
        <v>#REF!</v>
      </c>
      <c r="C43" s="155" t="e">
        <f>'INFO. FUNCIONARIOS'!#REF!</f>
        <v>#REF!</v>
      </c>
      <c r="D43" s="155" t="e">
        <f>'INFO. FUNCIONARIOS'!#REF!</f>
        <v>#REF!</v>
      </c>
      <c r="E43" s="155" t="e">
        <f>'INFO. FUNCIONARIOS'!#REF!</f>
        <v>#REF!</v>
      </c>
      <c r="F43" s="155" t="e">
        <f>'INFO. FUNCIONARIOS'!#REF!</f>
        <v>#REF!</v>
      </c>
      <c r="G43" s="156" t="str">
        <f>'INFO. FUNCIONARIOS'!$AA$6</f>
        <v>LA_PLAYA</v>
      </c>
      <c r="H43" s="155" t="str">
        <f>'INFO. FUNCIONARIOS'!$AA$8</f>
        <v>C.E.R._Mesa_Rica</v>
      </c>
      <c r="I43" s="155" t="e">
        <f>'INFO. FUNCIONARIOS'!#REF!</f>
        <v>#REF!</v>
      </c>
      <c r="J43" s="155" t="e">
        <f>'INFO. FUNCIONARIOS'!#REF!</f>
        <v>#REF!</v>
      </c>
      <c r="K43" s="155" t="e">
        <f>'INFO. FUNCIONARIOS'!#REF!</f>
        <v>#REF!</v>
      </c>
      <c r="L43" s="155" t="e">
        <f>'INFO. FUNCIONARIOS'!#REF!</f>
        <v>#REF!</v>
      </c>
      <c r="M43" s="155" t="e">
        <f>'INFO. FUNCIONARIOS'!#REF!</f>
        <v>#REF!</v>
      </c>
      <c r="N43" s="155" t="e">
        <f>'INFO. FUNCIONARIOS'!#REF!</f>
        <v>#REF!</v>
      </c>
      <c r="O43" s="155" t="e">
        <f>'INFO. FUNCIONARIOS'!#REF!</f>
        <v>#REF!</v>
      </c>
      <c r="P43" s="155" t="e">
        <f>'INFO. FUNCIONARIOS'!#REF!</f>
        <v>#REF!</v>
      </c>
      <c r="Q43" s="155" t="e">
        <f>'INFO. FUNCIONARIOS'!#REF!</f>
        <v>#REF!</v>
      </c>
      <c r="R43" s="155" t="e">
        <f>'INFO. FUNCIONARIOS'!#REF!</f>
        <v>#REF!</v>
      </c>
      <c r="S43" s="155" t="e">
        <f>'INFO. FUNCIONARIOS'!#REF!</f>
        <v>#REF!</v>
      </c>
      <c r="T43" s="155" t="e">
        <f>'INFO. FUNCIONARIOS'!#REF!</f>
        <v>#REF!</v>
      </c>
      <c r="U43" s="155" t="e">
        <f>'INFO. FUNCIONARIOS'!#REF!</f>
        <v>#REF!</v>
      </c>
      <c r="V43" s="155" t="e">
        <f>'INFO. FUNCIONARIOS'!#REF!</f>
        <v>#REF!</v>
      </c>
      <c r="W43" s="155" t="e">
        <f>'INFO. FUNCIONARIOS'!#REF!</f>
        <v>#REF!</v>
      </c>
      <c r="X43" s="155" t="e">
        <f>'INFO. FUNCIONARIOS'!#REF!</f>
        <v>#REF!</v>
      </c>
      <c r="Y43" s="155" t="e">
        <f>'INFO. FUNCIONARIOS'!#REF!</f>
        <v>#REF!</v>
      </c>
      <c r="Z43" s="155" t="e">
        <f>'INFO. FUNCIONARIOS'!#REF!</f>
        <v>#REF!</v>
      </c>
      <c r="AA43" s="155" t="e">
        <f>'INFO. FUNCIONARIOS'!#REF!</f>
        <v>#REF!</v>
      </c>
    </row>
    <row r="44" spans="1:27" x14ac:dyDescent="0.25">
      <c r="A44" s="154"/>
      <c r="B44" s="155" t="e">
        <f>'INFO. FUNCIONARIOS'!#REF!</f>
        <v>#REF!</v>
      </c>
      <c r="C44" s="155" t="e">
        <f>'INFO. FUNCIONARIOS'!#REF!</f>
        <v>#REF!</v>
      </c>
      <c r="D44" s="155" t="e">
        <f>'INFO. FUNCIONARIOS'!#REF!</f>
        <v>#REF!</v>
      </c>
      <c r="E44" s="155" t="e">
        <f>'INFO. FUNCIONARIOS'!#REF!</f>
        <v>#REF!</v>
      </c>
      <c r="F44" s="155" t="e">
        <f>'INFO. FUNCIONARIOS'!#REF!</f>
        <v>#REF!</v>
      </c>
      <c r="G44" s="156" t="str">
        <f>'INFO. FUNCIONARIOS'!$AA$6</f>
        <v>LA_PLAYA</v>
      </c>
      <c r="H44" s="155" t="str">
        <f>'INFO. FUNCIONARIOS'!$AA$8</f>
        <v>C.E.R._Mesa_Rica</v>
      </c>
      <c r="I44" s="155" t="e">
        <f>'INFO. FUNCIONARIOS'!#REF!</f>
        <v>#REF!</v>
      </c>
      <c r="J44" s="155" t="e">
        <f>'INFO. FUNCIONARIOS'!#REF!</f>
        <v>#REF!</v>
      </c>
      <c r="K44" s="155" t="e">
        <f>'INFO. FUNCIONARIOS'!#REF!</f>
        <v>#REF!</v>
      </c>
      <c r="L44" s="155" t="e">
        <f>'INFO. FUNCIONARIOS'!#REF!</f>
        <v>#REF!</v>
      </c>
      <c r="M44" s="155" t="e">
        <f>'INFO. FUNCIONARIOS'!#REF!</f>
        <v>#REF!</v>
      </c>
      <c r="N44" s="155" t="e">
        <f>'INFO. FUNCIONARIOS'!#REF!</f>
        <v>#REF!</v>
      </c>
      <c r="O44" s="155" t="e">
        <f>'INFO. FUNCIONARIOS'!#REF!</f>
        <v>#REF!</v>
      </c>
      <c r="P44" s="155" t="e">
        <f>'INFO. FUNCIONARIOS'!#REF!</f>
        <v>#REF!</v>
      </c>
      <c r="Q44" s="155" t="e">
        <f>'INFO. FUNCIONARIOS'!#REF!</f>
        <v>#REF!</v>
      </c>
      <c r="R44" s="155" t="e">
        <f>'INFO. FUNCIONARIOS'!#REF!</f>
        <v>#REF!</v>
      </c>
      <c r="S44" s="155" t="e">
        <f>'INFO. FUNCIONARIOS'!#REF!</f>
        <v>#REF!</v>
      </c>
      <c r="T44" s="155" t="e">
        <f>'INFO. FUNCIONARIOS'!#REF!</f>
        <v>#REF!</v>
      </c>
      <c r="U44" s="155" t="e">
        <f>'INFO. FUNCIONARIOS'!#REF!</f>
        <v>#REF!</v>
      </c>
      <c r="V44" s="155" t="e">
        <f>'INFO. FUNCIONARIOS'!#REF!</f>
        <v>#REF!</v>
      </c>
      <c r="W44" s="155" t="e">
        <f>'INFO. FUNCIONARIOS'!#REF!</f>
        <v>#REF!</v>
      </c>
      <c r="X44" s="155" t="e">
        <f>'INFO. FUNCIONARIOS'!#REF!</f>
        <v>#REF!</v>
      </c>
      <c r="Y44" s="155" t="e">
        <f>'INFO. FUNCIONARIOS'!#REF!</f>
        <v>#REF!</v>
      </c>
      <c r="Z44" s="155" t="e">
        <f>'INFO. FUNCIONARIOS'!#REF!</f>
        <v>#REF!</v>
      </c>
      <c r="AA44" s="155" t="e">
        <f>'INFO. FUNCIONARIOS'!#REF!</f>
        <v>#REF!</v>
      </c>
    </row>
    <row r="45" spans="1:27" x14ac:dyDescent="0.25">
      <c r="A45" s="154"/>
      <c r="B45" s="155" t="e">
        <f>'INFO. FUNCIONARIOS'!#REF!</f>
        <v>#REF!</v>
      </c>
      <c r="C45" s="155" t="e">
        <f>'INFO. FUNCIONARIOS'!#REF!</f>
        <v>#REF!</v>
      </c>
      <c r="D45" s="155" t="e">
        <f>'INFO. FUNCIONARIOS'!#REF!</f>
        <v>#REF!</v>
      </c>
      <c r="E45" s="155" t="e">
        <f>'INFO. FUNCIONARIOS'!#REF!</f>
        <v>#REF!</v>
      </c>
      <c r="F45" s="155" t="e">
        <f>'INFO. FUNCIONARIOS'!#REF!</f>
        <v>#REF!</v>
      </c>
      <c r="G45" s="156" t="str">
        <f>'INFO. FUNCIONARIOS'!$AA$6</f>
        <v>LA_PLAYA</v>
      </c>
      <c r="H45" s="155" t="str">
        <f>'INFO. FUNCIONARIOS'!$AA$8</f>
        <v>C.E.R._Mesa_Rica</v>
      </c>
      <c r="I45" s="155" t="e">
        <f>'INFO. FUNCIONARIOS'!#REF!</f>
        <v>#REF!</v>
      </c>
      <c r="J45" s="155" t="e">
        <f>'INFO. FUNCIONARIOS'!#REF!</f>
        <v>#REF!</v>
      </c>
      <c r="K45" s="155" t="e">
        <f>'INFO. FUNCIONARIOS'!#REF!</f>
        <v>#REF!</v>
      </c>
      <c r="L45" s="155" t="e">
        <f>'INFO. FUNCIONARIOS'!#REF!</f>
        <v>#REF!</v>
      </c>
      <c r="M45" s="155" t="e">
        <f>'INFO. FUNCIONARIOS'!#REF!</f>
        <v>#REF!</v>
      </c>
      <c r="N45" s="155" t="e">
        <f>'INFO. FUNCIONARIOS'!#REF!</f>
        <v>#REF!</v>
      </c>
      <c r="O45" s="155" t="e">
        <f>'INFO. FUNCIONARIOS'!#REF!</f>
        <v>#REF!</v>
      </c>
      <c r="P45" s="155" t="e">
        <f>'INFO. FUNCIONARIOS'!#REF!</f>
        <v>#REF!</v>
      </c>
      <c r="Q45" s="155" t="e">
        <f>'INFO. FUNCIONARIOS'!#REF!</f>
        <v>#REF!</v>
      </c>
      <c r="R45" s="155" t="e">
        <f>'INFO. FUNCIONARIOS'!#REF!</f>
        <v>#REF!</v>
      </c>
      <c r="S45" s="155" t="e">
        <f>'INFO. FUNCIONARIOS'!#REF!</f>
        <v>#REF!</v>
      </c>
      <c r="T45" s="155" t="e">
        <f>'INFO. FUNCIONARIOS'!#REF!</f>
        <v>#REF!</v>
      </c>
      <c r="U45" s="155" t="e">
        <f>'INFO. FUNCIONARIOS'!#REF!</f>
        <v>#REF!</v>
      </c>
      <c r="V45" s="155" t="e">
        <f>'INFO. FUNCIONARIOS'!#REF!</f>
        <v>#REF!</v>
      </c>
      <c r="W45" s="155" t="e">
        <f>'INFO. FUNCIONARIOS'!#REF!</f>
        <v>#REF!</v>
      </c>
      <c r="X45" s="155" t="e">
        <f>'INFO. FUNCIONARIOS'!#REF!</f>
        <v>#REF!</v>
      </c>
      <c r="Y45" s="155" t="e">
        <f>'INFO. FUNCIONARIOS'!#REF!</f>
        <v>#REF!</v>
      </c>
      <c r="Z45" s="155" t="e">
        <f>'INFO. FUNCIONARIOS'!#REF!</f>
        <v>#REF!</v>
      </c>
      <c r="AA45" s="155" t="e">
        <f>'INFO. FUNCIONARIOS'!#REF!</f>
        <v>#REF!</v>
      </c>
    </row>
    <row r="46" spans="1:27" x14ac:dyDescent="0.25">
      <c r="A46" s="154"/>
      <c r="B46" s="155" t="e">
        <f>'INFO. FUNCIONARIOS'!#REF!</f>
        <v>#REF!</v>
      </c>
      <c r="C46" s="155" t="e">
        <f>'INFO. FUNCIONARIOS'!#REF!</f>
        <v>#REF!</v>
      </c>
      <c r="D46" s="155" t="e">
        <f>'INFO. FUNCIONARIOS'!#REF!</f>
        <v>#REF!</v>
      </c>
      <c r="E46" s="155" t="e">
        <f>'INFO. FUNCIONARIOS'!#REF!</f>
        <v>#REF!</v>
      </c>
      <c r="F46" s="155" t="e">
        <f>'INFO. FUNCIONARIOS'!#REF!</f>
        <v>#REF!</v>
      </c>
      <c r="G46" s="156" t="str">
        <f>'INFO. FUNCIONARIOS'!$AA$6</f>
        <v>LA_PLAYA</v>
      </c>
      <c r="H46" s="155" t="str">
        <f>'INFO. FUNCIONARIOS'!$AA$8</f>
        <v>C.E.R._Mesa_Rica</v>
      </c>
      <c r="I46" s="155" t="e">
        <f>'INFO. FUNCIONARIOS'!#REF!</f>
        <v>#REF!</v>
      </c>
      <c r="J46" s="155" t="e">
        <f>'INFO. FUNCIONARIOS'!#REF!</f>
        <v>#REF!</v>
      </c>
      <c r="K46" s="155" t="e">
        <f>'INFO. FUNCIONARIOS'!#REF!</f>
        <v>#REF!</v>
      </c>
      <c r="L46" s="155" t="e">
        <f>'INFO. FUNCIONARIOS'!#REF!</f>
        <v>#REF!</v>
      </c>
      <c r="M46" s="155" t="e">
        <f>'INFO. FUNCIONARIOS'!#REF!</f>
        <v>#REF!</v>
      </c>
      <c r="N46" s="155" t="e">
        <f>'INFO. FUNCIONARIOS'!#REF!</f>
        <v>#REF!</v>
      </c>
      <c r="O46" s="155" t="e">
        <f>'INFO. FUNCIONARIOS'!#REF!</f>
        <v>#REF!</v>
      </c>
      <c r="P46" s="155" t="e">
        <f>'INFO. FUNCIONARIOS'!#REF!</f>
        <v>#REF!</v>
      </c>
      <c r="Q46" s="155" t="e">
        <f>'INFO. FUNCIONARIOS'!#REF!</f>
        <v>#REF!</v>
      </c>
      <c r="R46" s="155" t="e">
        <f>'INFO. FUNCIONARIOS'!#REF!</f>
        <v>#REF!</v>
      </c>
      <c r="S46" s="155" t="e">
        <f>'INFO. FUNCIONARIOS'!#REF!</f>
        <v>#REF!</v>
      </c>
      <c r="T46" s="155" t="e">
        <f>'INFO. FUNCIONARIOS'!#REF!</f>
        <v>#REF!</v>
      </c>
      <c r="U46" s="155" t="e">
        <f>'INFO. FUNCIONARIOS'!#REF!</f>
        <v>#REF!</v>
      </c>
      <c r="V46" s="155" t="e">
        <f>'INFO. FUNCIONARIOS'!#REF!</f>
        <v>#REF!</v>
      </c>
      <c r="W46" s="155" t="e">
        <f>'INFO. FUNCIONARIOS'!#REF!</f>
        <v>#REF!</v>
      </c>
      <c r="X46" s="155" t="e">
        <f>'INFO. FUNCIONARIOS'!#REF!</f>
        <v>#REF!</v>
      </c>
      <c r="Y46" s="155" t="e">
        <f>'INFO. FUNCIONARIOS'!#REF!</f>
        <v>#REF!</v>
      </c>
      <c r="Z46" s="155" t="e">
        <f>'INFO. FUNCIONARIOS'!#REF!</f>
        <v>#REF!</v>
      </c>
      <c r="AA46" s="155" t="e">
        <f>'INFO. FUNCIONARIOS'!#REF!</f>
        <v>#REF!</v>
      </c>
    </row>
    <row r="47" spans="1:27" x14ac:dyDescent="0.25">
      <c r="A47" s="154"/>
      <c r="B47" s="155" t="e">
        <f>'INFO. FUNCIONARIOS'!#REF!</f>
        <v>#REF!</v>
      </c>
      <c r="C47" s="155" t="e">
        <f>'INFO. FUNCIONARIOS'!#REF!</f>
        <v>#REF!</v>
      </c>
      <c r="D47" s="155" t="e">
        <f>'INFO. FUNCIONARIOS'!#REF!</f>
        <v>#REF!</v>
      </c>
      <c r="E47" s="155" t="e">
        <f>'INFO. FUNCIONARIOS'!#REF!</f>
        <v>#REF!</v>
      </c>
      <c r="F47" s="155" t="e">
        <f>'INFO. FUNCIONARIOS'!#REF!</f>
        <v>#REF!</v>
      </c>
      <c r="G47" s="156" t="str">
        <f>'INFO. FUNCIONARIOS'!$AA$6</f>
        <v>LA_PLAYA</v>
      </c>
      <c r="H47" s="155" t="str">
        <f>'INFO. FUNCIONARIOS'!$AA$8</f>
        <v>C.E.R._Mesa_Rica</v>
      </c>
      <c r="I47" s="155" t="e">
        <f>'INFO. FUNCIONARIOS'!#REF!</f>
        <v>#REF!</v>
      </c>
      <c r="J47" s="155" t="e">
        <f>'INFO. FUNCIONARIOS'!#REF!</f>
        <v>#REF!</v>
      </c>
      <c r="K47" s="155" t="e">
        <f>'INFO. FUNCIONARIOS'!#REF!</f>
        <v>#REF!</v>
      </c>
      <c r="L47" s="155" t="e">
        <f>'INFO. FUNCIONARIOS'!#REF!</f>
        <v>#REF!</v>
      </c>
      <c r="M47" s="155" t="e">
        <f>'INFO. FUNCIONARIOS'!#REF!</f>
        <v>#REF!</v>
      </c>
      <c r="N47" s="155" t="e">
        <f>'INFO. FUNCIONARIOS'!#REF!</f>
        <v>#REF!</v>
      </c>
      <c r="O47" s="155" t="e">
        <f>'INFO. FUNCIONARIOS'!#REF!</f>
        <v>#REF!</v>
      </c>
      <c r="P47" s="155" t="e">
        <f>'INFO. FUNCIONARIOS'!#REF!</f>
        <v>#REF!</v>
      </c>
      <c r="Q47" s="155" t="e">
        <f>'INFO. FUNCIONARIOS'!#REF!</f>
        <v>#REF!</v>
      </c>
      <c r="R47" s="155" t="e">
        <f>'INFO. FUNCIONARIOS'!#REF!</f>
        <v>#REF!</v>
      </c>
      <c r="S47" s="155" t="e">
        <f>'INFO. FUNCIONARIOS'!#REF!</f>
        <v>#REF!</v>
      </c>
      <c r="T47" s="155" t="e">
        <f>'INFO. FUNCIONARIOS'!#REF!</f>
        <v>#REF!</v>
      </c>
      <c r="U47" s="155" t="e">
        <f>'INFO. FUNCIONARIOS'!#REF!</f>
        <v>#REF!</v>
      </c>
      <c r="V47" s="155" t="e">
        <f>'INFO. FUNCIONARIOS'!#REF!</f>
        <v>#REF!</v>
      </c>
      <c r="W47" s="155" t="e">
        <f>'INFO. FUNCIONARIOS'!#REF!</f>
        <v>#REF!</v>
      </c>
      <c r="X47" s="155" t="e">
        <f>'INFO. FUNCIONARIOS'!#REF!</f>
        <v>#REF!</v>
      </c>
      <c r="Y47" s="155" t="e">
        <f>'INFO. FUNCIONARIOS'!#REF!</f>
        <v>#REF!</v>
      </c>
      <c r="Z47" s="155" t="e">
        <f>'INFO. FUNCIONARIOS'!#REF!</f>
        <v>#REF!</v>
      </c>
      <c r="AA47" s="155" t="e">
        <f>'INFO. FUNCIONARIOS'!#REF!</f>
        <v>#REF!</v>
      </c>
    </row>
    <row r="48" spans="1:27" x14ac:dyDescent="0.25">
      <c r="A48" s="154"/>
      <c r="B48" s="155" t="e">
        <f>'INFO. FUNCIONARIOS'!#REF!</f>
        <v>#REF!</v>
      </c>
      <c r="C48" s="155" t="e">
        <f>'INFO. FUNCIONARIOS'!#REF!</f>
        <v>#REF!</v>
      </c>
      <c r="D48" s="155" t="e">
        <f>'INFO. FUNCIONARIOS'!#REF!</f>
        <v>#REF!</v>
      </c>
      <c r="E48" s="155" t="e">
        <f>'INFO. FUNCIONARIOS'!#REF!</f>
        <v>#REF!</v>
      </c>
      <c r="F48" s="155" t="e">
        <f>'INFO. FUNCIONARIOS'!#REF!</f>
        <v>#REF!</v>
      </c>
      <c r="G48" s="156" t="str">
        <f>'INFO. FUNCIONARIOS'!$AA$6</f>
        <v>LA_PLAYA</v>
      </c>
      <c r="H48" s="155" t="str">
        <f>'INFO. FUNCIONARIOS'!$AA$8</f>
        <v>C.E.R._Mesa_Rica</v>
      </c>
      <c r="I48" s="155" t="e">
        <f>'INFO. FUNCIONARIOS'!#REF!</f>
        <v>#REF!</v>
      </c>
      <c r="J48" s="155" t="e">
        <f>'INFO. FUNCIONARIOS'!#REF!</f>
        <v>#REF!</v>
      </c>
      <c r="K48" s="155" t="e">
        <f>'INFO. FUNCIONARIOS'!#REF!</f>
        <v>#REF!</v>
      </c>
      <c r="L48" s="155" t="e">
        <f>'INFO. FUNCIONARIOS'!#REF!</f>
        <v>#REF!</v>
      </c>
      <c r="M48" s="155" t="e">
        <f>'INFO. FUNCIONARIOS'!#REF!</f>
        <v>#REF!</v>
      </c>
      <c r="N48" s="155" t="e">
        <f>'INFO. FUNCIONARIOS'!#REF!</f>
        <v>#REF!</v>
      </c>
      <c r="O48" s="155" t="e">
        <f>'INFO. FUNCIONARIOS'!#REF!</f>
        <v>#REF!</v>
      </c>
      <c r="P48" s="155" t="e">
        <f>'INFO. FUNCIONARIOS'!#REF!</f>
        <v>#REF!</v>
      </c>
      <c r="Q48" s="155" t="e">
        <f>'INFO. FUNCIONARIOS'!#REF!</f>
        <v>#REF!</v>
      </c>
      <c r="R48" s="155" t="e">
        <f>'INFO. FUNCIONARIOS'!#REF!</f>
        <v>#REF!</v>
      </c>
      <c r="S48" s="155" t="e">
        <f>'INFO. FUNCIONARIOS'!#REF!</f>
        <v>#REF!</v>
      </c>
      <c r="T48" s="155" t="e">
        <f>'INFO. FUNCIONARIOS'!#REF!</f>
        <v>#REF!</v>
      </c>
      <c r="U48" s="155" t="e">
        <f>'INFO. FUNCIONARIOS'!#REF!</f>
        <v>#REF!</v>
      </c>
      <c r="V48" s="155" t="e">
        <f>'INFO. FUNCIONARIOS'!#REF!</f>
        <v>#REF!</v>
      </c>
      <c r="W48" s="155" t="e">
        <f>'INFO. FUNCIONARIOS'!#REF!</f>
        <v>#REF!</v>
      </c>
      <c r="X48" s="155" t="e">
        <f>'INFO. FUNCIONARIOS'!#REF!</f>
        <v>#REF!</v>
      </c>
      <c r="Y48" s="155" t="e">
        <f>'INFO. FUNCIONARIOS'!#REF!</f>
        <v>#REF!</v>
      </c>
      <c r="Z48" s="155" t="e">
        <f>'INFO. FUNCIONARIOS'!#REF!</f>
        <v>#REF!</v>
      </c>
      <c r="AA48" s="155" t="e">
        <f>'INFO. FUNCIONARIOS'!#REF!</f>
        <v>#REF!</v>
      </c>
    </row>
    <row r="49" spans="1:27" x14ac:dyDescent="0.25">
      <c r="A49" s="154"/>
      <c r="B49" s="155" t="e">
        <f>'INFO. FUNCIONARIOS'!#REF!</f>
        <v>#REF!</v>
      </c>
      <c r="C49" s="155" t="e">
        <f>'INFO. FUNCIONARIOS'!#REF!</f>
        <v>#REF!</v>
      </c>
      <c r="D49" s="155" t="e">
        <f>'INFO. FUNCIONARIOS'!#REF!</f>
        <v>#REF!</v>
      </c>
      <c r="E49" s="155" t="e">
        <f>'INFO. FUNCIONARIOS'!#REF!</f>
        <v>#REF!</v>
      </c>
      <c r="F49" s="155" t="e">
        <f>'INFO. FUNCIONARIOS'!#REF!</f>
        <v>#REF!</v>
      </c>
      <c r="G49" s="156" t="str">
        <f>'INFO. FUNCIONARIOS'!$AA$6</f>
        <v>LA_PLAYA</v>
      </c>
      <c r="H49" s="155" t="str">
        <f>'INFO. FUNCIONARIOS'!$AA$8</f>
        <v>C.E.R._Mesa_Rica</v>
      </c>
      <c r="I49" s="155" t="e">
        <f>'INFO. FUNCIONARIOS'!#REF!</f>
        <v>#REF!</v>
      </c>
      <c r="J49" s="155" t="e">
        <f>'INFO. FUNCIONARIOS'!#REF!</f>
        <v>#REF!</v>
      </c>
      <c r="K49" s="155" t="e">
        <f>'INFO. FUNCIONARIOS'!#REF!</f>
        <v>#REF!</v>
      </c>
      <c r="L49" s="155" t="e">
        <f>'INFO. FUNCIONARIOS'!#REF!</f>
        <v>#REF!</v>
      </c>
      <c r="M49" s="155" t="e">
        <f>'INFO. FUNCIONARIOS'!#REF!</f>
        <v>#REF!</v>
      </c>
      <c r="N49" s="155" t="e">
        <f>'INFO. FUNCIONARIOS'!#REF!</f>
        <v>#REF!</v>
      </c>
      <c r="O49" s="155" t="e">
        <f>'INFO. FUNCIONARIOS'!#REF!</f>
        <v>#REF!</v>
      </c>
      <c r="P49" s="155" t="e">
        <f>'INFO. FUNCIONARIOS'!#REF!</f>
        <v>#REF!</v>
      </c>
      <c r="Q49" s="155" t="e">
        <f>'INFO. FUNCIONARIOS'!#REF!</f>
        <v>#REF!</v>
      </c>
      <c r="R49" s="155" t="e">
        <f>'INFO. FUNCIONARIOS'!#REF!</f>
        <v>#REF!</v>
      </c>
      <c r="S49" s="155" t="e">
        <f>'INFO. FUNCIONARIOS'!#REF!</f>
        <v>#REF!</v>
      </c>
      <c r="T49" s="155" t="e">
        <f>'INFO. FUNCIONARIOS'!#REF!</f>
        <v>#REF!</v>
      </c>
      <c r="U49" s="155" t="e">
        <f>'INFO. FUNCIONARIOS'!#REF!</f>
        <v>#REF!</v>
      </c>
      <c r="V49" s="155" t="e">
        <f>'INFO. FUNCIONARIOS'!#REF!</f>
        <v>#REF!</v>
      </c>
      <c r="W49" s="155" t="e">
        <f>'INFO. FUNCIONARIOS'!#REF!</f>
        <v>#REF!</v>
      </c>
      <c r="X49" s="155" t="e">
        <f>'INFO. FUNCIONARIOS'!#REF!</f>
        <v>#REF!</v>
      </c>
      <c r="Y49" s="155" t="e">
        <f>'INFO. FUNCIONARIOS'!#REF!</f>
        <v>#REF!</v>
      </c>
      <c r="Z49" s="155" t="e">
        <f>'INFO. FUNCIONARIOS'!#REF!</f>
        <v>#REF!</v>
      </c>
      <c r="AA49" s="155" t="e">
        <f>'INFO. FUNCIONARIOS'!#REF!</f>
        <v>#REF!</v>
      </c>
    </row>
    <row r="50" spans="1:27" x14ac:dyDescent="0.25">
      <c r="A50" s="154"/>
      <c r="B50" s="155" t="e">
        <f>'INFO. FUNCIONARIOS'!#REF!</f>
        <v>#REF!</v>
      </c>
      <c r="C50" s="155" t="e">
        <f>'INFO. FUNCIONARIOS'!#REF!</f>
        <v>#REF!</v>
      </c>
      <c r="D50" s="155" t="e">
        <f>'INFO. FUNCIONARIOS'!#REF!</f>
        <v>#REF!</v>
      </c>
      <c r="E50" s="155" t="e">
        <f>'INFO. FUNCIONARIOS'!#REF!</f>
        <v>#REF!</v>
      </c>
      <c r="F50" s="155" t="e">
        <f>'INFO. FUNCIONARIOS'!#REF!</f>
        <v>#REF!</v>
      </c>
      <c r="G50" s="156" t="str">
        <f>'INFO. FUNCIONARIOS'!$AA$6</f>
        <v>LA_PLAYA</v>
      </c>
      <c r="H50" s="155" t="str">
        <f>'INFO. FUNCIONARIOS'!$AA$8</f>
        <v>C.E.R._Mesa_Rica</v>
      </c>
      <c r="I50" s="155" t="e">
        <f>'INFO. FUNCIONARIOS'!#REF!</f>
        <v>#REF!</v>
      </c>
      <c r="J50" s="155" t="e">
        <f>'INFO. FUNCIONARIOS'!#REF!</f>
        <v>#REF!</v>
      </c>
      <c r="K50" s="155" t="e">
        <f>'INFO. FUNCIONARIOS'!#REF!</f>
        <v>#REF!</v>
      </c>
      <c r="L50" s="155" t="e">
        <f>'INFO. FUNCIONARIOS'!#REF!</f>
        <v>#REF!</v>
      </c>
      <c r="M50" s="155" t="e">
        <f>'INFO. FUNCIONARIOS'!#REF!</f>
        <v>#REF!</v>
      </c>
      <c r="N50" s="155" t="e">
        <f>'INFO. FUNCIONARIOS'!#REF!</f>
        <v>#REF!</v>
      </c>
      <c r="O50" s="155" t="e">
        <f>'INFO. FUNCIONARIOS'!#REF!</f>
        <v>#REF!</v>
      </c>
      <c r="P50" s="155" t="e">
        <f>'INFO. FUNCIONARIOS'!#REF!</f>
        <v>#REF!</v>
      </c>
      <c r="Q50" s="155" t="e">
        <f>'INFO. FUNCIONARIOS'!#REF!</f>
        <v>#REF!</v>
      </c>
      <c r="R50" s="155" t="e">
        <f>'INFO. FUNCIONARIOS'!#REF!</f>
        <v>#REF!</v>
      </c>
      <c r="S50" s="155" t="e">
        <f>'INFO. FUNCIONARIOS'!#REF!</f>
        <v>#REF!</v>
      </c>
      <c r="T50" s="155" t="e">
        <f>'INFO. FUNCIONARIOS'!#REF!</f>
        <v>#REF!</v>
      </c>
      <c r="U50" s="155" t="e">
        <f>'INFO. FUNCIONARIOS'!#REF!</f>
        <v>#REF!</v>
      </c>
      <c r="V50" s="155" t="e">
        <f>'INFO. FUNCIONARIOS'!#REF!</f>
        <v>#REF!</v>
      </c>
      <c r="W50" s="155" t="e">
        <f>'INFO. FUNCIONARIOS'!#REF!</f>
        <v>#REF!</v>
      </c>
      <c r="X50" s="155" t="e">
        <f>'INFO. FUNCIONARIOS'!#REF!</f>
        <v>#REF!</v>
      </c>
      <c r="Y50" s="155" t="e">
        <f>'INFO. FUNCIONARIOS'!#REF!</f>
        <v>#REF!</v>
      </c>
      <c r="Z50" s="155" t="e">
        <f>'INFO. FUNCIONARIOS'!#REF!</f>
        <v>#REF!</v>
      </c>
      <c r="AA50" s="155" t="e">
        <f>'INFO. FUNCIONARIOS'!#REF!</f>
        <v>#REF!</v>
      </c>
    </row>
    <row r="51" spans="1:27" x14ac:dyDescent="0.25">
      <c r="A51" s="154"/>
      <c r="B51" s="155" t="e">
        <f>'INFO. FUNCIONARIOS'!#REF!</f>
        <v>#REF!</v>
      </c>
      <c r="C51" s="155" t="e">
        <f>'INFO. FUNCIONARIOS'!#REF!</f>
        <v>#REF!</v>
      </c>
      <c r="D51" s="155" t="e">
        <f>'INFO. FUNCIONARIOS'!#REF!</f>
        <v>#REF!</v>
      </c>
      <c r="E51" s="155" t="e">
        <f>'INFO. FUNCIONARIOS'!#REF!</f>
        <v>#REF!</v>
      </c>
      <c r="F51" s="155" t="e">
        <f>'INFO. FUNCIONARIOS'!#REF!</f>
        <v>#REF!</v>
      </c>
      <c r="G51" s="156" t="str">
        <f>'INFO. FUNCIONARIOS'!$AA$6</f>
        <v>LA_PLAYA</v>
      </c>
      <c r="H51" s="155" t="str">
        <f>'INFO. FUNCIONARIOS'!$AA$8</f>
        <v>C.E.R._Mesa_Rica</v>
      </c>
      <c r="I51" s="155" t="e">
        <f>'INFO. FUNCIONARIOS'!#REF!</f>
        <v>#REF!</v>
      </c>
      <c r="J51" s="155" t="e">
        <f>'INFO. FUNCIONARIOS'!#REF!</f>
        <v>#REF!</v>
      </c>
      <c r="K51" s="155" t="e">
        <f>'INFO. FUNCIONARIOS'!#REF!</f>
        <v>#REF!</v>
      </c>
      <c r="L51" s="155" t="e">
        <f>'INFO. FUNCIONARIOS'!#REF!</f>
        <v>#REF!</v>
      </c>
      <c r="M51" s="155" t="e">
        <f>'INFO. FUNCIONARIOS'!#REF!</f>
        <v>#REF!</v>
      </c>
      <c r="N51" s="155" t="e">
        <f>'INFO. FUNCIONARIOS'!#REF!</f>
        <v>#REF!</v>
      </c>
      <c r="O51" s="155" t="e">
        <f>'INFO. FUNCIONARIOS'!#REF!</f>
        <v>#REF!</v>
      </c>
      <c r="P51" s="155" t="e">
        <f>'INFO. FUNCIONARIOS'!#REF!</f>
        <v>#REF!</v>
      </c>
      <c r="Q51" s="155" t="e">
        <f>'INFO. FUNCIONARIOS'!#REF!</f>
        <v>#REF!</v>
      </c>
      <c r="R51" s="155" t="e">
        <f>'INFO. FUNCIONARIOS'!#REF!</f>
        <v>#REF!</v>
      </c>
      <c r="S51" s="155" t="e">
        <f>'INFO. FUNCIONARIOS'!#REF!</f>
        <v>#REF!</v>
      </c>
      <c r="T51" s="155" t="e">
        <f>'INFO. FUNCIONARIOS'!#REF!</f>
        <v>#REF!</v>
      </c>
      <c r="U51" s="155" t="e">
        <f>'INFO. FUNCIONARIOS'!#REF!</f>
        <v>#REF!</v>
      </c>
      <c r="V51" s="155" t="e">
        <f>'INFO. FUNCIONARIOS'!#REF!</f>
        <v>#REF!</v>
      </c>
      <c r="W51" s="155" t="e">
        <f>'INFO. FUNCIONARIOS'!#REF!</f>
        <v>#REF!</v>
      </c>
      <c r="X51" s="155" t="e">
        <f>'INFO. FUNCIONARIOS'!#REF!</f>
        <v>#REF!</v>
      </c>
      <c r="Y51" s="155" t="e">
        <f>'INFO. FUNCIONARIOS'!#REF!</f>
        <v>#REF!</v>
      </c>
      <c r="Z51" s="155" t="e">
        <f>'INFO. FUNCIONARIOS'!#REF!</f>
        <v>#REF!</v>
      </c>
      <c r="AA51" s="155" t="e">
        <f>'INFO. FUNCIONARIOS'!#REF!</f>
        <v>#REF!</v>
      </c>
    </row>
    <row r="52" spans="1:27" x14ac:dyDescent="0.25">
      <c r="A52" s="154"/>
      <c r="B52" s="155" t="e">
        <f>'INFO. FUNCIONARIOS'!#REF!</f>
        <v>#REF!</v>
      </c>
      <c r="C52" s="155" t="e">
        <f>'INFO. FUNCIONARIOS'!#REF!</f>
        <v>#REF!</v>
      </c>
      <c r="D52" s="155" t="e">
        <f>'INFO. FUNCIONARIOS'!#REF!</f>
        <v>#REF!</v>
      </c>
      <c r="E52" s="155" t="e">
        <f>'INFO. FUNCIONARIOS'!#REF!</f>
        <v>#REF!</v>
      </c>
      <c r="F52" s="155" t="e">
        <f>'INFO. FUNCIONARIOS'!#REF!</f>
        <v>#REF!</v>
      </c>
      <c r="G52" s="156" t="str">
        <f>'INFO. FUNCIONARIOS'!$AA$6</f>
        <v>LA_PLAYA</v>
      </c>
      <c r="H52" s="155" t="str">
        <f>'INFO. FUNCIONARIOS'!$AA$8</f>
        <v>C.E.R._Mesa_Rica</v>
      </c>
      <c r="I52" s="155" t="e">
        <f>'INFO. FUNCIONARIOS'!#REF!</f>
        <v>#REF!</v>
      </c>
      <c r="J52" s="155" t="e">
        <f>'INFO. FUNCIONARIOS'!#REF!</f>
        <v>#REF!</v>
      </c>
      <c r="K52" s="155" t="e">
        <f>'INFO. FUNCIONARIOS'!#REF!</f>
        <v>#REF!</v>
      </c>
      <c r="L52" s="155" t="e">
        <f>'INFO. FUNCIONARIOS'!#REF!</f>
        <v>#REF!</v>
      </c>
      <c r="M52" s="155" t="e">
        <f>'INFO. FUNCIONARIOS'!#REF!</f>
        <v>#REF!</v>
      </c>
      <c r="N52" s="155" t="e">
        <f>'INFO. FUNCIONARIOS'!#REF!</f>
        <v>#REF!</v>
      </c>
      <c r="O52" s="155" t="e">
        <f>'INFO. FUNCIONARIOS'!#REF!</f>
        <v>#REF!</v>
      </c>
      <c r="P52" s="155" t="e">
        <f>'INFO. FUNCIONARIOS'!#REF!</f>
        <v>#REF!</v>
      </c>
      <c r="Q52" s="155" t="e">
        <f>'INFO. FUNCIONARIOS'!#REF!</f>
        <v>#REF!</v>
      </c>
      <c r="R52" s="155" t="e">
        <f>'INFO. FUNCIONARIOS'!#REF!</f>
        <v>#REF!</v>
      </c>
      <c r="S52" s="155" t="e">
        <f>'INFO. FUNCIONARIOS'!#REF!</f>
        <v>#REF!</v>
      </c>
      <c r="T52" s="155" t="e">
        <f>'INFO. FUNCIONARIOS'!#REF!</f>
        <v>#REF!</v>
      </c>
      <c r="U52" s="155" t="e">
        <f>'INFO. FUNCIONARIOS'!#REF!</f>
        <v>#REF!</v>
      </c>
      <c r="V52" s="155" t="e">
        <f>'INFO. FUNCIONARIOS'!#REF!</f>
        <v>#REF!</v>
      </c>
      <c r="W52" s="155" t="e">
        <f>'INFO. FUNCIONARIOS'!#REF!</f>
        <v>#REF!</v>
      </c>
      <c r="X52" s="155" t="e">
        <f>'INFO. FUNCIONARIOS'!#REF!</f>
        <v>#REF!</v>
      </c>
      <c r="Y52" s="155" t="e">
        <f>'INFO. FUNCIONARIOS'!#REF!</f>
        <v>#REF!</v>
      </c>
      <c r="Z52" s="155" t="e">
        <f>'INFO. FUNCIONARIOS'!#REF!</f>
        <v>#REF!</v>
      </c>
      <c r="AA52" s="155" t="e">
        <f>'INFO. FUNCIONARIOS'!#REF!</f>
        <v>#REF!</v>
      </c>
    </row>
    <row r="53" spans="1:27" x14ac:dyDescent="0.25">
      <c r="A53" s="154"/>
      <c r="B53" s="155" t="e">
        <f>'INFO. FUNCIONARIOS'!#REF!</f>
        <v>#REF!</v>
      </c>
      <c r="C53" s="155" t="e">
        <f>'INFO. FUNCIONARIOS'!#REF!</f>
        <v>#REF!</v>
      </c>
      <c r="D53" s="155" t="e">
        <f>'INFO. FUNCIONARIOS'!#REF!</f>
        <v>#REF!</v>
      </c>
      <c r="E53" s="155" t="e">
        <f>'INFO. FUNCIONARIOS'!#REF!</f>
        <v>#REF!</v>
      </c>
      <c r="F53" s="155" t="e">
        <f>'INFO. FUNCIONARIOS'!#REF!</f>
        <v>#REF!</v>
      </c>
      <c r="G53" s="156" t="str">
        <f>'INFO. FUNCIONARIOS'!$AA$6</f>
        <v>LA_PLAYA</v>
      </c>
      <c r="H53" s="155" t="str">
        <f>'INFO. FUNCIONARIOS'!$AA$8</f>
        <v>C.E.R._Mesa_Rica</v>
      </c>
      <c r="I53" s="155" t="e">
        <f>'INFO. FUNCIONARIOS'!#REF!</f>
        <v>#REF!</v>
      </c>
      <c r="J53" s="155" t="e">
        <f>'INFO. FUNCIONARIOS'!#REF!</f>
        <v>#REF!</v>
      </c>
      <c r="K53" s="155" t="e">
        <f>'INFO. FUNCIONARIOS'!#REF!</f>
        <v>#REF!</v>
      </c>
      <c r="L53" s="155" t="e">
        <f>'INFO. FUNCIONARIOS'!#REF!</f>
        <v>#REF!</v>
      </c>
      <c r="M53" s="155" t="e">
        <f>'INFO. FUNCIONARIOS'!#REF!</f>
        <v>#REF!</v>
      </c>
      <c r="N53" s="155" t="e">
        <f>'INFO. FUNCIONARIOS'!#REF!</f>
        <v>#REF!</v>
      </c>
      <c r="O53" s="155" t="e">
        <f>'INFO. FUNCIONARIOS'!#REF!</f>
        <v>#REF!</v>
      </c>
      <c r="P53" s="155" t="e">
        <f>'INFO. FUNCIONARIOS'!#REF!</f>
        <v>#REF!</v>
      </c>
      <c r="Q53" s="155" t="e">
        <f>'INFO. FUNCIONARIOS'!#REF!</f>
        <v>#REF!</v>
      </c>
      <c r="R53" s="155" t="e">
        <f>'INFO. FUNCIONARIOS'!#REF!</f>
        <v>#REF!</v>
      </c>
      <c r="S53" s="155" t="e">
        <f>'INFO. FUNCIONARIOS'!#REF!</f>
        <v>#REF!</v>
      </c>
      <c r="T53" s="155" t="e">
        <f>'INFO. FUNCIONARIOS'!#REF!</f>
        <v>#REF!</v>
      </c>
      <c r="U53" s="155" t="e">
        <f>'INFO. FUNCIONARIOS'!#REF!</f>
        <v>#REF!</v>
      </c>
      <c r="V53" s="155" t="e">
        <f>'INFO. FUNCIONARIOS'!#REF!</f>
        <v>#REF!</v>
      </c>
      <c r="W53" s="155" t="e">
        <f>'INFO. FUNCIONARIOS'!#REF!</f>
        <v>#REF!</v>
      </c>
      <c r="X53" s="155" t="e">
        <f>'INFO. FUNCIONARIOS'!#REF!</f>
        <v>#REF!</v>
      </c>
      <c r="Y53" s="155" t="e">
        <f>'INFO. FUNCIONARIOS'!#REF!</f>
        <v>#REF!</v>
      </c>
      <c r="Z53" s="155" t="e">
        <f>'INFO. FUNCIONARIOS'!#REF!</f>
        <v>#REF!</v>
      </c>
      <c r="AA53" s="155" t="e">
        <f>'INFO. FUNCIONARIOS'!#REF!</f>
        <v>#REF!</v>
      </c>
    </row>
    <row r="54" spans="1:27" x14ac:dyDescent="0.25">
      <c r="A54" s="154"/>
      <c r="B54" s="155" t="e">
        <f>'INFO. FUNCIONARIOS'!#REF!</f>
        <v>#REF!</v>
      </c>
      <c r="C54" s="155" t="e">
        <f>'INFO. FUNCIONARIOS'!#REF!</f>
        <v>#REF!</v>
      </c>
      <c r="D54" s="155" t="e">
        <f>'INFO. FUNCIONARIOS'!#REF!</f>
        <v>#REF!</v>
      </c>
      <c r="E54" s="155" t="e">
        <f>'INFO. FUNCIONARIOS'!#REF!</f>
        <v>#REF!</v>
      </c>
      <c r="F54" s="155" t="e">
        <f>'INFO. FUNCIONARIOS'!#REF!</f>
        <v>#REF!</v>
      </c>
      <c r="G54" s="156" t="str">
        <f>'INFO. FUNCIONARIOS'!$AA$6</f>
        <v>LA_PLAYA</v>
      </c>
      <c r="H54" s="155" t="str">
        <f>'INFO. FUNCIONARIOS'!$AA$8</f>
        <v>C.E.R._Mesa_Rica</v>
      </c>
      <c r="I54" s="155" t="e">
        <f>'INFO. FUNCIONARIOS'!#REF!</f>
        <v>#REF!</v>
      </c>
      <c r="J54" s="155" t="e">
        <f>'INFO. FUNCIONARIOS'!#REF!</f>
        <v>#REF!</v>
      </c>
      <c r="K54" s="155" t="e">
        <f>'INFO. FUNCIONARIOS'!#REF!</f>
        <v>#REF!</v>
      </c>
      <c r="L54" s="155" t="e">
        <f>'INFO. FUNCIONARIOS'!#REF!</f>
        <v>#REF!</v>
      </c>
      <c r="M54" s="155" t="e">
        <f>'INFO. FUNCIONARIOS'!#REF!</f>
        <v>#REF!</v>
      </c>
      <c r="N54" s="155" t="e">
        <f>'INFO. FUNCIONARIOS'!#REF!</f>
        <v>#REF!</v>
      </c>
      <c r="O54" s="155" t="e">
        <f>'INFO. FUNCIONARIOS'!#REF!</f>
        <v>#REF!</v>
      </c>
      <c r="P54" s="155" t="e">
        <f>'INFO. FUNCIONARIOS'!#REF!</f>
        <v>#REF!</v>
      </c>
      <c r="Q54" s="155" t="e">
        <f>'INFO. FUNCIONARIOS'!#REF!</f>
        <v>#REF!</v>
      </c>
      <c r="R54" s="155" t="e">
        <f>'INFO. FUNCIONARIOS'!#REF!</f>
        <v>#REF!</v>
      </c>
      <c r="S54" s="155" t="e">
        <f>'INFO. FUNCIONARIOS'!#REF!</f>
        <v>#REF!</v>
      </c>
      <c r="T54" s="155" t="e">
        <f>'INFO. FUNCIONARIOS'!#REF!</f>
        <v>#REF!</v>
      </c>
      <c r="U54" s="155" t="e">
        <f>'INFO. FUNCIONARIOS'!#REF!</f>
        <v>#REF!</v>
      </c>
      <c r="V54" s="155" t="e">
        <f>'INFO. FUNCIONARIOS'!#REF!</f>
        <v>#REF!</v>
      </c>
      <c r="W54" s="155" t="e">
        <f>'INFO. FUNCIONARIOS'!#REF!</f>
        <v>#REF!</v>
      </c>
      <c r="X54" s="155" t="e">
        <f>'INFO. FUNCIONARIOS'!#REF!</f>
        <v>#REF!</v>
      </c>
      <c r="Y54" s="155" t="e">
        <f>'INFO. FUNCIONARIOS'!#REF!</f>
        <v>#REF!</v>
      </c>
      <c r="Z54" s="155" t="e">
        <f>'INFO. FUNCIONARIOS'!#REF!</f>
        <v>#REF!</v>
      </c>
      <c r="AA54" s="155" t="e">
        <f>'INFO. FUNCIONARIOS'!#REF!</f>
        <v>#REF!</v>
      </c>
    </row>
    <row r="55" spans="1:27" x14ac:dyDescent="0.25">
      <c r="A55" s="154"/>
      <c r="B55" s="155" t="e">
        <f>'INFO. FUNCIONARIOS'!#REF!</f>
        <v>#REF!</v>
      </c>
      <c r="C55" s="155" t="e">
        <f>'INFO. FUNCIONARIOS'!#REF!</f>
        <v>#REF!</v>
      </c>
      <c r="D55" s="155" t="e">
        <f>'INFO. FUNCIONARIOS'!#REF!</f>
        <v>#REF!</v>
      </c>
      <c r="E55" s="155" t="e">
        <f>'INFO. FUNCIONARIOS'!#REF!</f>
        <v>#REF!</v>
      </c>
      <c r="F55" s="155" t="e">
        <f>'INFO. FUNCIONARIOS'!#REF!</f>
        <v>#REF!</v>
      </c>
      <c r="G55" s="156" t="str">
        <f>'INFO. FUNCIONARIOS'!$AA$6</f>
        <v>LA_PLAYA</v>
      </c>
      <c r="H55" s="155" t="str">
        <f>'INFO. FUNCIONARIOS'!$AA$8</f>
        <v>C.E.R._Mesa_Rica</v>
      </c>
      <c r="I55" s="155" t="e">
        <f>'INFO. FUNCIONARIOS'!#REF!</f>
        <v>#REF!</v>
      </c>
      <c r="J55" s="155" t="e">
        <f>'INFO. FUNCIONARIOS'!#REF!</f>
        <v>#REF!</v>
      </c>
      <c r="K55" s="155" t="e">
        <f>'INFO. FUNCIONARIOS'!#REF!</f>
        <v>#REF!</v>
      </c>
      <c r="L55" s="155" t="e">
        <f>'INFO. FUNCIONARIOS'!#REF!</f>
        <v>#REF!</v>
      </c>
      <c r="M55" s="155" t="e">
        <f>'INFO. FUNCIONARIOS'!#REF!</f>
        <v>#REF!</v>
      </c>
      <c r="N55" s="155" t="e">
        <f>'INFO. FUNCIONARIOS'!#REF!</f>
        <v>#REF!</v>
      </c>
      <c r="O55" s="155" t="e">
        <f>'INFO. FUNCIONARIOS'!#REF!</f>
        <v>#REF!</v>
      </c>
      <c r="P55" s="155" t="e">
        <f>'INFO. FUNCIONARIOS'!#REF!</f>
        <v>#REF!</v>
      </c>
      <c r="Q55" s="155" t="e">
        <f>'INFO. FUNCIONARIOS'!#REF!</f>
        <v>#REF!</v>
      </c>
      <c r="R55" s="155" t="e">
        <f>'INFO. FUNCIONARIOS'!#REF!</f>
        <v>#REF!</v>
      </c>
      <c r="S55" s="155" t="e">
        <f>'INFO. FUNCIONARIOS'!#REF!</f>
        <v>#REF!</v>
      </c>
      <c r="T55" s="155" t="e">
        <f>'INFO. FUNCIONARIOS'!#REF!</f>
        <v>#REF!</v>
      </c>
      <c r="U55" s="155" t="e">
        <f>'INFO. FUNCIONARIOS'!#REF!</f>
        <v>#REF!</v>
      </c>
      <c r="V55" s="155" t="e">
        <f>'INFO. FUNCIONARIOS'!#REF!</f>
        <v>#REF!</v>
      </c>
      <c r="W55" s="155" t="e">
        <f>'INFO. FUNCIONARIOS'!#REF!</f>
        <v>#REF!</v>
      </c>
      <c r="X55" s="155" t="e">
        <f>'INFO. FUNCIONARIOS'!#REF!</f>
        <v>#REF!</v>
      </c>
      <c r="Y55" s="155" t="e">
        <f>'INFO. FUNCIONARIOS'!#REF!</f>
        <v>#REF!</v>
      </c>
      <c r="Z55" s="155" t="e">
        <f>'INFO. FUNCIONARIOS'!#REF!</f>
        <v>#REF!</v>
      </c>
      <c r="AA55" s="155" t="e">
        <f>'INFO. FUNCIONARIOS'!#REF!</f>
        <v>#REF!</v>
      </c>
    </row>
    <row r="56" spans="1:27" x14ac:dyDescent="0.25">
      <c r="A56" s="154"/>
      <c r="B56" s="155" t="e">
        <f>'INFO. FUNCIONARIOS'!#REF!</f>
        <v>#REF!</v>
      </c>
      <c r="C56" s="155" t="e">
        <f>'INFO. FUNCIONARIOS'!#REF!</f>
        <v>#REF!</v>
      </c>
      <c r="D56" s="155" t="e">
        <f>'INFO. FUNCIONARIOS'!#REF!</f>
        <v>#REF!</v>
      </c>
      <c r="E56" s="155" t="e">
        <f>'INFO. FUNCIONARIOS'!#REF!</f>
        <v>#REF!</v>
      </c>
      <c r="F56" s="155" t="e">
        <f>'INFO. FUNCIONARIOS'!#REF!</f>
        <v>#REF!</v>
      </c>
      <c r="G56" s="156" t="str">
        <f>'INFO. FUNCIONARIOS'!$AA$6</f>
        <v>LA_PLAYA</v>
      </c>
      <c r="H56" s="155" t="str">
        <f>'INFO. FUNCIONARIOS'!$AA$8</f>
        <v>C.E.R._Mesa_Rica</v>
      </c>
      <c r="I56" s="155" t="e">
        <f>'INFO. FUNCIONARIOS'!#REF!</f>
        <v>#REF!</v>
      </c>
      <c r="J56" s="155" t="e">
        <f>'INFO. FUNCIONARIOS'!#REF!</f>
        <v>#REF!</v>
      </c>
      <c r="K56" s="155" t="e">
        <f>'INFO. FUNCIONARIOS'!#REF!</f>
        <v>#REF!</v>
      </c>
      <c r="L56" s="155" t="e">
        <f>'INFO. FUNCIONARIOS'!#REF!</f>
        <v>#REF!</v>
      </c>
      <c r="M56" s="155" t="e">
        <f>'INFO. FUNCIONARIOS'!#REF!</f>
        <v>#REF!</v>
      </c>
      <c r="N56" s="155" t="e">
        <f>'INFO. FUNCIONARIOS'!#REF!</f>
        <v>#REF!</v>
      </c>
      <c r="O56" s="155" t="e">
        <f>'INFO. FUNCIONARIOS'!#REF!</f>
        <v>#REF!</v>
      </c>
      <c r="P56" s="155" t="e">
        <f>'INFO. FUNCIONARIOS'!#REF!</f>
        <v>#REF!</v>
      </c>
      <c r="Q56" s="155" t="e">
        <f>'INFO. FUNCIONARIOS'!#REF!</f>
        <v>#REF!</v>
      </c>
      <c r="R56" s="155" t="e">
        <f>'INFO. FUNCIONARIOS'!#REF!</f>
        <v>#REF!</v>
      </c>
      <c r="S56" s="155" t="e">
        <f>'INFO. FUNCIONARIOS'!#REF!</f>
        <v>#REF!</v>
      </c>
      <c r="T56" s="155" t="e">
        <f>'INFO. FUNCIONARIOS'!#REF!</f>
        <v>#REF!</v>
      </c>
      <c r="U56" s="155" t="e">
        <f>'INFO. FUNCIONARIOS'!#REF!</f>
        <v>#REF!</v>
      </c>
      <c r="V56" s="155" t="e">
        <f>'INFO. FUNCIONARIOS'!#REF!</f>
        <v>#REF!</v>
      </c>
      <c r="W56" s="155" t="e">
        <f>'INFO. FUNCIONARIOS'!#REF!</f>
        <v>#REF!</v>
      </c>
      <c r="X56" s="155" t="e">
        <f>'INFO. FUNCIONARIOS'!#REF!</f>
        <v>#REF!</v>
      </c>
      <c r="Y56" s="155" t="e">
        <f>'INFO. FUNCIONARIOS'!#REF!</f>
        <v>#REF!</v>
      </c>
      <c r="Z56" s="155" t="e">
        <f>'INFO. FUNCIONARIOS'!#REF!</f>
        <v>#REF!</v>
      </c>
      <c r="AA56" s="155" t="e">
        <f>'INFO. FUNCIONARIOS'!#REF!</f>
        <v>#REF!</v>
      </c>
    </row>
    <row r="57" spans="1:27" x14ac:dyDescent="0.25">
      <c r="A57" s="154"/>
      <c r="B57" s="155" t="e">
        <f>'INFO. FUNCIONARIOS'!#REF!</f>
        <v>#REF!</v>
      </c>
      <c r="C57" s="155" t="e">
        <f>'INFO. FUNCIONARIOS'!#REF!</f>
        <v>#REF!</v>
      </c>
      <c r="D57" s="155" t="e">
        <f>'INFO. FUNCIONARIOS'!#REF!</f>
        <v>#REF!</v>
      </c>
      <c r="E57" s="155" t="e">
        <f>'INFO. FUNCIONARIOS'!#REF!</f>
        <v>#REF!</v>
      </c>
      <c r="F57" s="155" t="e">
        <f>'INFO. FUNCIONARIOS'!#REF!</f>
        <v>#REF!</v>
      </c>
      <c r="G57" s="156" t="str">
        <f>'INFO. FUNCIONARIOS'!$AA$6</f>
        <v>LA_PLAYA</v>
      </c>
      <c r="H57" s="155" t="str">
        <f>'INFO. FUNCIONARIOS'!$AA$8</f>
        <v>C.E.R._Mesa_Rica</v>
      </c>
      <c r="I57" s="155" t="e">
        <f>'INFO. FUNCIONARIOS'!#REF!</f>
        <v>#REF!</v>
      </c>
      <c r="J57" s="155" t="e">
        <f>'INFO. FUNCIONARIOS'!#REF!</f>
        <v>#REF!</v>
      </c>
      <c r="K57" s="155" t="e">
        <f>'INFO. FUNCIONARIOS'!#REF!</f>
        <v>#REF!</v>
      </c>
      <c r="L57" s="155" t="e">
        <f>'INFO. FUNCIONARIOS'!#REF!</f>
        <v>#REF!</v>
      </c>
      <c r="M57" s="155" t="e">
        <f>'INFO. FUNCIONARIOS'!#REF!</f>
        <v>#REF!</v>
      </c>
      <c r="N57" s="155" t="e">
        <f>'INFO. FUNCIONARIOS'!#REF!</f>
        <v>#REF!</v>
      </c>
      <c r="O57" s="155" t="e">
        <f>'INFO. FUNCIONARIOS'!#REF!</f>
        <v>#REF!</v>
      </c>
      <c r="P57" s="155" t="e">
        <f>'INFO. FUNCIONARIOS'!#REF!</f>
        <v>#REF!</v>
      </c>
      <c r="Q57" s="155" t="e">
        <f>'INFO. FUNCIONARIOS'!#REF!</f>
        <v>#REF!</v>
      </c>
      <c r="R57" s="155" t="e">
        <f>'INFO. FUNCIONARIOS'!#REF!</f>
        <v>#REF!</v>
      </c>
      <c r="S57" s="155" t="e">
        <f>'INFO. FUNCIONARIOS'!#REF!</f>
        <v>#REF!</v>
      </c>
      <c r="T57" s="155" t="e">
        <f>'INFO. FUNCIONARIOS'!#REF!</f>
        <v>#REF!</v>
      </c>
      <c r="U57" s="155" t="e">
        <f>'INFO. FUNCIONARIOS'!#REF!</f>
        <v>#REF!</v>
      </c>
      <c r="V57" s="155" t="e">
        <f>'INFO. FUNCIONARIOS'!#REF!</f>
        <v>#REF!</v>
      </c>
      <c r="W57" s="155" t="e">
        <f>'INFO. FUNCIONARIOS'!#REF!</f>
        <v>#REF!</v>
      </c>
      <c r="X57" s="155" t="e">
        <f>'INFO. FUNCIONARIOS'!#REF!</f>
        <v>#REF!</v>
      </c>
      <c r="Y57" s="155" t="e">
        <f>'INFO. FUNCIONARIOS'!#REF!</f>
        <v>#REF!</v>
      </c>
      <c r="Z57" s="155" t="e">
        <f>'INFO. FUNCIONARIOS'!#REF!</f>
        <v>#REF!</v>
      </c>
      <c r="AA57" s="155" t="e">
        <f>'INFO. FUNCIONARIOS'!#REF!</f>
        <v>#REF!</v>
      </c>
    </row>
    <row r="58" spans="1:27" x14ac:dyDescent="0.25">
      <c r="A58" s="154"/>
      <c r="B58" s="155" t="e">
        <f>'INFO. FUNCIONARIOS'!#REF!</f>
        <v>#REF!</v>
      </c>
      <c r="C58" s="155" t="e">
        <f>'INFO. FUNCIONARIOS'!#REF!</f>
        <v>#REF!</v>
      </c>
      <c r="D58" s="155" t="e">
        <f>'INFO. FUNCIONARIOS'!#REF!</f>
        <v>#REF!</v>
      </c>
      <c r="E58" s="155" t="e">
        <f>'INFO. FUNCIONARIOS'!#REF!</f>
        <v>#REF!</v>
      </c>
      <c r="F58" s="155" t="e">
        <f>'INFO. FUNCIONARIOS'!#REF!</f>
        <v>#REF!</v>
      </c>
      <c r="G58" s="156" t="str">
        <f>'INFO. FUNCIONARIOS'!$AA$6</f>
        <v>LA_PLAYA</v>
      </c>
      <c r="H58" s="155" t="str">
        <f>'INFO. FUNCIONARIOS'!$AA$8</f>
        <v>C.E.R._Mesa_Rica</v>
      </c>
      <c r="I58" s="155" t="e">
        <f>'INFO. FUNCIONARIOS'!#REF!</f>
        <v>#REF!</v>
      </c>
      <c r="J58" s="155" t="e">
        <f>'INFO. FUNCIONARIOS'!#REF!</f>
        <v>#REF!</v>
      </c>
      <c r="K58" s="155" t="e">
        <f>'INFO. FUNCIONARIOS'!#REF!</f>
        <v>#REF!</v>
      </c>
      <c r="L58" s="155" t="e">
        <f>'INFO. FUNCIONARIOS'!#REF!</f>
        <v>#REF!</v>
      </c>
      <c r="M58" s="155" t="e">
        <f>'INFO. FUNCIONARIOS'!#REF!</f>
        <v>#REF!</v>
      </c>
      <c r="N58" s="155" t="e">
        <f>'INFO. FUNCIONARIOS'!#REF!</f>
        <v>#REF!</v>
      </c>
      <c r="O58" s="155" t="e">
        <f>'INFO. FUNCIONARIOS'!#REF!</f>
        <v>#REF!</v>
      </c>
      <c r="P58" s="155" t="e">
        <f>'INFO. FUNCIONARIOS'!#REF!</f>
        <v>#REF!</v>
      </c>
      <c r="Q58" s="155" t="e">
        <f>'INFO. FUNCIONARIOS'!#REF!</f>
        <v>#REF!</v>
      </c>
      <c r="R58" s="155" t="e">
        <f>'INFO. FUNCIONARIOS'!#REF!</f>
        <v>#REF!</v>
      </c>
      <c r="S58" s="155" t="e">
        <f>'INFO. FUNCIONARIOS'!#REF!</f>
        <v>#REF!</v>
      </c>
      <c r="T58" s="155" t="e">
        <f>'INFO. FUNCIONARIOS'!#REF!</f>
        <v>#REF!</v>
      </c>
      <c r="U58" s="155" t="e">
        <f>'INFO. FUNCIONARIOS'!#REF!</f>
        <v>#REF!</v>
      </c>
      <c r="V58" s="155" t="e">
        <f>'INFO. FUNCIONARIOS'!#REF!</f>
        <v>#REF!</v>
      </c>
      <c r="W58" s="155" t="e">
        <f>'INFO. FUNCIONARIOS'!#REF!</f>
        <v>#REF!</v>
      </c>
      <c r="X58" s="155" t="e">
        <f>'INFO. FUNCIONARIOS'!#REF!</f>
        <v>#REF!</v>
      </c>
      <c r="Y58" s="155" t="e">
        <f>'INFO. FUNCIONARIOS'!#REF!</f>
        <v>#REF!</v>
      </c>
      <c r="Z58" s="155" t="e">
        <f>'INFO. FUNCIONARIOS'!#REF!</f>
        <v>#REF!</v>
      </c>
      <c r="AA58" s="155" t="e">
        <f>'INFO. FUNCIONARIOS'!#REF!</f>
        <v>#REF!</v>
      </c>
    </row>
    <row r="59" spans="1:27" x14ac:dyDescent="0.25">
      <c r="A59" s="154"/>
      <c r="B59" s="155" t="e">
        <f>'INFO. FUNCIONARIOS'!#REF!</f>
        <v>#REF!</v>
      </c>
      <c r="C59" s="155" t="e">
        <f>'INFO. FUNCIONARIOS'!#REF!</f>
        <v>#REF!</v>
      </c>
      <c r="D59" s="155" t="e">
        <f>'INFO. FUNCIONARIOS'!#REF!</f>
        <v>#REF!</v>
      </c>
      <c r="E59" s="155" t="e">
        <f>'INFO. FUNCIONARIOS'!#REF!</f>
        <v>#REF!</v>
      </c>
      <c r="F59" s="155" t="e">
        <f>'INFO. FUNCIONARIOS'!#REF!</f>
        <v>#REF!</v>
      </c>
      <c r="G59" s="156" t="str">
        <f>'INFO. FUNCIONARIOS'!$AA$6</f>
        <v>LA_PLAYA</v>
      </c>
      <c r="H59" s="155" t="str">
        <f>'INFO. FUNCIONARIOS'!$AA$8</f>
        <v>C.E.R._Mesa_Rica</v>
      </c>
      <c r="I59" s="155" t="e">
        <f>'INFO. FUNCIONARIOS'!#REF!</f>
        <v>#REF!</v>
      </c>
      <c r="J59" s="155" t="e">
        <f>'INFO. FUNCIONARIOS'!#REF!</f>
        <v>#REF!</v>
      </c>
      <c r="K59" s="155" t="e">
        <f>'INFO. FUNCIONARIOS'!#REF!</f>
        <v>#REF!</v>
      </c>
      <c r="L59" s="155" t="e">
        <f>'INFO. FUNCIONARIOS'!#REF!</f>
        <v>#REF!</v>
      </c>
      <c r="M59" s="155" t="e">
        <f>'INFO. FUNCIONARIOS'!#REF!</f>
        <v>#REF!</v>
      </c>
      <c r="N59" s="155" t="e">
        <f>'INFO. FUNCIONARIOS'!#REF!</f>
        <v>#REF!</v>
      </c>
      <c r="O59" s="155" t="e">
        <f>'INFO. FUNCIONARIOS'!#REF!</f>
        <v>#REF!</v>
      </c>
      <c r="P59" s="155" t="e">
        <f>'INFO. FUNCIONARIOS'!#REF!</f>
        <v>#REF!</v>
      </c>
      <c r="Q59" s="155" t="e">
        <f>'INFO. FUNCIONARIOS'!#REF!</f>
        <v>#REF!</v>
      </c>
      <c r="R59" s="155" t="e">
        <f>'INFO. FUNCIONARIOS'!#REF!</f>
        <v>#REF!</v>
      </c>
      <c r="S59" s="155" t="e">
        <f>'INFO. FUNCIONARIOS'!#REF!</f>
        <v>#REF!</v>
      </c>
      <c r="T59" s="155" t="e">
        <f>'INFO. FUNCIONARIOS'!#REF!</f>
        <v>#REF!</v>
      </c>
      <c r="U59" s="155" t="e">
        <f>'INFO. FUNCIONARIOS'!#REF!</f>
        <v>#REF!</v>
      </c>
      <c r="V59" s="155" t="e">
        <f>'INFO. FUNCIONARIOS'!#REF!</f>
        <v>#REF!</v>
      </c>
      <c r="W59" s="155" t="e">
        <f>'INFO. FUNCIONARIOS'!#REF!</f>
        <v>#REF!</v>
      </c>
      <c r="X59" s="155" t="e">
        <f>'INFO. FUNCIONARIOS'!#REF!</f>
        <v>#REF!</v>
      </c>
      <c r="Y59" s="155" t="e">
        <f>'INFO. FUNCIONARIOS'!#REF!</f>
        <v>#REF!</v>
      </c>
      <c r="Z59" s="155" t="e">
        <f>'INFO. FUNCIONARIOS'!#REF!</f>
        <v>#REF!</v>
      </c>
      <c r="AA59" s="155" t="e">
        <f>'INFO. FUNCIONARIOS'!#REF!</f>
        <v>#REF!</v>
      </c>
    </row>
    <row r="60" spans="1:27" x14ac:dyDescent="0.25">
      <c r="A60" s="154"/>
      <c r="B60" s="155" t="e">
        <f>'INFO. FUNCIONARIOS'!#REF!</f>
        <v>#REF!</v>
      </c>
      <c r="C60" s="155" t="e">
        <f>'INFO. FUNCIONARIOS'!#REF!</f>
        <v>#REF!</v>
      </c>
      <c r="D60" s="155" t="e">
        <f>'INFO. FUNCIONARIOS'!#REF!</f>
        <v>#REF!</v>
      </c>
      <c r="E60" s="155" t="e">
        <f>'INFO. FUNCIONARIOS'!#REF!</f>
        <v>#REF!</v>
      </c>
      <c r="F60" s="155" t="e">
        <f>'INFO. FUNCIONARIOS'!#REF!</f>
        <v>#REF!</v>
      </c>
      <c r="G60" s="156" t="str">
        <f>'INFO. FUNCIONARIOS'!$AA$6</f>
        <v>LA_PLAYA</v>
      </c>
      <c r="H60" s="155" t="str">
        <f>'INFO. FUNCIONARIOS'!$AA$8</f>
        <v>C.E.R._Mesa_Rica</v>
      </c>
      <c r="I60" s="155" t="e">
        <f>'INFO. FUNCIONARIOS'!#REF!</f>
        <v>#REF!</v>
      </c>
      <c r="J60" s="155" t="e">
        <f>'INFO. FUNCIONARIOS'!#REF!</f>
        <v>#REF!</v>
      </c>
      <c r="K60" s="155" t="e">
        <f>'INFO. FUNCIONARIOS'!#REF!</f>
        <v>#REF!</v>
      </c>
      <c r="L60" s="155" t="e">
        <f>'INFO. FUNCIONARIOS'!#REF!</f>
        <v>#REF!</v>
      </c>
      <c r="M60" s="155" t="e">
        <f>'INFO. FUNCIONARIOS'!#REF!</f>
        <v>#REF!</v>
      </c>
      <c r="N60" s="155" t="e">
        <f>'INFO. FUNCIONARIOS'!#REF!</f>
        <v>#REF!</v>
      </c>
      <c r="O60" s="155" t="e">
        <f>'INFO. FUNCIONARIOS'!#REF!</f>
        <v>#REF!</v>
      </c>
      <c r="P60" s="155" t="e">
        <f>'INFO. FUNCIONARIOS'!#REF!</f>
        <v>#REF!</v>
      </c>
      <c r="Q60" s="155" t="e">
        <f>'INFO. FUNCIONARIOS'!#REF!</f>
        <v>#REF!</v>
      </c>
      <c r="R60" s="155" t="e">
        <f>'INFO. FUNCIONARIOS'!#REF!</f>
        <v>#REF!</v>
      </c>
      <c r="S60" s="155" t="e">
        <f>'INFO. FUNCIONARIOS'!#REF!</f>
        <v>#REF!</v>
      </c>
      <c r="T60" s="155" t="e">
        <f>'INFO. FUNCIONARIOS'!#REF!</f>
        <v>#REF!</v>
      </c>
      <c r="U60" s="155" t="e">
        <f>'INFO. FUNCIONARIOS'!#REF!</f>
        <v>#REF!</v>
      </c>
      <c r="V60" s="155" t="e">
        <f>'INFO. FUNCIONARIOS'!#REF!</f>
        <v>#REF!</v>
      </c>
      <c r="W60" s="155" t="e">
        <f>'INFO. FUNCIONARIOS'!#REF!</f>
        <v>#REF!</v>
      </c>
      <c r="X60" s="155" t="e">
        <f>'INFO. FUNCIONARIOS'!#REF!</f>
        <v>#REF!</v>
      </c>
      <c r="Y60" s="155" t="e">
        <f>'INFO. FUNCIONARIOS'!#REF!</f>
        <v>#REF!</v>
      </c>
      <c r="Z60" s="155" t="e">
        <f>'INFO. FUNCIONARIOS'!#REF!</f>
        <v>#REF!</v>
      </c>
      <c r="AA60" s="155" t="e">
        <f>'INFO. FUNCIONARIOS'!#REF!</f>
        <v>#REF!</v>
      </c>
    </row>
    <row r="61" spans="1:27" x14ac:dyDescent="0.25">
      <c r="A61" s="154"/>
      <c r="B61" s="155" t="e">
        <f>'INFO. FUNCIONARIOS'!#REF!</f>
        <v>#REF!</v>
      </c>
      <c r="C61" s="155" t="e">
        <f>'INFO. FUNCIONARIOS'!#REF!</f>
        <v>#REF!</v>
      </c>
      <c r="D61" s="155" t="e">
        <f>'INFO. FUNCIONARIOS'!#REF!</f>
        <v>#REF!</v>
      </c>
      <c r="E61" s="155" t="e">
        <f>'INFO. FUNCIONARIOS'!#REF!</f>
        <v>#REF!</v>
      </c>
      <c r="F61" s="155" t="e">
        <f>'INFO. FUNCIONARIOS'!#REF!</f>
        <v>#REF!</v>
      </c>
      <c r="G61" s="156" t="str">
        <f>'INFO. FUNCIONARIOS'!$AA$6</f>
        <v>LA_PLAYA</v>
      </c>
      <c r="H61" s="155" t="str">
        <f>'INFO. FUNCIONARIOS'!$AA$8</f>
        <v>C.E.R._Mesa_Rica</v>
      </c>
      <c r="I61" s="155" t="e">
        <f>'INFO. FUNCIONARIOS'!#REF!</f>
        <v>#REF!</v>
      </c>
      <c r="J61" s="155" t="e">
        <f>'INFO. FUNCIONARIOS'!#REF!</f>
        <v>#REF!</v>
      </c>
      <c r="K61" s="155" t="e">
        <f>'INFO. FUNCIONARIOS'!#REF!</f>
        <v>#REF!</v>
      </c>
      <c r="L61" s="155" t="e">
        <f>'INFO. FUNCIONARIOS'!#REF!</f>
        <v>#REF!</v>
      </c>
      <c r="M61" s="155" t="e">
        <f>'INFO. FUNCIONARIOS'!#REF!</f>
        <v>#REF!</v>
      </c>
      <c r="N61" s="155" t="e">
        <f>'INFO. FUNCIONARIOS'!#REF!</f>
        <v>#REF!</v>
      </c>
      <c r="O61" s="155" t="e">
        <f>'INFO. FUNCIONARIOS'!#REF!</f>
        <v>#REF!</v>
      </c>
      <c r="P61" s="155" t="e">
        <f>'INFO. FUNCIONARIOS'!#REF!</f>
        <v>#REF!</v>
      </c>
      <c r="Q61" s="155" t="e">
        <f>'INFO. FUNCIONARIOS'!#REF!</f>
        <v>#REF!</v>
      </c>
      <c r="R61" s="155" t="e">
        <f>'INFO. FUNCIONARIOS'!#REF!</f>
        <v>#REF!</v>
      </c>
      <c r="S61" s="155" t="e">
        <f>'INFO. FUNCIONARIOS'!#REF!</f>
        <v>#REF!</v>
      </c>
      <c r="T61" s="155" t="e">
        <f>'INFO. FUNCIONARIOS'!#REF!</f>
        <v>#REF!</v>
      </c>
      <c r="U61" s="155" t="e">
        <f>'INFO. FUNCIONARIOS'!#REF!</f>
        <v>#REF!</v>
      </c>
      <c r="V61" s="155" t="e">
        <f>'INFO. FUNCIONARIOS'!#REF!</f>
        <v>#REF!</v>
      </c>
      <c r="W61" s="155" t="e">
        <f>'INFO. FUNCIONARIOS'!#REF!</f>
        <v>#REF!</v>
      </c>
      <c r="X61" s="155" t="e">
        <f>'INFO. FUNCIONARIOS'!#REF!</f>
        <v>#REF!</v>
      </c>
      <c r="Y61" s="155" t="e">
        <f>'INFO. FUNCIONARIOS'!#REF!</f>
        <v>#REF!</v>
      </c>
      <c r="Z61" s="155" t="e">
        <f>'INFO. FUNCIONARIOS'!#REF!</f>
        <v>#REF!</v>
      </c>
      <c r="AA61" s="155" t="e">
        <f>'INFO. FUNCIONARIOS'!#REF!</f>
        <v>#REF!</v>
      </c>
    </row>
    <row r="62" spans="1:27" x14ac:dyDescent="0.25">
      <c r="A62" s="154"/>
      <c r="B62" s="155" t="e">
        <f>'INFO. FUNCIONARIOS'!#REF!</f>
        <v>#REF!</v>
      </c>
      <c r="C62" s="155" t="e">
        <f>'INFO. FUNCIONARIOS'!#REF!</f>
        <v>#REF!</v>
      </c>
      <c r="D62" s="155" t="e">
        <f>'INFO. FUNCIONARIOS'!#REF!</f>
        <v>#REF!</v>
      </c>
      <c r="E62" s="155" t="e">
        <f>'INFO. FUNCIONARIOS'!#REF!</f>
        <v>#REF!</v>
      </c>
      <c r="F62" s="155" t="e">
        <f>'INFO. FUNCIONARIOS'!#REF!</f>
        <v>#REF!</v>
      </c>
      <c r="G62" s="156" t="str">
        <f>'INFO. FUNCIONARIOS'!$AA$6</f>
        <v>LA_PLAYA</v>
      </c>
      <c r="H62" s="155" t="str">
        <f>'INFO. FUNCIONARIOS'!$AA$8</f>
        <v>C.E.R._Mesa_Rica</v>
      </c>
      <c r="I62" s="155" t="e">
        <f>'INFO. FUNCIONARIOS'!#REF!</f>
        <v>#REF!</v>
      </c>
      <c r="J62" s="155" t="e">
        <f>'INFO. FUNCIONARIOS'!#REF!</f>
        <v>#REF!</v>
      </c>
      <c r="K62" s="155" t="e">
        <f>'INFO. FUNCIONARIOS'!#REF!</f>
        <v>#REF!</v>
      </c>
      <c r="L62" s="155" t="e">
        <f>'INFO. FUNCIONARIOS'!#REF!</f>
        <v>#REF!</v>
      </c>
      <c r="M62" s="155" t="e">
        <f>'INFO. FUNCIONARIOS'!#REF!</f>
        <v>#REF!</v>
      </c>
      <c r="N62" s="155" t="e">
        <f>'INFO. FUNCIONARIOS'!#REF!</f>
        <v>#REF!</v>
      </c>
      <c r="O62" s="155" t="e">
        <f>'INFO. FUNCIONARIOS'!#REF!</f>
        <v>#REF!</v>
      </c>
      <c r="P62" s="155" t="e">
        <f>'INFO. FUNCIONARIOS'!#REF!</f>
        <v>#REF!</v>
      </c>
      <c r="Q62" s="155" t="e">
        <f>'INFO. FUNCIONARIOS'!#REF!</f>
        <v>#REF!</v>
      </c>
      <c r="R62" s="155" t="e">
        <f>'INFO. FUNCIONARIOS'!#REF!</f>
        <v>#REF!</v>
      </c>
      <c r="S62" s="155" t="e">
        <f>'INFO. FUNCIONARIOS'!#REF!</f>
        <v>#REF!</v>
      </c>
      <c r="T62" s="155" t="e">
        <f>'INFO. FUNCIONARIOS'!#REF!</f>
        <v>#REF!</v>
      </c>
      <c r="U62" s="155" t="e">
        <f>'INFO. FUNCIONARIOS'!#REF!</f>
        <v>#REF!</v>
      </c>
      <c r="V62" s="155" t="e">
        <f>'INFO. FUNCIONARIOS'!#REF!</f>
        <v>#REF!</v>
      </c>
      <c r="W62" s="155" t="e">
        <f>'INFO. FUNCIONARIOS'!#REF!</f>
        <v>#REF!</v>
      </c>
      <c r="X62" s="155" t="e">
        <f>'INFO. FUNCIONARIOS'!#REF!</f>
        <v>#REF!</v>
      </c>
      <c r="Y62" s="155" t="e">
        <f>'INFO. FUNCIONARIOS'!#REF!</f>
        <v>#REF!</v>
      </c>
      <c r="Z62" s="155" t="e">
        <f>'INFO. FUNCIONARIOS'!#REF!</f>
        <v>#REF!</v>
      </c>
      <c r="AA62" s="155" t="e">
        <f>'INFO. FUNCIONARIOS'!#REF!</f>
        <v>#REF!</v>
      </c>
    </row>
    <row r="63" spans="1:27" x14ac:dyDescent="0.25">
      <c r="A63" s="154"/>
      <c r="B63" s="155" t="e">
        <f>'INFO. FUNCIONARIOS'!#REF!</f>
        <v>#REF!</v>
      </c>
      <c r="C63" s="155" t="e">
        <f>'INFO. FUNCIONARIOS'!#REF!</f>
        <v>#REF!</v>
      </c>
      <c r="D63" s="155" t="e">
        <f>'INFO. FUNCIONARIOS'!#REF!</f>
        <v>#REF!</v>
      </c>
      <c r="E63" s="155" t="e">
        <f>'INFO. FUNCIONARIOS'!#REF!</f>
        <v>#REF!</v>
      </c>
      <c r="F63" s="155" t="e">
        <f>'INFO. FUNCIONARIOS'!#REF!</f>
        <v>#REF!</v>
      </c>
      <c r="G63" s="156" t="str">
        <f>'INFO. FUNCIONARIOS'!$AA$6</f>
        <v>LA_PLAYA</v>
      </c>
      <c r="H63" s="155" t="str">
        <f>'INFO. FUNCIONARIOS'!$AA$8</f>
        <v>C.E.R._Mesa_Rica</v>
      </c>
      <c r="I63" s="155" t="e">
        <f>'INFO. FUNCIONARIOS'!#REF!</f>
        <v>#REF!</v>
      </c>
      <c r="J63" s="155" t="e">
        <f>'INFO. FUNCIONARIOS'!#REF!</f>
        <v>#REF!</v>
      </c>
      <c r="K63" s="155" t="e">
        <f>'INFO. FUNCIONARIOS'!#REF!</f>
        <v>#REF!</v>
      </c>
      <c r="L63" s="155" t="e">
        <f>'INFO. FUNCIONARIOS'!#REF!</f>
        <v>#REF!</v>
      </c>
      <c r="M63" s="155" t="e">
        <f>'INFO. FUNCIONARIOS'!#REF!</f>
        <v>#REF!</v>
      </c>
      <c r="N63" s="155" t="e">
        <f>'INFO. FUNCIONARIOS'!#REF!</f>
        <v>#REF!</v>
      </c>
      <c r="O63" s="155" t="e">
        <f>'INFO. FUNCIONARIOS'!#REF!</f>
        <v>#REF!</v>
      </c>
      <c r="P63" s="155" t="e">
        <f>'INFO. FUNCIONARIOS'!#REF!</f>
        <v>#REF!</v>
      </c>
      <c r="Q63" s="155" t="e">
        <f>'INFO. FUNCIONARIOS'!#REF!</f>
        <v>#REF!</v>
      </c>
      <c r="R63" s="155" t="e">
        <f>'INFO. FUNCIONARIOS'!#REF!</f>
        <v>#REF!</v>
      </c>
      <c r="S63" s="155" t="e">
        <f>'INFO. FUNCIONARIOS'!#REF!</f>
        <v>#REF!</v>
      </c>
      <c r="T63" s="155" t="e">
        <f>'INFO. FUNCIONARIOS'!#REF!</f>
        <v>#REF!</v>
      </c>
      <c r="U63" s="155" t="e">
        <f>'INFO. FUNCIONARIOS'!#REF!</f>
        <v>#REF!</v>
      </c>
      <c r="V63" s="155" t="e">
        <f>'INFO. FUNCIONARIOS'!#REF!</f>
        <v>#REF!</v>
      </c>
      <c r="W63" s="155" t="e">
        <f>'INFO. FUNCIONARIOS'!#REF!</f>
        <v>#REF!</v>
      </c>
      <c r="X63" s="155" t="e">
        <f>'INFO. FUNCIONARIOS'!#REF!</f>
        <v>#REF!</v>
      </c>
      <c r="Y63" s="155" t="e">
        <f>'INFO. FUNCIONARIOS'!#REF!</f>
        <v>#REF!</v>
      </c>
      <c r="Z63" s="155" t="e">
        <f>'INFO. FUNCIONARIOS'!#REF!</f>
        <v>#REF!</v>
      </c>
      <c r="AA63" s="155" t="e">
        <f>'INFO. FUNCIONARIOS'!#REF!</f>
        <v>#REF!</v>
      </c>
    </row>
    <row r="64" spans="1:27" x14ac:dyDescent="0.25">
      <c r="A64" s="154"/>
      <c r="B64" s="155" t="e">
        <f>'INFO. FUNCIONARIOS'!#REF!</f>
        <v>#REF!</v>
      </c>
      <c r="C64" s="155" t="e">
        <f>'INFO. FUNCIONARIOS'!#REF!</f>
        <v>#REF!</v>
      </c>
      <c r="D64" s="155" t="e">
        <f>'INFO. FUNCIONARIOS'!#REF!</f>
        <v>#REF!</v>
      </c>
      <c r="E64" s="155" t="e">
        <f>'INFO. FUNCIONARIOS'!#REF!</f>
        <v>#REF!</v>
      </c>
      <c r="F64" s="155" t="e">
        <f>'INFO. FUNCIONARIOS'!#REF!</f>
        <v>#REF!</v>
      </c>
      <c r="G64" s="156" t="str">
        <f>'INFO. FUNCIONARIOS'!$AA$6</f>
        <v>LA_PLAYA</v>
      </c>
      <c r="H64" s="155" t="str">
        <f>'INFO. FUNCIONARIOS'!$AA$8</f>
        <v>C.E.R._Mesa_Rica</v>
      </c>
      <c r="I64" s="155" t="e">
        <f>'INFO. FUNCIONARIOS'!#REF!</f>
        <v>#REF!</v>
      </c>
      <c r="J64" s="155" t="e">
        <f>'INFO. FUNCIONARIOS'!#REF!</f>
        <v>#REF!</v>
      </c>
      <c r="K64" s="155" t="e">
        <f>'INFO. FUNCIONARIOS'!#REF!</f>
        <v>#REF!</v>
      </c>
      <c r="L64" s="155" t="e">
        <f>'INFO. FUNCIONARIOS'!#REF!</f>
        <v>#REF!</v>
      </c>
      <c r="M64" s="155" t="e">
        <f>'INFO. FUNCIONARIOS'!#REF!</f>
        <v>#REF!</v>
      </c>
      <c r="N64" s="155" t="e">
        <f>'INFO. FUNCIONARIOS'!#REF!</f>
        <v>#REF!</v>
      </c>
      <c r="O64" s="155" t="e">
        <f>'INFO. FUNCIONARIOS'!#REF!</f>
        <v>#REF!</v>
      </c>
      <c r="P64" s="155" t="e">
        <f>'INFO. FUNCIONARIOS'!#REF!</f>
        <v>#REF!</v>
      </c>
      <c r="Q64" s="155" t="e">
        <f>'INFO. FUNCIONARIOS'!#REF!</f>
        <v>#REF!</v>
      </c>
      <c r="R64" s="155" t="e">
        <f>'INFO. FUNCIONARIOS'!#REF!</f>
        <v>#REF!</v>
      </c>
      <c r="S64" s="155" t="e">
        <f>'INFO. FUNCIONARIOS'!#REF!</f>
        <v>#REF!</v>
      </c>
      <c r="T64" s="155" t="e">
        <f>'INFO. FUNCIONARIOS'!#REF!</f>
        <v>#REF!</v>
      </c>
      <c r="U64" s="155" t="e">
        <f>'INFO. FUNCIONARIOS'!#REF!</f>
        <v>#REF!</v>
      </c>
      <c r="V64" s="155" t="e">
        <f>'INFO. FUNCIONARIOS'!#REF!</f>
        <v>#REF!</v>
      </c>
      <c r="W64" s="155" t="e">
        <f>'INFO. FUNCIONARIOS'!#REF!</f>
        <v>#REF!</v>
      </c>
      <c r="X64" s="155" t="e">
        <f>'INFO. FUNCIONARIOS'!#REF!</f>
        <v>#REF!</v>
      </c>
      <c r="Y64" s="155" t="e">
        <f>'INFO. FUNCIONARIOS'!#REF!</f>
        <v>#REF!</v>
      </c>
      <c r="Z64" s="155" t="e">
        <f>'INFO. FUNCIONARIOS'!#REF!</f>
        <v>#REF!</v>
      </c>
      <c r="AA64" s="155" t="e">
        <f>'INFO. FUNCIONARIOS'!#REF!</f>
        <v>#REF!</v>
      </c>
    </row>
    <row r="65" spans="1:27" x14ac:dyDescent="0.25">
      <c r="A65" s="154"/>
      <c r="B65" s="155" t="e">
        <f>'INFO. FUNCIONARIOS'!#REF!</f>
        <v>#REF!</v>
      </c>
      <c r="C65" s="155" t="e">
        <f>'INFO. FUNCIONARIOS'!#REF!</f>
        <v>#REF!</v>
      </c>
      <c r="D65" s="155" t="e">
        <f>'INFO. FUNCIONARIOS'!#REF!</f>
        <v>#REF!</v>
      </c>
      <c r="E65" s="155" t="e">
        <f>'INFO. FUNCIONARIOS'!#REF!</f>
        <v>#REF!</v>
      </c>
      <c r="F65" s="155" t="e">
        <f>'INFO. FUNCIONARIOS'!#REF!</f>
        <v>#REF!</v>
      </c>
      <c r="G65" s="156" t="str">
        <f>'INFO. FUNCIONARIOS'!$AA$6</f>
        <v>LA_PLAYA</v>
      </c>
      <c r="H65" s="155" t="str">
        <f>'INFO. FUNCIONARIOS'!$AA$8</f>
        <v>C.E.R._Mesa_Rica</v>
      </c>
      <c r="I65" s="155" t="e">
        <f>'INFO. FUNCIONARIOS'!#REF!</f>
        <v>#REF!</v>
      </c>
      <c r="J65" s="155" t="e">
        <f>'INFO. FUNCIONARIOS'!#REF!</f>
        <v>#REF!</v>
      </c>
      <c r="K65" s="155" t="e">
        <f>'INFO. FUNCIONARIOS'!#REF!</f>
        <v>#REF!</v>
      </c>
      <c r="L65" s="155" t="e">
        <f>'INFO. FUNCIONARIOS'!#REF!</f>
        <v>#REF!</v>
      </c>
      <c r="M65" s="155" t="e">
        <f>'INFO. FUNCIONARIOS'!#REF!</f>
        <v>#REF!</v>
      </c>
      <c r="N65" s="155" t="e">
        <f>'INFO. FUNCIONARIOS'!#REF!</f>
        <v>#REF!</v>
      </c>
      <c r="O65" s="155" t="e">
        <f>'INFO. FUNCIONARIOS'!#REF!</f>
        <v>#REF!</v>
      </c>
      <c r="P65" s="155" t="e">
        <f>'INFO. FUNCIONARIOS'!#REF!</f>
        <v>#REF!</v>
      </c>
      <c r="Q65" s="155" t="e">
        <f>'INFO. FUNCIONARIOS'!#REF!</f>
        <v>#REF!</v>
      </c>
      <c r="R65" s="155" t="e">
        <f>'INFO. FUNCIONARIOS'!#REF!</f>
        <v>#REF!</v>
      </c>
      <c r="S65" s="155" t="e">
        <f>'INFO. FUNCIONARIOS'!#REF!</f>
        <v>#REF!</v>
      </c>
      <c r="T65" s="155" t="e">
        <f>'INFO. FUNCIONARIOS'!#REF!</f>
        <v>#REF!</v>
      </c>
      <c r="U65" s="155" t="e">
        <f>'INFO. FUNCIONARIOS'!#REF!</f>
        <v>#REF!</v>
      </c>
      <c r="V65" s="155" t="e">
        <f>'INFO. FUNCIONARIOS'!#REF!</f>
        <v>#REF!</v>
      </c>
      <c r="W65" s="155" t="e">
        <f>'INFO. FUNCIONARIOS'!#REF!</f>
        <v>#REF!</v>
      </c>
      <c r="X65" s="155" t="e">
        <f>'INFO. FUNCIONARIOS'!#REF!</f>
        <v>#REF!</v>
      </c>
      <c r="Y65" s="155" t="e">
        <f>'INFO. FUNCIONARIOS'!#REF!</f>
        <v>#REF!</v>
      </c>
      <c r="Z65" s="155" t="e">
        <f>'INFO. FUNCIONARIOS'!#REF!</f>
        <v>#REF!</v>
      </c>
      <c r="AA65" s="155" t="e">
        <f>'INFO. FUNCIONARIOS'!#REF!</f>
        <v>#REF!</v>
      </c>
    </row>
    <row r="66" spans="1:27" x14ac:dyDescent="0.25">
      <c r="A66" s="154"/>
      <c r="B66" s="155" t="e">
        <f>'INFO. FUNCIONARIOS'!#REF!</f>
        <v>#REF!</v>
      </c>
      <c r="C66" s="155" t="e">
        <f>'INFO. FUNCIONARIOS'!#REF!</f>
        <v>#REF!</v>
      </c>
      <c r="D66" s="155" t="e">
        <f>'INFO. FUNCIONARIOS'!#REF!</f>
        <v>#REF!</v>
      </c>
      <c r="E66" s="155" t="e">
        <f>'INFO. FUNCIONARIOS'!#REF!</f>
        <v>#REF!</v>
      </c>
      <c r="F66" s="155" t="e">
        <f>'INFO. FUNCIONARIOS'!#REF!</f>
        <v>#REF!</v>
      </c>
      <c r="G66" s="156" t="str">
        <f>'INFO. FUNCIONARIOS'!$AA$6</f>
        <v>LA_PLAYA</v>
      </c>
      <c r="H66" s="155" t="str">
        <f>'INFO. FUNCIONARIOS'!$AA$8</f>
        <v>C.E.R._Mesa_Rica</v>
      </c>
      <c r="I66" s="155" t="e">
        <f>'INFO. FUNCIONARIOS'!#REF!</f>
        <v>#REF!</v>
      </c>
      <c r="J66" s="155" t="e">
        <f>'INFO. FUNCIONARIOS'!#REF!</f>
        <v>#REF!</v>
      </c>
      <c r="K66" s="155" t="e">
        <f>'INFO. FUNCIONARIOS'!#REF!</f>
        <v>#REF!</v>
      </c>
      <c r="L66" s="155" t="e">
        <f>'INFO. FUNCIONARIOS'!#REF!</f>
        <v>#REF!</v>
      </c>
      <c r="M66" s="155" t="e">
        <f>'INFO. FUNCIONARIOS'!#REF!</f>
        <v>#REF!</v>
      </c>
      <c r="N66" s="155" t="e">
        <f>'INFO. FUNCIONARIOS'!#REF!</f>
        <v>#REF!</v>
      </c>
      <c r="O66" s="155" t="e">
        <f>'INFO. FUNCIONARIOS'!#REF!</f>
        <v>#REF!</v>
      </c>
      <c r="P66" s="155" t="e">
        <f>'INFO. FUNCIONARIOS'!#REF!</f>
        <v>#REF!</v>
      </c>
      <c r="Q66" s="155" t="e">
        <f>'INFO. FUNCIONARIOS'!#REF!</f>
        <v>#REF!</v>
      </c>
      <c r="R66" s="155" t="e">
        <f>'INFO. FUNCIONARIOS'!#REF!</f>
        <v>#REF!</v>
      </c>
      <c r="S66" s="155" t="e">
        <f>'INFO. FUNCIONARIOS'!#REF!</f>
        <v>#REF!</v>
      </c>
      <c r="T66" s="155" t="e">
        <f>'INFO. FUNCIONARIOS'!#REF!</f>
        <v>#REF!</v>
      </c>
      <c r="U66" s="155" t="e">
        <f>'INFO. FUNCIONARIOS'!#REF!</f>
        <v>#REF!</v>
      </c>
      <c r="V66" s="155" t="e">
        <f>'INFO. FUNCIONARIOS'!#REF!</f>
        <v>#REF!</v>
      </c>
      <c r="W66" s="155" t="e">
        <f>'INFO. FUNCIONARIOS'!#REF!</f>
        <v>#REF!</v>
      </c>
      <c r="X66" s="155" t="e">
        <f>'INFO. FUNCIONARIOS'!#REF!</f>
        <v>#REF!</v>
      </c>
      <c r="Y66" s="155" t="e">
        <f>'INFO. FUNCIONARIOS'!#REF!</f>
        <v>#REF!</v>
      </c>
      <c r="Z66" s="155" t="e">
        <f>'INFO. FUNCIONARIOS'!#REF!</f>
        <v>#REF!</v>
      </c>
      <c r="AA66" s="155" t="e">
        <f>'INFO. FUNCIONARIOS'!#REF!</f>
        <v>#REF!</v>
      </c>
    </row>
    <row r="67" spans="1:27" x14ac:dyDescent="0.25">
      <c r="A67" s="154"/>
      <c r="B67" s="155" t="e">
        <f>'INFO. FUNCIONARIOS'!#REF!</f>
        <v>#REF!</v>
      </c>
      <c r="C67" s="155" t="e">
        <f>'INFO. FUNCIONARIOS'!#REF!</f>
        <v>#REF!</v>
      </c>
      <c r="D67" s="155" t="e">
        <f>'INFO. FUNCIONARIOS'!#REF!</f>
        <v>#REF!</v>
      </c>
      <c r="E67" s="155" t="e">
        <f>'INFO. FUNCIONARIOS'!#REF!</f>
        <v>#REF!</v>
      </c>
      <c r="F67" s="155" t="e">
        <f>'INFO. FUNCIONARIOS'!#REF!</f>
        <v>#REF!</v>
      </c>
      <c r="G67" s="156" t="str">
        <f>'INFO. FUNCIONARIOS'!$AA$6</f>
        <v>LA_PLAYA</v>
      </c>
      <c r="H67" s="155" t="str">
        <f>'INFO. FUNCIONARIOS'!$AA$8</f>
        <v>C.E.R._Mesa_Rica</v>
      </c>
      <c r="I67" s="155" t="e">
        <f>'INFO. FUNCIONARIOS'!#REF!</f>
        <v>#REF!</v>
      </c>
      <c r="J67" s="155" t="e">
        <f>'INFO. FUNCIONARIOS'!#REF!</f>
        <v>#REF!</v>
      </c>
      <c r="K67" s="155" t="e">
        <f>'INFO. FUNCIONARIOS'!#REF!</f>
        <v>#REF!</v>
      </c>
      <c r="L67" s="155" t="e">
        <f>'INFO. FUNCIONARIOS'!#REF!</f>
        <v>#REF!</v>
      </c>
      <c r="M67" s="155" t="e">
        <f>'INFO. FUNCIONARIOS'!#REF!</f>
        <v>#REF!</v>
      </c>
      <c r="N67" s="155" t="e">
        <f>'INFO. FUNCIONARIOS'!#REF!</f>
        <v>#REF!</v>
      </c>
      <c r="O67" s="155" t="e">
        <f>'INFO. FUNCIONARIOS'!#REF!</f>
        <v>#REF!</v>
      </c>
      <c r="P67" s="155" t="e">
        <f>'INFO. FUNCIONARIOS'!#REF!</f>
        <v>#REF!</v>
      </c>
      <c r="Q67" s="155" t="e">
        <f>'INFO. FUNCIONARIOS'!#REF!</f>
        <v>#REF!</v>
      </c>
      <c r="R67" s="155" t="e">
        <f>'INFO. FUNCIONARIOS'!#REF!</f>
        <v>#REF!</v>
      </c>
      <c r="S67" s="155" t="e">
        <f>'INFO. FUNCIONARIOS'!#REF!</f>
        <v>#REF!</v>
      </c>
      <c r="T67" s="155" t="e">
        <f>'INFO. FUNCIONARIOS'!#REF!</f>
        <v>#REF!</v>
      </c>
      <c r="U67" s="155" t="e">
        <f>'INFO. FUNCIONARIOS'!#REF!</f>
        <v>#REF!</v>
      </c>
      <c r="V67" s="155" t="e">
        <f>'INFO. FUNCIONARIOS'!#REF!</f>
        <v>#REF!</v>
      </c>
      <c r="W67" s="155" t="e">
        <f>'INFO. FUNCIONARIOS'!#REF!</f>
        <v>#REF!</v>
      </c>
      <c r="X67" s="155" t="e">
        <f>'INFO. FUNCIONARIOS'!#REF!</f>
        <v>#REF!</v>
      </c>
      <c r="Y67" s="155" t="e">
        <f>'INFO. FUNCIONARIOS'!#REF!</f>
        <v>#REF!</v>
      </c>
      <c r="Z67" s="155" t="e">
        <f>'INFO. FUNCIONARIOS'!#REF!</f>
        <v>#REF!</v>
      </c>
      <c r="AA67" s="155" t="e">
        <f>'INFO. FUNCIONARIOS'!#REF!</f>
        <v>#REF!</v>
      </c>
    </row>
    <row r="68" spans="1:27" x14ac:dyDescent="0.25">
      <c r="A68" s="154"/>
      <c r="B68" s="155" t="e">
        <f>'INFO. FUNCIONARIOS'!#REF!</f>
        <v>#REF!</v>
      </c>
      <c r="C68" s="155" t="e">
        <f>'INFO. FUNCIONARIOS'!#REF!</f>
        <v>#REF!</v>
      </c>
      <c r="D68" s="155" t="e">
        <f>'INFO. FUNCIONARIOS'!#REF!</f>
        <v>#REF!</v>
      </c>
      <c r="E68" s="155" t="e">
        <f>'INFO. FUNCIONARIOS'!#REF!</f>
        <v>#REF!</v>
      </c>
      <c r="F68" s="155" t="e">
        <f>'INFO. FUNCIONARIOS'!#REF!</f>
        <v>#REF!</v>
      </c>
      <c r="G68" s="156" t="str">
        <f>'INFO. FUNCIONARIOS'!$AA$6</f>
        <v>LA_PLAYA</v>
      </c>
      <c r="H68" s="155" t="str">
        <f>'INFO. FUNCIONARIOS'!$AA$8</f>
        <v>C.E.R._Mesa_Rica</v>
      </c>
      <c r="I68" s="155" t="e">
        <f>'INFO. FUNCIONARIOS'!#REF!</f>
        <v>#REF!</v>
      </c>
      <c r="J68" s="155" t="e">
        <f>'INFO. FUNCIONARIOS'!#REF!</f>
        <v>#REF!</v>
      </c>
      <c r="K68" s="155" t="e">
        <f>'INFO. FUNCIONARIOS'!#REF!</f>
        <v>#REF!</v>
      </c>
      <c r="L68" s="155" t="e">
        <f>'INFO. FUNCIONARIOS'!#REF!</f>
        <v>#REF!</v>
      </c>
      <c r="M68" s="155" t="e">
        <f>'INFO. FUNCIONARIOS'!#REF!</f>
        <v>#REF!</v>
      </c>
      <c r="N68" s="155" t="e">
        <f>'INFO. FUNCIONARIOS'!#REF!</f>
        <v>#REF!</v>
      </c>
      <c r="O68" s="155" t="e">
        <f>'INFO. FUNCIONARIOS'!#REF!</f>
        <v>#REF!</v>
      </c>
      <c r="P68" s="155" t="e">
        <f>'INFO. FUNCIONARIOS'!#REF!</f>
        <v>#REF!</v>
      </c>
      <c r="Q68" s="155" t="e">
        <f>'INFO. FUNCIONARIOS'!#REF!</f>
        <v>#REF!</v>
      </c>
      <c r="R68" s="155" t="e">
        <f>'INFO. FUNCIONARIOS'!#REF!</f>
        <v>#REF!</v>
      </c>
      <c r="S68" s="155" t="e">
        <f>'INFO. FUNCIONARIOS'!#REF!</f>
        <v>#REF!</v>
      </c>
      <c r="T68" s="155" t="e">
        <f>'INFO. FUNCIONARIOS'!#REF!</f>
        <v>#REF!</v>
      </c>
      <c r="U68" s="155" t="e">
        <f>'INFO. FUNCIONARIOS'!#REF!</f>
        <v>#REF!</v>
      </c>
      <c r="V68" s="155" t="e">
        <f>'INFO. FUNCIONARIOS'!#REF!</f>
        <v>#REF!</v>
      </c>
      <c r="W68" s="155" t="e">
        <f>'INFO. FUNCIONARIOS'!#REF!</f>
        <v>#REF!</v>
      </c>
      <c r="X68" s="155" t="e">
        <f>'INFO. FUNCIONARIOS'!#REF!</f>
        <v>#REF!</v>
      </c>
      <c r="Y68" s="155" t="e">
        <f>'INFO. FUNCIONARIOS'!#REF!</f>
        <v>#REF!</v>
      </c>
      <c r="Z68" s="155" t="e">
        <f>'INFO. FUNCIONARIOS'!#REF!</f>
        <v>#REF!</v>
      </c>
      <c r="AA68" s="155" t="e">
        <f>'INFO. FUNCIONARIOS'!#REF!</f>
        <v>#REF!</v>
      </c>
    </row>
    <row r="69" spans="1:27" x14ac:dyDescent="0.25">
      <c r="A69" s="154"/>
      <c r="B69" s="155" t="e">
        <f>'INFO. FUNCIONARIOS'!#REF!</f>
        <v>#REF!</v>
      </c>
      <c r="C69" s="155" t="e">
        <f>'INFO. FUNCIONARIOS'!#REF!</f>
        <v>#REF!</v>
      </c>
      <c r="D69" s="155" t="e">
        <f>'INFO. FUNCIONARIOS'!#REF!</f>
        <v>#REF!</v>
      </c>
      <c r="E69" s="155" t="e">
        <f>'INFO. FUNCIONARIOS'!#REF!</f>
        <v>#REF!</v>
      </c>
      <c r="F69" s="155" t="e">
        <f>'INFO. FUNCIONARIOS'!#REF!</f>
        <v>#REF!</v>
      </c>
      <c r="G69" s="156" t="str">
        <f>'INFO. FUNCIONARIOS'!$AA$6</f>
        <v>LA_PLAYA</v>
      </c>
      <c r="H69" s="155" t="str">
        <f>'INFO. FUNCIONARIOS'!$AA$8</f>
        <v>C.E.R._Mesa_Rica</v>
      </c>
      <c r="I69" s="155" t="e">
        <f>'INFO. FUNCIONARIOS'!#REF!</f>
        <v>#REF!</v>
      </c>
      <c r="J69" s="155" t="e">
        <f>'INFO. FUNCIONARIOS'!#REF!</f>
        <v>#REF!</v>
      </c>
      <c r="K69" s="155" t="e">
        <f>'INFO. FUNCIONARIOS'!#REF!</f>
        <v>#REF!</v>
      </c>
      <c r="L69" s="155" t="e">
        <f>'INFO. FUNCIONARIOS'!#REF!</f>
        <v>#REF!</v>
      </c>
      <c r="M69" s="155" t="e">
        <f>'INFO. FUNCIONARIOS'!#REF!</f>
        <v>#REF!</v>
      </c>
      <c r="N69" s="155" t="e">
        <f>'INFO. FUNCIONARIOS'!#REF!</f>
        <v>#REF!</v>
      </c>
      <c r="O69" s="155" t="e">
        <f>'INFO. FUNCIONARIOS'!#REF!</f>
        <v>#REF!</v>
      </c>
      <c r="P69" s="155" t="e">
        <f>'INFO. FUNCIONARIOS'!#REF!</f>
        <v>#REF!</v>
      </c>
      <c r="Q69" s="155" t="e">
        <f>'INFO. FUNCIONARIOS'!#REF!</f>
        <v>#REF!</v>
      </c>
      <c r="R69" s="155" t="e">
        <f>'INFO. FUNCIONARIOS'!#REF!</f>
        <v>#REF!</v>
      </c>
      <c r="S69" s="155" t="e">
        <f>'INFO. FUNCIONARIOS'!#REF!</f>
        <v>#REF!</v>
      </c>
      <c r="T69" s="155" t="e">
        <f>'INFO. FUNCIONARIOS'!#REF!</f>
        <v>#REF!</v>
      </c>
      <c r="U69" s="155" t="e">
        <f>'INFO. FUNCIONARIOS'!#REF!</f>
        <v>#REF!</v>
      </c>
      <c r="V69" s="155" t="e">
        <f>'INFO. FUNCIONARIOS'!#REF!</f>
        <v>#REF!</v>
      </c>
      <c r="W69" s="155" t="e">
        <f>'INFO. FUNCIONARIOS'!#REF!</f>
        <v>#REF!</v>
      </c>
      <c r="X69" s="155" t="e">
        <f>'INFO. FUNCIONARIOS'!#REF!</f>
        <v>#REF!</v>
      </c>
      <c r="Y69" s="155" t="e">
        <f>'INFO. FUNCIONARIOS'!#REF!</f>
        <v>#REF!</v>
      </c>
      <c r="Z69" s="155" t="e">
        <f>'INFO. FUNCIONARIOS'!#REF!</f>
        <v>#REF!</v>
      </c>
      <c r="AA69" s="155" t="e">
        <f>'INFO. FUNCIONARIOS'!#REF!</f>
        <v>#REF!</v>
      </c>
    </row>
    <row r="70" spans="1:27" x14ac:dyDescent="0.25">
      <c r="A70" s="154"/>
      <c r="B70" s="155" t="e">
        <f>'INFO. FUNCIONARIOS'!#REF!</f>
        <v>#REF!</v>
      </c>
      <c r="C70" s="155" t="e">
        <f>'INFO. FUNCIONARIOS'!#REF!</f>
        <v>#REF!</v>
      </c>
      <c r="D70" s="155" t="e">
        <f>'INFO. FUNCIONARIOS'!#REF!</f>
        <v>#REF!</v>
      </c>
      <c r="E70" s="155" t="e">
        <f>'INFO. FUNCIONARIOS'!#REF!</f>
        <v>#REF!</v>
      </c>
      <c r="F70" s="155" t="e">
        <f>'INFO. FUNCIONARIOS'!#REF!</f>
        <v>#REF!</v>
      </c>
      <c r="G70" s="156" t="str">
        <f>'INFO. FUNCIONARIOS'!$AA$6</f>
        <v>LA_PLAYA</v>
      </c>
      <c r="H70" s="155" t="str">
        <f>'INFO. FUNCIONARIOS'!$AA$8</f>
        <v>C.E.R._Mesa_Rica</v>
      </c>
      <c r="I70" s="155" t="e">
        <f>'INFO. FUNCIONARIOS'!#REF!</f>
        <v>#REF!</v>
      </c>
      <c r="J70" s="155" t="e">
        <f>'INFO. FUNCIONARIOS'!#REF!</f>
        <v>#REF!</v>
      </c>
      <c r="K70" s="155" t="e">
        <f>'INFO. FUNCIONARIOS'!#REF!</f>
        <v>#REF!</v>
      </c>
      <c r="L70" s="155" t="e">
        <f>'INFO. FUNCIONARIOS'!#REF!</f>
        <v>#REF!</v>
      </c>
      <c r="M70" s="155" t="e">
        <f>'INFO. FUNCIONARIOS'!#REF!</f>
        <v>#REF!</v>
      </c>
      <c r="N70" s="155" t="e">
        <f>'INFO. FUNCIONARIOS'!#REF!</f>
        <v>#REF!</v>
      </c>
      <c r="O70" s="155" t="e">
        <f>'INFO. FUNCIONARIOS'!#REF!</f>
        <v>#REF!</v>
      </c>
      <c r="P70" s="155" t="e">
        <f>'INFO. FUNCIONARIOS'!#REF!</f>
        <v>#REF!</v>
      </c>
      <c r="Q70" s="155" t="e">
        <f>'INFO. FUNCIONARIOS'!#REF!</f>
        <v>#REF!</v>
      </c>
      <c r="R70" s="155" t="e">
        <f>'INFO. FUNCIONARIOS'!#REF!</f>
        <v>#REF!</v>
      </c>
      <c r="S70" s="155" t="e">
        <f>'INFO. FUNCIONARIOS'!#REF!</f>
        <v>#REF!</v>
      </c>
      <c r="T70" s="155" t="e">
        <f>'INFO. FUNCIONARIOS'!#REF!</f>
        <v>#REF!</v>
      </c>
      <c r="U70" s="155" t="e">
        <f>'INFO. FUNCIONARIOS'!#REF!</f>
        <v>#REF!</v>
      </c>
      <c r="V70" s="155" t="e">
        <f>'INFO. FUNCIONARIOS'!#REF!</f>
        <v>#REF!</v>
      </c>
      <c r="W70" s="155" t="e">
        <f>'INFO. FUNCIONARIOS'!#REF!</f>
        <v>#REF!</v>
      </c>
      <c r="X70" s="155" t="e">
        <f>'INFO. FUNCIONARIOS'!#REF!</f>
        <v>#REF!</v>
      </c>
      <c r="Y70" s="155" t="e">
        <f>'INFO. FUNCIONARIOS'!#REF!</f>
        <v>#REF!</v>
      </c>
      <c r="Z70" s="155" t="e">
        <f>'INFO. FUNCIONARIOS'!#REF!</f>
        <v>#REF!</v>
      </c>
      <c r="AA70" s="155" t="e">
        <f>'INFO. FUNCIONARIOS'!#REF!</f>
        <v>#REF!</v>
      </c>
    </row>
    <row r="71" spans="1:27" x14ac:dyDescent="0.25">
      <c r="A71" s="154"/>
      <c r="B71" s="155" t="e">
        <f>'INFO. FUNCIONARIOS'!#REF!</f>
        <v>#REF!</v>
      </c>
      <c r="C71" s="155" t="e">
        <f>'INFO. FUNCIONARIOS'!#REF!</f>
        <v>#REF!</v>
      </c>
      <c r="D71" s="155" t="e">
        <f>'INFO. FUNCIONARIOS'!#REF!</f>
        <v>#REF!</v>
      </c>
      <c r="E71" s="155" t="e">
        <f>'INFO. FUNCIONARIOS'!#REF!</f>
        <v>#REF!</v>
      </c>
      <c r="F71" s="155" t="e">
        <f>'INFO. FUNCIONARIOS'!#REF!</f>
        <v>#REF!</v>
      </c>
      <c r="G71" s="156" t="str">
        <f>'INFO. FUNCIONARIOS'!$AA$6</f>
        <v>LA_PLAYA</v>
      </c>
      <c r="H71" s="155" t="str">
        <f>'INFO. FUNCIONARIOS'!$AA$8</f>
        <v>C.E.R._Mesa_Rica</v>
      </c>
      <c r="I71" s="155" t="e">
        <f>'INFO. FUNCIONARIOS'!#REF!</f>
        <v>#REF!</v>
      </c>
      <c r="J71" s="155" t="e">
        <f>'INFO. FUNCIONARIOS'!#REF!</f>
        <v>#REF!</v>
      </c>
      <c r="K71" s="155" t="e">
        <f>'INFO. FUNCIONARIOS'!#REF!</f>
        <v>#REF!</v>
      </c>
      <c r="L71" s="155" t="e">
        <f>'INFO. FUNCIONARIOS'!#REF!</f>
        <v>#REF!</v>
      </c>
      <c r="M71" s="155" t="e">
        <f>'INFO. FUNCIONARIOS'!#REF!</f>
        <v>#REF!</v>
      </c>
      <c r="N71" s="155" t="e">
        <f>'INFO. FUNCIONARIOS'!#REF!</f>
        <v>#REF!</v>
      </c>
      <c r="O71" s="155" t="e">
        <f>'INFO. FUNCIONARIOS'!#REF!</f>
        <v>#REF!</v>
      </c>
      <c r="P71" s="155" t="e">
        <f>'INFO. FUNCIONARIOS'!#REF!</f>
        <v>#REF!</v>
      </c>
      <c r="Q71" s="155" t="e">
        <f>'INFO. FUNCIONARIOS'!#REF!</f>
        <v>#REF!</v>
      </c>
      <c r="R71" s="155" t="e">
        <f>'INFO. FUNCIONARIOS'!#REF!</f>
        <v>#REF!</v>
      </c>
      <c r="S71" s="155" t="e">
        <f>'INFO. FUNCIONARIOS'!#REF!</f>
        <v>#REF!</v>
      </c>
      <c r="T71" s="155" t="e">
        <f>'INFO. FUNCIONARIOS'!#REF!</f>
        <v>#REF!</v>
      </c>
      <c r="U71" s="155" t="e">
        <f>'INFO. FUNCIONARIOS'!#REF!</f>
        <v>#REF!</v>
      </c>
      <c r="V71" s="155" t="e">
        <f>'INFO. FUNCIONARIOS'!#REF!</f>
        <v>#REF!</v>
      </c>
      <c r="W71" s="155" t="e">
        <f>'INFO. FUNCIONARIOS'!#REF!</f>
        <v>#REF!</v>
      </c>
      <c r="X71" s="155" t="e">
        <f>'INFO. FUNCIONARIOS'!#REF!</f>
        <v>#REF!</v>
      </c>
      <c r="Y71" s="155" t="e">
        <f>'INFO. FUNCIONARIOS'!#REF!</f>
        <v>#REF!</v>
      </c>
      <c r="Z71" s="155" t="e">
        <f>'INFO. FUNCIONARIOS'!#REF!</f>
        <v>#REF!</v>
      </c>
      <c r="AA71" s="155" t="e">
        <f>'INFO. FUNCIONARIOS'!#REF!</f>
        <v>#REF!</v>
      </c>
    </row>
    <row r="72" spans="1:27" x14ac:dyDescent="0.25">
      <c r="A72" s="154"/>
      <c r="B72" s="155" t="e">
        <f>'INFO. FUNCIONARIOS'!#REF!</f>
        <v>#REF!</v>
      </c>
      <c r="C72" s="155" t="e">
        <f>'INFO. FUNCIONARIOS'!#REF!</f>
        <v>#REF!</v>
      </c>
      <c r="D72" s="155" t="e">
        <f>'INFO. FUNCIONARIOS'!#REF!</f>
        <v>#REF!</v>
      </c>
      <c r="E72" s="155" t="e">
        <f>'INFO. FUNCIONARIOS'!#REF!</f>
        <v>#REF!</v>
      </c>
      <c r="F72" s="155" t="e">
        <f>'INFO. FUNCIONARIOS'!#REF!</f>
        <v>#REF!</v>
      </c>
      <c r="G72" s="156" t="str">
        <f>'INFO. FUNCIONARIOS'!$AA$6</f>
        <v>LA_PLAYA</v>
      </c>
      <c r="H72" s="155" t="str">
        <f>'INFO. FUNCIONARIOS'!$AA$8</f>
        <v>C.E.R._Mesa_Rica</v>
      </c>
      <c r="I72" s="155" t="e">
        <f>'INFO. FUNCIONARIOS'!#REF!</f>
        <v>#REF!</v>
      </c>
      <c r="J72" s="155" t="e">
        <f>'INFO. FUNCIONARIOS'!#REF!</f>
        <v>#REF!</v>
      </c>
      <c r="K72" s="155" t="e">
        <f>'INFO. FUNCIONARIOS'!#REF!</f>
        <v>#REF!</v>
      </c>
      <c r="L72" s="155" t="e">
        <f>'INFO. FUNCIONARIOS'!#REF!</f>
        <v>#REF!</v>
      </c>
      <c r="M72" s="155" t="e">
        <f>'INFO. FUNCIONARIOS'!#REF!</f>
        <v>#REF!</v>
      </c>
      <c r="N72" s="155" t="e">
        <f>'INFO. FUNCIONARIOS'!#REF!</f>
        <v>#REF!</v>
      </c>
      <c r="O72" s="155" t="e">
        <f>'INFO. FUNCIONARIOS'!#REF!</f>
        <v>#REF!</v>
      </c>
      <c r="P72" s="155" t="e">
        <f>'INFO. FUNCIONARIOS'!#REF!</f>
        <v>#REF!</v>
      </c>
      <c r="Q72" s="155" t="e">
        <f>'INFO. FUNCIONARIOS'!#REF!</f>
        <v>#REF!</v>
      </c>
      <c r="R72" s="155" t="e">
        <f>'INFO. FUNCIONARIOS'!#REF!</f>
        <v>#REF!</v>
      </c>
      <c r="S72" s="155" t="e">
        <f>'INFO. FUNCIONARIOS'!#REF!</f>
        <v>#REF!</v>
      </c>
      <c r="T72" s="155" t="e">
        <f>'INFO. FUNCIONARIOS'!#REF!</f>
        <v>#REF!</v>
      </c>
      <c r="U72" s="155" t="e">
        <f>'INFO. FUNCIONARIOS'!#REF!</f>
        <v>#REF!</v>
      </c>
      <c r="V72" s="155" t="e">
        <f>'INFO. FUNCIONARIOS'!#REF!</f>
        <v>#REF!</v>
      </c>
      <c r="W72" s="155" t="e">
        <f>'INFO. FUNCIONARIOS'!#REF!</f>
        <v>#REF!</v>
      </c>
      <c r="X72" s="155" t="e">
        <f>'INFO. FUNCIONARIOS'!#REF!</f>
        <v>#REF!</v>
      </c>
      <c r="Y72" s="155" t="e">
        <f>'INFO. FUNCIONARIOS'!#REF!</f>
        <v>#REF!</v>
      </c>
      <c r="Z72" s="155" t="e">
        <f>'INFO. FUNCIONARIOS'!#REF!</f>
        <v>#REF!</v>
      </c>
      <c r="AA72" s="155" t="e">
        <f>'INFO. FUNCIONARIOS'!#REF!</f>
        <v>#REF!</v>
      </c>
    </row>
    <row r="73" spans="1:27" x14ac:dyDescent="0.25">
      <c r="A73" s="154"/>
      <c r="B73" s="155" t="e">
        <f>'INFO. FUNCIONARIOS'!#REF!</f>
        <v>#REF!</v>
      </c>
      <c r="C73" s="155" t="e">
        <f>'INFO. FUNCIONARIOS'!#REF!</f>
        <v>#REF!</v>
      </c>
      <c r="D73" s="155" t="e">
        <f>'INFO. FUNCIONARIOS'!#REF!</f>
        <v>#REF!</v>
      </c>
      <c r="E73" s="155" t="e">
        <f>'INFO. FUNCIONARIOS'!#REF!</f>
        <v>#REF!</v>
      </c>
      <c r="F73" s="155" t="e">
        <f>'INFO. FUNCIONARIOS'!#REF!</f>
        <v>#REF!</v>
      </c>
      <c r="G73" s="156" t="str">
        <f>'INFO. FUNCIONARIOS'!$AA$6</f>
        <v>LA_PLAYA</v>
      </c>
      <c r="H73" s="155" t="str">
        <f>'INFO. FUNCIONARIOS'!$AA$8</f>
        <v>C.E.R._Mesa_Rica</v>
      </c>
      <c r="I73" s="155" t="e">
        <f>'INFO. FUNCIONARIOS'!#REF!</f>
        <v>#REF!</v>
      </c>
      <c r="J73" s="155" t="e">
        <f>'INFO. FUNCIONARIOS'!#REF!</f>
        <v>#REF!</v>
      </c>
      <c r="K73" s="155" t="e">
        <f>'INFO. FUNCIONARIOS'!#REF!</f>
        <v>#REF!</v>
      </c>
      <c r="L73" s="155" t="e">
        <f>'INFO. FUNCIONARIOS'!#REF!</f>
        <v>#REF!</v>
      </c>
      <c r="M73" s="155" t="e">
        <f>'INFO. FUNCIONARIOS'!#REF!</f>
        <v>#REF!</v>
      </c>
      <c r="N73" s="155" t="e">
        <f>'INFO. FUNCIONARIOS'!#REF!</f>
        <v>#REF!</v>
      </c>
      <c r="O73" s="155" t="e">
        <f>'INFO. FUNCIONARIOS'!#REF!</f>
        <v>#REF!</v>
      </c>
      <c r="P73" s="155" t="e">
        <f>'INFO. FUNCIONARIOS'!#REF!</f>
        <v>#REF!</v>
      </c>
      <c r="Q73" s="155" t="e">
        <f>'INFO. FUNCIONARIOS'!#REF!</f>
        <v>#REF!</v>
      </c>
      <c r="R73" s="155" t="e">
        <f>'INFO. FUNCIONARIOS'!#REF!</f>
        <v>#REF!</v>
      </c>
      <c r="S73" s="155" t="e">
        <f>'INFO. FUNCIONARIOS'!#REF!</f>
        <v>#REF!</v>
      </c>
      <c r="T73" s="155" t="e">
        <f>'INFO. FUNCIONARIOS'!#REF!</f>
        <v>#REF!</v>
      </c>
      <c r="U73" s="155" t="e">
        <f>'INFO. FUNCIONARIOS'!#REF!</f>
        <v>#REF!</v>
      </c>
      <c r="V73" s="155" t="e">
        <f>'INFO. FUNCIONARIOS'!#REF!</f>
        <v>#REF!</v>
      </c>
      <c r="W73" s="155" t="e">
        <f>'INFO. FUNCIONARIOS'!#REF!</f>
        <v>#REF!</v>
      </c>
      <c r="X73" s="155" t="e">
        <f>'INFO. FUNCIONARIOS'!#REF!</f>
        <v>#REF!</v>
      </c>
      <c r="Y73" s="155" t="e">
        <f>'INFO. FUNCIONARIOS'!#REF!</f>
        <v>#REF!</v>
      </c>
      <c r="Z73" s="155" t="e">
        <f>'INFO. FUNCIONARIOS'!#REF!</f>
        <v>#REF!</v>
      </c>
      <c r="AA73" s="155" t="e">
        <f>'INFO. FUNCIONARIOS'!#REF!</f>
        <v>#REF!</v>
      </c>
    </row>
    <row r="74" spans="1:27" x14ac:dyDescent="0.25">
      <c r="A74" s="154"/>
      <c r="B74" s="155" t="e">
        <f>'INFO. FUNCIONARIOS'!#REF!</f>
        <v>#REF!</v>
      </c>
      <c r="C74" s="155" t="e">
        <f>'INFO. FUNCIONARIOS'!#REF!</f>
        <v>#REF!</v>
      </c>
      <c r="D74" s="155" t="e">
        <f>'INFO. FUNCIONARIOS'!#REF!</f>
        <v>#REF!</v>
      </c>
      <c r="E74" s="155" t="e">
        <f>'INFO. FUNCIONARIOS'!#REF!</f>
        <v>#REF!</v>
      </c>
      <c r="F74" s="155" t="e">
        <f>'INFO. FUNCIONARIOS'!#REF!</f>
        <v>#REF!</v>
      </c>
      <c r="G74" s="156" t="str">
        <f>'INFO. FUNCIONARIOS'!$AA$6</f>
        <v>LA_PLAYA</v>
      </c>
      <c r="H74" s="155" t="str">
        <f>'INFO. FUNCIONARIOS'!$AA$8</f>
        <v>C.E.R._Mesa_Rica</v>
      </c>
      <c r="I74" s="155" t="e">
        <f>'INFO. FUNCIONARIOS'!#REF!</f>
        <v>#REF!</v>
      </c>
      <c r="J74" s="155" t="e">
        <f>'INFO. FUNCIONARIOS'!#REF!</f>
        <v>#REF!</v>
      </c>
      <c r="K74" s="155" t="e">
        <f>'INFO. FUNCIONARIOS'!#REF!</f>
        <v>#REF!</v>
      </c>
      <c r="L74" s="155" t="e">
        <f>'INFO. FUNCIONARIOS'!#REF!</f>
        <v>#REF!</v>
      </c>
      <c r="M74" s="155" t="e">
        <f>'INFO. FUNCIONARIOS'!#REF!</f>
        <v>#REF!</v>
      </c>
      <c r="N74" s="155" t="e">
        <f>'INFO. FUNCIONARIOS'!#REF!</f>
        <v>#REF!</v>
      </c>
      <c r="O74" s="155" t="e">
        <f>'INFO. FUNCIONARIOS'!#REF!</f>
        <v>#REF!</v>
      </c>
      <c r="P74" s="155" t="e">
        <f>'INFO. FUNCIONARIOS'!#REF!</f>
        <v>#REF!</v>
      </c>
      <c r="Q74" s="155" t="e">
        <f>'INFO. FUNCIONARIOS'!#REF!</f>
        <v>#REF!</v>
      </c>
      <c r="R74" s="155" t="e">
        <f>'INFO. FUNCIONARIOS'!#REF!</f>
        <v>#REF!</v>
      </c>
      <c r="S74" s="155" t="e">
        <f>'INFO. FUNCIONARIOS'!#REF!</f>
        <v>#REF!</v>
      </c>
      <c r="T74" s="155" t="e">
        <f>'INFO. FUNCIONARIOS'!#REF!</f>
        <v>#REF!</v>
      </c>
      <c r="U74" s="155" t="e">
        <f>'INFO. FUNCIONARIOS'!#REF!</f>
        <v>#REF!</v>
      </c>
      <c r="V74" s="155" t="e">
        <f>'INFO. FUNCIONARIOS'!#REF!</f>
        <v>#REF!</v>
      </c>
      <c r="W74" s="155" t="e">
        <f>'INFO. FUNCIONARIOS'!#REF!</f>
        <v>#REF!</v>
      </c>
      <c r="X74" s="155" t="e">
        <f>'INFO. FUNCIONARIOS'!#REF!</f>
        <v>#REF!</v>
      </c>
      <c r="Y74" s="155" t="e">
        <f>'INFO. FUNCIONARIOS'!#REF!</f>
        <v>#REF!</v>
      </c>
      <c r="Z74" s="155" t="e">
        <f>'INFO. FUNCIONARIOS'!#REF!</f>
        <v>#REF!</v>
      </c>
      <c r="AA74" s="155" t="e">
        <f>'INFO. FUNCIONARIOS'!#REF!</f>
        <v>#REF!</v>
      </c>
    </row>
    <row r="75" spans="1:27" x14ac:dyDescent="0.25">
      <c r="A75" s="154"/>
      <c r="B75" s="155" t="e">
        <f>'INFO. FUNCIONARIOS'!#REF!</f>
        <v>#REF!</v>
      </c>
      <c r="C75" s="155" t="e">
        <f>'INFO. FUNCIONARIOS'!#REF!</f>
        <v>#REF!</v>
      </c>
      <c r="D75" s="155" t="e">
        <f>'INFO. FUNCIONARIOS'!#REF!</f>
        <v>#REF!</v>
      </c>
      <c r="E75" s="155" t="e">
        <f>'INFO. FUNCIONARIOS'!#REF!</f>
        <v>#REF!</v>
      </c>
      <c r="F75" s="155" t="e">
        <f>'INFO. FUNCIONARIOS'!#REF!</f>
        <v>#REF!</v>
      </c>
      <c r="G75" s="156" t="str">
        <f>'INFO. FUNCIONARIOS'!$AA$6</f>
        <v>LA_PLAYA</v>
      </c>
      <c r="H75" s="155" t="str">
        <f>'INFO. FUNCIONARIOS'!$AA$8</f>
        <v>C.E.R._Mesa_Rica</v>
      </c>
      <c r="I75" s="155" t="e">
        <f>'INFO. FUNCIONARIOS'!#REF!</f>
        <v>#REF!</v>
      </c>
      <c r="J75" s="155" t="e">
        <f>'INFO. FUNCIONARIOS'!#REF!</f>
        <v>#REF!</v>
      </c>
      <c r="K75" s="155" t="e">
        <f>'INFO. FUNCIONARIOS'!#REF!</f>
        <v>#REF!</v>
      </c>
      <c r="L75" s="155" t="e">
        <f>'INFO. FUNCIONARIOS'!#REF!</f>
        <v>#REF!</v>
      </c>
      <c r="M75" s="155" t="e">
        <f>'INFO. FUNCIONARIOS'!#REF!</f>
        <v>#REF!</v>
      </c>
      <c r="N75" s="155" t="e">
        <f>'INFO. FUNCIONARIOS'!#REF!</f>
        <v>#REF!</v>
      </c>
      <c r="O75" s="155" t="e">
        <f>'INFO. FUNCIONARIOS'!#REF!</f>
        <v>#REF!</v>
      </c>
      <c r="P75" s="155" t="e">
        <f>'INFO. FUNCIONARIOS'!#REF!</f>
        <v>#REF!</v>
      </c>
      <c r="Q75" s="155" t="e">
        <f>'INFO. FUNCIONARIOS'!#REF!</f>
        <v>#REF!</v>
      </c>
      <c r="R75" s="155" t="e">
        <f>'INFO. FUNCIONARIOS'!#REF!</f>
        <v>#REF!</v>
      </c>
      <c r="S75" s="155" t="e">
        <f>'INFO. FUNCIONARIOS'!#REF!</f>
        <v>#REF!</v>
      </c>
      <c r="T75" s="155" t="e">
        <f>'INFO. FUNCIONARIOS'!#REF!</f>
        <v>#REF!</v>
      </c>
      <c r="U75" s="155" t="e">
        <f>'INFO. FUNCIONARIOS'!#REF!</f>
        <v>#REF!</v>
      </c>
      <c r="V75" s="155" t="e">
        <f>'INFO. FUNCIONARIOS'!#REF!</f>
        <v>#REF!</v>
      </c>
      <c r="W75" s="155" t="e">
        <f>'INFO. FUNCIONARIOS'!#REF!</f>
        <v>#REF!</v>
      </c>
      <c r="X75" s="155" t="e">
        <f>'INFO. FUNCIONARIOS'!#REF!</f>
        <v>#REF!</v>
      </c>
      <c r="Y75" s="155" t="e">
        <f>'INFO. FUNCIONARIOS'!#REF!</f>
        <v>#REF!</v>
      </c>
      <c r="Z75" s="155" t="e">
        <f>'INFO. FUNCIONARIOS'!#REF!</f>
        <v>#REF!</v>
      </c>
      <c r="AA75" s="155" t="e">
        <f>'INFO. FUNCIONARIOS'!#REF!</f>
        <v>#REF!</v>
      </c>
    </row>
    <row r="76" spans="1:27" x14ac:dyDescent="0.25">
      <c r="A76" s="154"/>
      <c r="B76" s="155" t="e">
        <f>'INFO. FUNCIONARIOS'!#REF!</f>
        <v>#REF!</v>
      </c>
      <c r="C76" s="155" t="e">
        <f>'INFO. FUNCIONARIOS'!#REF!</f>
        <v>#REF!</v>
      </c>
      <c r="D76" s="155" t="e">
        <f>'INFO. FUNCIONARIOS'!#REF!</f>
        <v>#REF!</v>
      </c>
      <c r="E76" s="155" t="e">
        <f>'INFO. FUNCIONARIOS'!#REF!</f>
        <v>#REF!</v>
      </c>
      <c r="F76" s="155" t="e">
        <f>'INFO. FUNCIONARIOS'!#REF!</f>
        <v>#REF!</v>
      </c>
      <c r="G76" s="156" t="str">
        <f>'INFO. FUNCIONARIOS'!$AA$6</f>
        <v>LA_PLAYA</v>
      </c>
      <c r="H76" s="155" t="str">
        <f>'INFO. FUNCIONARIOS'!$AA$8</f>
        <v>C.E.R._Mesa_Rica</v>
      </c>
      <c r="I76" s="155" t="e">
        <f>'INFO. FUNCIONARIOS'!#REF!</f>
        <v>#REF!</v>
      </c>
      <c r="J76" s="155" t="e">
        <f>'INFO. FUNCIONARIOS'!#REF!</f>
        <v>#REF!</v>
      </c>
      <c r="K76" s="155" t="e">
        <f>'INFO. FUNCIONARIOS'!#REF!</f>
        <v>#REF!</v>
      </c>
      <c r="L76" s="155" t="e">
        <f>'INFO. FUNCIONARIOS'!#REF!</f>
        <v>#REF!</v>
      </c>
      <c r="M76" s="155" t="e">
        <f>'INFO. FUNCIONARIOS'!#REF!</f>
        <v>#REF!</v>
      </c>
      <c r="N76" s="155" t="e">
        <f>'INFO. FUNCIONARIOS'!#REF!</f>
        <v>#REF!</v>
      </c>
      <c r="O76" s="155" t="e">
        <f>'INFO. FUNCIONARIOS'!#REF!</f>
        <v>#REF!</v>
      </c>
      <c r="P76" s="155" t="e">
        <f>'INFO. FUNCIONARIOS'!#REF!</f>
        <v>#REF!</v>
      </c>
      <c r="Q76" s="155" t="e">
        <f>'INFO. FUNCIONARIOS'!#REF!</f>
        <v>#REF!</v>
      </c>
      <c r="R76" s="155" t="e">
        <f>'INFO. FUNCIONARIOS'!#REF!</f>
        <v>#REF!</v>
      </c>
      <c r="S76" s="155" t="e">
        <f>'INFO. FUNCIONARIOS'!#REF!</f>
        <v>#REF!</v>
      </c>
      <c r="T76" s="155" t="e">
        <f>'INFO. FUNCIONARIOS'!#REF!</f>
        <v>#REF!</v>
      </c>
      <c r="U76" s="155" t="e">
        <f>'INFO. FUNCIONARIOS'!#REF!</f>
        <v>#REF!</v>
      </c>
      <c r="V76" s="155" t="e">
        <f>'INFO. FUNCIONARIOS'!#REF!</f>
        <v>#REF!</v>
      </c>
      <c r="W76" s="155" t="e">
        <f>'INFO. FUNCIONARIOS'!#REF!</f>
        <v>#REF!</v>
      </c>
      <c r="X76" s="155" t="e">
        <f>'INFO. FUNCIONARIOS'!#REF!</f>
        <v>#REF!</v>
      </c>
      <c r="Y76" s="155" t="e">
        <f>'INFO. FUNCIONARIOS'!#REF!</f>
        <v>#REF!</v>
      </c>
      <c r="Z76" s="155" t="e">
        <f>'INFO. FUNCIONARIOS'!#REF!</f>
        <v>#REF!</v>
      </c>
      <c r="AA76" s="155" t="e">
        <f>'INFO. FUNCIONARIOS'!#REF!</f>
        <v>#REF!</v>
      </c>
    </row>
    <row r="77" spans="1:27" x14ac:dyDescent="0.25">
      <c r="A77" s="154"/>
      <c r="B77" s="155" t="e">
        <f>'INFO. FUNCIONARIOS'!#REF!</f>
        <v>#REF!</v>
      </c>
      <c r="C77" s="155" t="e">
        <f>'INFO. FUNCIONARIOS'!#REF!</f>
        <v>#REF!</v>
      </c>
      <c r="D77" s="155" t="e">
        <f>'INFO. FUNCIONARIOS'!#REF!</f>
        <v>#REF!</v>
      </c>
      <c r="E77" s="155" t="e">
        <f>'INFO. FUNCIONARIOS'!#REF!</f>
        <v>#REF!</v>
      </c>
      <c r="F77" s="155" t="e">
        <f>'INFO. FUNCIONARIOS'!#REF!</f>
        <v>#REF!</v>
      </c>
      <c r="G77" s="156" t="str">
        <f>'INFO. FUNCIONARIOS'!$AA$6</f>
        <v>LA_PLAYA</v>
      </c>
      <c r="H77" s="155" t="str">
        <f>'INFO. FUNCIONARIOS'!$AA$8</f>
        <v>C.E.R._Mesa_Rica</v>
      </c>
      <c r="I77" s="155" t="e">
        <f>'INFO. FUNCIONARIOS'!#REF!</f>
        <v>#REF!</v>
      </c>
      <c r="J77" s="155" t="e">
        <f>'INFO. FUNCIONARIOS'!#REF!</f>
        <v>#REF!</v>
      </c>
      <c r="K77" s="155" t="e">
        <f>'INFO. FUNCIONARIOS'!#REF!</f>
        <v>#REF!</v>
      </c>
      <c r="L77" s="155" t="e">
        <f>'INFO. FUNCIONARIOS'!#REF!</f>
        <v>#REF!</v>
      </c>
      <c r="M77" s="155" t="e">
        <f>'INFO. FUNCIONARIOS'!#REF!</f>
        <v>#REF!</v>
      </c>
      <c r="N77" s="155" t="e">
        <f>'INFO. FUNCIONARIOS'!#REF!</f>
        <v>#REF!</v>
      </c>
      <c r="O77" s="155" t="e">
        <f>'INFO. FUNCIONARIOS'!#REF!</f>
        <v>#REF!</v>
      </c>
      <c r="P77" s="155" t="e">
        <f>'INFO. FUNCIONARIOS'!#REF!</f>
        <v>#REF!</v>
      </c>
      <c r="Q77" s="155" t="e">
        <f>'INFO. FUNCIONARIOS'!#REF!</f>
        <v>#REF!</v>
      </c>
      <c r="R77" s="155" t="e">
        <f>'INFO. FUNCIONARIOS'!#REF!</f>
        <v>#REF!</v>
      </c>
      <c r="S77" s="155" t="e">
        <f>'INFO. FUNCIONARIOS'!#REF!</f>
        <v>#REF!</v>
      </c>
      <c r="T77" s="155" t="e">
        <f>'INFO. FUNCIONARIOS'!#REF!</f>
        <v>#REF!</v>
      </c>
      <c r="U77" s="155" t="e">
        <f>'INFO. FUNCIONARIOS'!#REF!</f>
        <v>#REF!</v>
      </c>
      <c r="V77" s="155" t="e">
        <f>'INFO. FUNCIONARIOS'!#REF!</f>
        <v>#REF!</v>
      </c>
      <c r="W77" s="155" t="e">
        <f>'INFO. FUNCIONARIOS'!#REF!</f>
        <v>#REF!</v>
      </c>
      <c r="X77" s="155" t="e">
        <f>'INFO. FUNCIONARIOS'!#REF!</f>
        <v>#REF!</v>
      </c>
      <c r="Y77" s="155" t="e">
        <f>'INFO. FUNCIONARIOS'!#REF!</f>
        <v>#REF!</v>
      </c>
      <c r="Z77" s="155" t="e">
        <f>'INFO. FUNCIONARIOS'!#REF!</f>
        <v>#REF!</v>
      </c>
      <c r="AA77" s="155" t="e">
        <f>'INFO. FUNCIONARIOS'!#REF!</f>
        <v>#REF!</v>
      </c>
    </row>
    <row r="78" spans="1:27" x14ac:dyDescent="0.25">
      <c r="A78" s="154"/>
      <c r="B78" s="155" t="e">
        <f>'INFO. FUNCIONARIOS'!#REF!</f>
        <v>#REF!</v>
      </c>
      <c r="C78" s="155" t="e">
        <f>'INFO. FUNCIONARIOS'!#REF!</f>
        <v>#REF!</v>
      </c>
      <c r="D78" s="155" t="e">
        <f>'INFO. FUNCIONARIOS'!#REF!</f>
        <v>#REF!</v>
      </c>
      <c r="E78" s="155" t="e">
        <f>'INFO. FUNCIONARIOS'!#REF!</f>
        <v>#REF!</v>
      </c>
      <c r="F78" s="155" t="e">
        <f>'INFO. FUNCIONARIOS'!#REF!</f>
        <v>#REF!</v>
      </c>
      <c r="G78" s="156" t="str">
        <f>'INFO. FUNCIONARIOS'!$AA$6</f>
        <v>LA_PLAYA</v>
      </c>
      <c r="H78" s="155" t="str">
        <f>'INFO. FUNCIONARIOS'!$AA$8</f>
        <v>C.E.R._Mesa_Rica</v>
      </c>
      <c r="I78" s="155" t="e">
        <f>'INFO. FUNCIONARIOS'!#REF!</f>
        <v>#REF!</v>
      </c>
      <c r="J78" s="155" t="e">
        <f>'INFO. FUNCIONARIOS'!#REF!</f>
        <v>#REF!</v>
      </c>
      <c r="K78" s="155" t="e">
        <f>'INFO. FUNCIONARIOS'!#REF!</f>
        <v>#REF!</v>
      </c>
      <c r="L78" s="155" t="e">
        <f>'INFO. FUNCIONARIOS'!#REF!</f>
        <v>#REF!</v>
      </c>
      <c r="M78" s="155" t="e">
        <f>'INFO. FUNCIONARIOS'!#REF!</f>
        <v>#REF!</v>
      </c>
      <c r="N78" s="155" t="e">
        <f>'INFO. FUNCIONARIOS'!#REF!</f>
        <v>#REF!</v>
      </c>
      <c r="O78" s="155" t="e">
        <f>'INFO. FUNCIONARIOS'!#REF!</f>
        <v>#REF!</v>
      </c>
      <c r="P78" s="155" t="e">
        <f>'INFO. FUNCIONARIOS'!#REF!</f>
        <v>#REF!</v>
      </c>
      <c r="Q78" s="155" t="e">
        <f>'INFO. FUNCIONARIOS'!#REF!</f>
        <v>#REF!</v>
      </c>
      <c r="R78" s="155" t="e">
        <f>'INFO. FUNCIONARIOS'!#REF!</f>
        <v>#REF!</v>
      </c>
      <c r="S78" s="155" t="e">
        <f>'INFO. FUNCIONARIOS'!#REF!</f>
        <v>#REF!</v>
      </c>
      <c r="T78" s="155" t="e">
        <f>'INFO. FUNCIONARIOS'!#REF!</f>
        <v>#REF!</v>
      </c>
      <c r="U78" s="155" t="e">
        <f>'INFO. FUNCIONARIOS'!#REF!</f>
        <v>#REF!</v>
      </c>
      <c r="V78" s="155" t="e">
        <f>'INFO. FUNCIONARIOS'!#REF!</f>
        <v>#REF!</v>
      </c>
      <c r="W78" s="155" t="e">
        <f>'INFO. FUNCIONARIOS'!#REF!</f>
        <v>#REF!</v>
      </c>
      <c r="X78" s="155" t="e">
        <f>'INFO. FUNCIONARIOS'!#REF!</f>
        <v>#REF!</v>
      </c>
      <c r="Y78" s="155" t="e">
        <f>'INFO. FUNCIONARIOS'!#REF!</f>
        <v>#REF!</v>
      </c>
      <c r="Z78" s="155" t="e">
        <f>'INFO. FUNCIONARIOS'!#REF!</f>
        <v>#REF!</v>
      </c>
      <c r="AA78" s="155" t="e">
        <f>'INFO. FUNCIONARIOS'!#REF!</f>
        <v>#REF!</v>
      </c>
    </row>
    <row r="79" spans="1:27" x14ac:dyDescent="0.25">
      <c r="A79" s="154"/>
      <c r="B79" s="155" t="e">
        <f>'INFO. FUNCIONARIOS'!#REF!</f>
        <v>#REF!</v>
      </c>
      <c r="C79" s="155" t="e">
        <f>'INFO. FUNCIONARIOS'!#REF!</f>
        <v>#REF!</v>
      </c>
      <c r="D79" s="155" t="e">
        <f>'INFO. FUNCIONARIOS'!#REF!</f>
        <v>#REF!</v>
      </c>
      <c r="E79" s="155" t="e">
        <f>'INFO. FUNCIONARIOS'!#REF!</f>
        <v>#REF!</v>
      </c>
      <c r="F79" s="155" t="e">
        <f>'INFO. FUNCIONARIOS'!#REF!</f>
        <v>#REF!</v>
      </c>
      <c r="G79" s="156" t="str">
        <f>'INFO. FUNCIONARIOS'!$AA$6</f>
        <v>LA_PLAYA</v>
      </c>
      <c r="H79" s="155" t="str">
        <f>'INFO. FUNCIONARIOS'!$AA$8</f>
        <v>C.E.R._Mesa_Rica</v>
      </c>
      <c r="I79" s="155" t="e">
        <f>'INFO. FUNCIONARIOS'!#REF!</f>
        <v>#REF!</v>
      </c>
      <c r="J79" s="155" t="e">
        <f>'INFO. FUNCIONARIOS'!#REF!</f>
        <v>#REF!</v>
      </c>
      <c r="K79" s="155" t="e">
        <f>'INFO. FUNCIONARIOS'!#REF!</f>
        <v>#REF!</v>
      </c>
      <c r="L79" s="155" t="e">
        <f>'INFO. FUNCIONARIOS'!#REF!</f>
        <v>#REF!</v>
      </c>
      <c r="M79" s="155" t="e">
        <f>'INFO. FUNCIONARIOS'!#REF!</f>
        <v>#REF!</v>
      </c>
      <c r="N79" s="155" t="e">
        <f>'INFO. FUNCIONARIOS'!#REF!</f>
        <v>#REF!</v>
      </c>
      <c r="O79" s="155" t="e">
        <f>'INFO. FUNCIONARIOS'!#REF!</f>
        <v>#REF!</v>
      </c>
      <c r="P79" s="155" t="e">
        <f>'INFO. FUNCIONARIOS'!#REF!</f>
        <v>#REF!</v>
      </c>
      <c r="Q79" s="155" t="e">
        <f>'INFO. FUNCIONARIOS'!#REF!</f>
        <v>#REF!</v>
      </c>
      <c r="R79" s="155" t="e">
        <f>'INFO. FUNCIONARIOS'!#REF!</f>
        <v>#REF!</v>
      </c>
      <c r="S79" s="155" t="e">
        <f>'INFO. FUNCIONARIOS'!#REF!</f>
        <v>#REF!</v>
      </c>
      <c r="T79" s="155" t="e">
        <f>'INFO. FUNCIONARIOS'!#REF!</f>
        <v>#REF!</v>
      </c>
      <c r="U79" s="155" t="e">
        <f>'INFO. FUNCIONARIOS'!#REF!</f>
        <v>#REF!</v>
      </c>
      <c r="V79" s="155" t="e">
        <f>'INFO. FUNCIONARIOS'!#REF!</f>
        <v>#REF!</v>
      </c>
      <c r="W79" s="155" t="e">
        <f>'INFO. FUNCIONARIOS'!#REF!</f>
        <v>#REF!</v>
      </c>
      <c r="X79" s="155" t="e">
        <f>'INFO. FUNCIONARIOS'!#REF!</f>
        <v>#REF!</v>
      </c>
      <c r="Y79" s="155" t="e">
        <f>'INFO. FUNCIONARIOS'!#REF!</f>
        <v>#REF!</v>
      </c>
      <c r="Z79" s="155" t="e">
        <f>'INFO. FUNCIONARIOS'!#REF!</f>
        <v>#REF!</v>
      </c>
      <c r="AA79" s="155" t="e">
        <f>'INFO. FUNCIONARIOS'!#REF!</f>
        <v>#REF!</v>
      </c>
    </row>
    <row r="80" spans="1:27" x14ac:dyDescent="0.25">
      <c r="A80" s="154"/>
      <c r="B80" s="155" t="e">
        <f>'INFO. FUNCIONARIOS'!#REF!</f>
        <v>#REF!</v>
      </c>
      <c r="C80" s="155" t="e">
        <f>'INFO. FUNCIONARIOS'!#REF!</f>
        <v>#REF!</v>
      </c>
      <c r="D80" s="155" t="e">
        <f>'INFO. FUNCIONARIOS'!#REF!</f>
        <v>#REF!</v>
      </c>
      <c r="E80" s="155" t="e">
        <f>'INFO. FUNCIONARIOS'!#REF!</f>
        <v>#REF!</v>
      </c>
      <c r="F80" s="155" t="e">
        <f>'INFO. FUNCIONARIOS'!#REF!</f>
        <v>#REF!</v>
      </c>
      <c r="G80" s="156" t="str">
        <f>'INFO. FUNCIONARIOS'!$AA$6</f>
        <v>LA_PLAYA</v>
      </c>
      <c r="H80" s="155" t="str">
        <f>'INFO. FUNCIONARIOS'!$AA$8</f>
        <v>C.E.R._Mesa_Rica</v>
      </c>
      <c r="I80" s="155" t="e">
        <f>'INFO. FUNCIONARIOS'!#REF!</f>
        <v>#REF!</v>
      </c>
      <c r="J80" s="155" t="e">
        <f>'INFO. FUNCIONARIOS'!#REF!</f>
        <v>#REF!</v>
      </c>
      <c r="K80" s="155" t="e">
        <f>'INFO. FUNCIONARIOS'!#REF!</f>
        <v>#REF!</v>
      </c>
      <c r="L80" s="155" t="e">
        <f>'INFO. FUNCIONARIOS'!#REF!</f>
        <v>#REF!</v>
      </c>
      <c r="M80" s="155" t="e">
        <f>'INFO. FUNCIONARIOS'!#REF!</f>
        <v>#REF!</v>
      </c>
      <c r="N80" s="155" t="e">
        <f>'INFO. FUNCIONARIOS'!#REF!</f>
        <v>#REF!</v>
      </c>
      <c r="O80" s="155" t="e">
        <f>'INFO. FUNCIONARIOS'!#REF!</f>
        <v>#REF!</v>
      </c>
      <c r="P80" s="155" t="e">
        <f>'INFO. FUNCIONARIOS'!#REF!</f>
        <v>#REF!</v>
      </c>
      <c r="Q80" s="155" t="e">
        <f>'INFO. FUNCIONARIOS'!#REF!</f>
        <v>#REF!</v>
      </c>
      <c r="R80" s="155" t="e">
        <f>'INFO. FUNCIONARIOS'!#REF!</f>
        <v>#REF!</v>
      </c>
      <c r="S80" s="155" t="e">
        <f>'INFO. FUNCIONARIOS'!#REF!</f>
        <v>#REF!</v>
      </c>
      <c r="T80" s="155" t="e">
        <f>'INFO. FUNCIONARIOS'!#REF!</f>
        <v>#REF!</v>
      </c>
      <c r="U80" s="155" t="e">
        <f>'INFO. FUNCIONARIOS'!#REF!</f>
        <v>#REF!</v>
      </c>
      <c r="V80" s="155" t="e">
        <f>'INFO. FUNCIONARIOS'!#REF!</f>
        <v>#REF!</v>
      </c>
      <c r="W80" s="155" t="e">
        <f>'INFO. FUNCIONARIOS'!#REF!</f>
        <v>#REF!</v>
      </c>
      <c r="X80" s="155" t="e">
        <f>'INFO. FUNCIONARIOS'!#REF!</f>
        <v>#REF!</v>
      </c>
      <c r="Y80" s="155" t="e">
        <f>'INFO. FUNCIONARIOS'!#REF!</f>
        <v>#REF!</v>
      </c>
      <c r="Z80" s="155" t="e">
        <f>'INFO. FUNCIONARIOS'!#REF!</f>
        <v>#REF!</v>
      </c>
      <c r="AA80" s="155" t="e">
        <f>'INFO. FUNCIONARIOS'!#REF!</f>
        <v>#REF!</v>
      </c>
    </row>
    <row r="81" spans="1:27" x14ac:dyDescent="0.25">
      <c r="A81" s="154"/>
      <c r="B81" s="155" t="e">
        <f>'INFO. FUNCIONARIOS'!#REF!</f>
        <v>#REF!</v>
      </c>
      <c r="C81" s="155" t="e">
        <f>'INFO. FUNCIONARIOS'!#REF!</f>
        <v>#REF!</v>
      </c>
      <c r="D81" s="155" t="e">
        <f>'INFO. FUNCIONARIOS'!#REF!</f>
        <v>#REF!</v>
      </c>
      <c r="E81" s="155" t="e">
        <f>'INFO. FUNCIONARIOS'!#REF!</f>
        <v>#REF!</v>
      </c>
      <c r="F81" s="155" t="e">
        <f>'INFO. FUNCIONARIOS'!#REF!</f>
        <v>#REF!</v>
      </c>
      <c r="G81" s="156" t="str">
        <f>'INFO. FUNCIONARIOS'!$AA$6</f>
        <v>LA_PLAYA</v>
      </c>
      <c r="H81" s="155" t="str">
        <f>'INFO. FUNCIONARIOS'!$AA$8</f>
        <v>C.E.R._Mesa_Rica</v>
      </c>
      <c r="I81" s="155" t="e">
        <f>'INFO. FUNCIONARIOS'!#REF!</f>
        <v>#REF!</v>
      </c>
      <c r="J81" s="155" t="e">
        <f>'INFO. FUNCIONARIOS'!#REF!</f>
        <v>#REF!</v>
      </c>
      <c r="K81" s="155" t="e">
        <f>'INFO. FUNCIONARIOS'!#REF!</f>
        <v>#REF!</v>
      </c>
      <c r="L81" s="155" t="e">
        <f>'INFO. FUNCIONARIOS'!#REF!</f>
        <v>#REF!</v>
      </c>
      <c r="M81" s="155" t="e">
        <f>'INFO. FUNCIONARIOS'!#REF!</f>
        <v>#REF!</v>
      </c>
      <c r="N81" s="155" t="e">
        <f>'INFO. FUNCIONARIOS'!#REF!</f>
        <v>#REF!</v>
      </c>
      <c r="O81" s="155" t="e">
        <f>'INFO. FUNCIONARIOS'!#REF!</f>
        <v>#REF!</v>
      </c>
      <c r="P81" s="155" t="e">
        <f>'INFO. FUNCIONARIOS'!#REF!</f>
        <v>#REF!</v>
      </c>
      <c r="Q81" s="155" t="e">
        <f>'INFO. FUNCIONARIOS'!#REF!</f>
        <v>#REF!</v>
      </c>
      <c r="R81" s="155" t="e">
        <f>'INFO. FUNCIONARIOS'!#REF!</f>
        <v>#REF!</v>
      </c>
      <c r="S81" s="155" t="e">
        <f>'INFO. FUNCIONARIOS'!#REF!</f>
        <v>#REF!</v>
      </c>
      <c r="T81" s="155" t="e">
        <f>'INFO. FUNCIONARIOS'!#REF!</f>
        <v>#REF!</v>
      </c>
      <c r="U81" s="155" t="e">
        <f>'INFO. FUNCIONARIOS'!#REF!</f>
        <v>#REF!</v>
      </c>
      <c r="V81" s="155" t="e">
        <f>'INFO. FUNCIONARIOS'!#REF!</f>
        <v>#REF!</v>
      </c>
      <c r="W81" s="155" t="e">
        <f>'INFO. FUNCIONARIOS'!#REF!</f>
        <v>#REF!</v>
      </c>
      <c r="X81" s="155" t="e">
        <f>'INFO. FUNCIONARIOS'!#REF!</f>
        <v>#REF!</v>
      </c>
      <c r="Y81" s="155" t="e">
        <f>'INFO. FUNCIONARIOS'!#REF!</f>
        <v>#REF!</v>
      </c>
      <c r="Z81" s="155" t="e">
        <f>'INFO. FUNCIONARIOS'!#REF!</f>
        <v>#REF!</v>
      </c>
      <c r="AA81" s="155" t="e">
        <f>'INFO. FUNCIONARIOS'!#REF!</f>
        <v>#REF!</v>
      </c>
    </row>
    <row r="82" spans="1:27" x14ac:dyDescent="0.25">
      <c r="A82" s="154"/>
      <c r="B82" s="155" t="e">
        <f>'INFO. FUNCIONARIOS'!#REF!</f>
        <v>#REF!</v>
      </c>
      <c r="C82" s="155" t="e">
        <f>'INFO. FUNCIONARIOS'!#REF!</f>
        <v>#REF!</v>
      </c>
      <c r="D82" s="155" t="e">
        <f>'INFO. FUNCIONARIOS'!#REF!</f>
        <v>#REF!</v>
      </c>
      <c r="E82" s="155" t="e">
        <f>'INFO. FUNCIONARIOS'!#REF!</f>
        <v>#REF!</v>
      </c>
      <c r="F82" s="155" t="e">
        <f>'INFO. FUNCIONARIOS'!#REF!</f>
        <v>#REF!</v>
      </c>
      <c r="G82" s="156" t="str">
        <f>'INFO. FUNCIONARIOS'!$AA$6</f>
        <v>LA_PLAYA</v>
      </c>
      <c r="H82" s="155" t="str">
        <f>'INFO. FUNCIONARIOS'!$AA$8</f>
        <v>C.E.R._Mesa_Rica</v>
      </c>
      <c r="I82" s="155" t="e">
        <f>'INFO. FUNCIONARIOS'!#REF!</f>
        <v>#REF!</v>
      </c>
      <c r="J82" s="155" t="e">
        <f>'INFO. FUNCIONARIOS'!#REF!</f>
        <v>#REF!</v>
      </c>
      <c r="K82" s="155" t="e">
        <f>'INFO. FUNCIONARIOS'!#REF!</f>
        <v>#REF!</v>
      </c>
      <c r="L82" s="155" t="e">
        <f>'INFO. FUNCIONARIOS'!#REF!</f>
        <v>#REF!</v>
      </c>
      <c r="M82" s="155" t="e">
        <f>'INFO. FUNCIONARIOS'!#REF!</f>
        <v>#REF!</v>
      </c>
      <c r="N82" s="155" t="e">
        <f>'INFO. FUNCIONARIOS'!#REF!</f>
        <v>#REF!</v>
      </c>
      <c r="O82" s="155" t="e">
        <f>'INFO. FUNCIONARIOS'!#REF!</f>
        <v>#REF!</v>
      </c>
      <c r="P82" s="155" t="e">
        <f>'INFO. FUNCIONARIOS'!#REF!</f>
        <v>#REF!</v>
      </c>
      <c r="Q82" s="155" t="e">
        <f>'INFO. FUNCIONARIOS'!#REF!</f>
        <v>#REF!</v>
      </c>
      <c r="R82" s="155" t="e">
        <f>'INFO. FUNCIONARIOS'!#REF!</f>
        <v>#REF!</v>
      </c>
      <c r="S82" s="155" t="e">
        <f>'INFO. FUNCIONARIOS'!#REF!</f>
        <v>#REF!</v>
      </c>
      <c r="T82" s="155" t="e">
        <f>'INFO. FUNCIONARIOS'!#REF!</f>
        <v>#REF!</v>
      </c>
      <c r="U82" s="155" t="e">
        <f>'INFO. FUNCIONARIOS'!#REF!</f>
        <v>#REF!</v>
      </c>
      <c r="V82" s="155" t="e">
        <f>'INFO. FUNCIONARIOS'!#REF!</f>
        <v>#REF!</v>
      </c>
      <c r="W82" s="155" t="e">
        <f>'INFO. FUNCIONARIOS'!#REF!</f>
        <v>#REF!</v>
      </c>
      <c r="X82" s="155" t="e">
        <f>'INFO. FUNCIONARIOS'!#REF!</f>
        <v>#REF!</v>
      </c>
      <c r="Y82" s="155" t="e">
        <f>'INFO. FUNCIONARIOS'!#REF!</f>
        <v>#REF!</v>
      </c>
      <c r="Z82" s="155" t="e">
        <f>'INFO. FUNCIONARIOS'!#REF!</f>
        <v>#REF!</v>
      </c>
      <c r="AA82" s="155" t="e">
        <f>'INFO. FUNCIONARIOS'!#REF!</f>
        <v>#REF!</v>
      </c>
    </row>
    <row r="83" spans="1:27" x14ac:dyDescent="0.25">
      <c r="A83" s="154"/>
      <c r="B83" s="155" t="e">
        <f>'INFO. FUNCIONARIOS'!#REF!</f>
        <v>#REF!</v>
      </c>
      <c r="C83" s="155" t="e">
        <f>'INFO. FUNCIONARIOS'!#REF!</f>
        <v>#REF!</v>
      </c>
      <c r="D83" s="155" t="e">
        <f>'INFO. FUNCIONARIOS'!#REF!</f>
        <v>#REF!</v>
      </c>
      <c r="E83" s="155" t="e">
        <f>'INFO. FUNCIONARIOS'!#REF!</f>
        <v>#REF!</v>
      </c>
      <c r="F83" s="155" t="e">
        <f>'INFO. FUNCIONARIOS'!#REF!</f>
        <v>#REF!</v>
      </c>
      <c r="G83" s="156" t="str">
        <f>'INFO. FUNCIONARIOS'!$AA$6</f>
        <v>LA_PLAYA</v>
      </c>
      <c r="H83" s="155" t="str">
        <f>'INFO. FUNCIONARIOS'!$AA$8</f>
        <v>C.E.R._Mesa_Rica</v>
      </c>
      <c r="I83" s="155" t="e">
        <f>'INFO. FUNCIONARIOS'!#REF!</f>
        <v>#REF!</v>
      </c>
      <c r="J83" s="155" t="e">
        <f>'INFO. FUNCIONARIOS'!#REF!</f>
        <v>#REF!</v>
      </c>
      <c r="K83" s="155" t="e">
        <f>'INFO. FUNCIONARIOS'!#REF!</f>
        <v>#REF!</v>
      </c>
      <c r="L83" s="155" t="e">
        <f>'INFO. FUNCIONARIOS'!#REF!</f>
        <v>#REF!</v>
      </c>
      <c r="M83" s="155" t="e">
        <f>'INFO. FUNCIONARIOS'!#REF!</f>
        <v>#REF!</v>
      </c>
      <c r="N83" s="155" t="e">
        <f>'INFO. FUNCIONARIOS'!#REF!</f>
        <v>#REF!</v>
      </c>
      <c r="O83" s="155" t="e">
        <f>'INFO. FUNCIONARIOS'!#REF!</f>
        <v>#REF!</v>
      </c>
      <c r="P83" s="155" t="e">
        <f>'INFO. FUNCIONARIOS'!#REF!</f>
        <v>#REF!</v>
      </c>
      <c r="Q83" s="155" t="e">
        <f>'INFO. FUNCIONARIOS'!#REF!</f>
        <v>#REF!</v>
      </c>
      <c r="R83" s="155" t="e">
        <f>'INFO. FUNCIONARIOS'!#REF!</f>
        <v>#REF!</v>
      </c>
      <c r="S83" s="155" t="e">
        <f>'INFO. FUNCIONARIOS'!#REF!</f>
        <v>#REF!</v>
      </c>
      <c r="T83" s="155" t="e">
        <f>'INFO. FUNCIONARIOS'!#REF!</f>
        <v>#REF!</v>
      </c>
      <c r="U83" s="155" t="e">
        <f>'INFO. FUNCIONARIOS'!#REF!</f>
        <v>#REF!</v>
      </c>
      <c r="V83" s="155" t="e">
        <f>'INFO. FUNCIONARIOS'!#REF!</f>
        <v>#REF!</v>
      </c>
      <c r="W83" s="155" t="e">
        <f>'INFO. FUNCIONARIOS'!#REF!</f>
        <v>#REF!</v>
      </c>
      <c r="X83" s="155" t="e">
        <f>'INFO. FUNCIONARIOS'!#REF!</f>
        <v>#REF!</v>
      </c>
      <c r="Y83" s="155" t="e">
        <f>'INFO. FUNCIONARIOS'!#REF!</f>
        <v>#REF!</v>
      </c>
      <c r="Z83" s="155" t="e">
        <f>'INFO. FUNCIONARIOS'!#REF!</f>
        <v>#REF!</v>
      </c>
      <c r="AA83" s="155" t="e">
        <f>'INFO. FUNCIONARIOS'!#REF!</f>
        <v>#REF!</v>
      </c>
    </row>
    <row r="84" spans="1:27" x14ac:dyDescent="0.25">
      <c r="A84" s="154"/>
      <c r="B84" s="155" t="e">
        <f>'INFO. FUNCIONARIOS'!#REF!</f>
        <v>#REF!</v>
      </c>
      <c r="C84" s="155" t="e">
        <f>'INFO. FUNCIONARIOS'!#REF!</f>
        <v>#REF!</v>
      </c>
      <c r="D84" s="155" t="e">
        <f>'INFO. FUNCIONARIOS'!#REF!</f>
        <v>#REF!</v>
      </c>
      <c r="E84" s="155" t="e">
        <f>'INFO. FUNCIONARIOS'!#REF!</f>
        <v>#REF!</v>
      </c>
      <c r="F84" s="155" t="e">
        <f>'INFO. FUNCIONARIOS'!#REF!</f>
        <v>#REF!</v>
      </c>
      <c r="G84" s="156" t="str">
        <f>'INFO. FUNCIONARIOS'!$AA$6</f>
        <v>LA_PLAYA</v>
      </c>
      <c r="H84" s="155" t="str">
        <f>'INFO. FUNCIONARIOS'!$AA$8</f>
        <v>C.E.R._Mesa_Rica</v>
      </c>
      <c r="I84" s="155" t="e">
        <f>'INFO. FUNCIONARIOS'!#REF!</f>
        <v>#REF!</v>
      </c>
      <c r="J84" s="155" t="e">
        <f>'INFO. FUNCIONARIOS'!#REF!</f>
        <v>#REF!</v>
      </c>
      <c r="K84" s="155" t="e">
        <f>'INFO. FUNCIONARIOS'!#REF!</f>
        <v>#REF!</v>
      </c>
      <c r="L84" s="155" t="e">
        <f>'INFO. FUNCIONARIOS'!#REF!</f>
        <v>#REF!</v>
      </c>
      <c r="M84" s="155" t="e">
        <f>'INFO. FUNCIONARIOS'!#REF!</f>
        <v>#REF!</v>
      </c>
      <c r="N84" s="155" t="e">
        <f>'INFO. FUNCIONARIOS'!#REF!</f>
        <v>#REF!</v>
      </c>
      <c r="O84" s="155" t="e">
        <f>'INFO. FUNCIONARIOS'!#REF!</f>
        <v>#REF!</v>
      </c>
      <c r="P84" s="155" t="e">
        <f>'INFO. FUNCIONARIOS'!#REF!</f>
        <v>#REF!</v>
      </c>
      <c r="Q84" s="155" t="e">
        <f>'INFO. FUNCIONARIOS'!#REF!</f>
        <v>#REF!</v>
      </c>
      <c r="R84" s="155" t="e">
        <f>'INFO. FUNCIONARIOS'!#REF!</f>
        <v>#REF!</v>
      </c>
      <c r="S84" s="155" t="e">
        <f>'INFO. FUNCIONARIOS'!#REF!</f>
        <v>#REF!</v>
      </c>
      <c r="T84" s="155" t="e">
        <f>'INFO. FUNCIONARIOS'!#REF!</f>
        <v>#REF!</v>
      </c>
      <c r="U84" s="155" t="e">
        <f>'INFO. FUNCIONARIOS'!#REF!</f>
        <v>#REF!</v>
      </c>
      <c r="V84" s="155" t="e">
        <f>'INFO. FUNCIONARIOS'!#REF!</f>
        <v>#REF!</v>
      </c>
      <c r="W84" s="155" t="e">
        <f>'INFO. FUNCIONARIOS'!#REF!</f>
        <v>#REF!</v>
      </c>
      <c r="X84" s="155" t="e">
        <f>'INFO. FUNCIONARIOS'!#REF!</f>
        <v>#REF!</v>
      </c>
      <c r="Y84" s="155" t="e">
        <f>'INFO. FUNCIONARIOS'!#REF!</f>
        <v>#REF!</v>
      </c>
      <c r="Z84" s="155" t="e">
        <f>'INFO. FUNCIONARIOS'!#REF!</f>
        <v>#REF!</v>
      </c>
      <c r="AA84" s="155" t="e">
        <f>'INFO. FUNCIONARIOS'!#REF!</f>
        <v>#REF!</v>
      </c>
    </row>
    <row r="85" spans="1:27" x14ac:dyDescent="0.25">
      <c r="A85" s="154"/>
      <c r="B85" s="155" t="e">
        <f>'INFO. FUNCIONARIOS'!#REF!</f>
        <v>#REF!</v>
      </c>
      <c r="C85" s="155" t="e">
        <f>'INFO. FUNCIONARIOS'!#REF!</f>
        <v>#REF!</v>
      </c>
      <c r="D85" s="155" t="e">
        <f>'INFO. FUNCIONARIOS'!#REF!</f>
        <v>#REF!</v>
      </c>
      <c r="E85" s="155" t="e">
        <f>'INFO. FUNCIONARIOS'!#REF!</f>
        <v>#REF!</v>
      </c>
      <c r="F85" s="155" t="e">
        <f>'INFO. FUNCIONARIOS'!#REF!</f>
        <v>#REF!</v>
      </c>
      <c r="G85" s="156" t="str">
        <f>'INFO. FUNCIONARIOS'!$AA$6</f>
        <v>LA_PLAYA</v>
      </c>
      <c r="H85" s="155" t="str">
        <f>'INFO. FUNCIONARIOS'!$AA$8</f>
        <v>C.E.R._Mesa_Rica</v>
      </c>
      <c r="I85" s="155" t="e">
        <f>'INFO. FUNCIONARIOS'!#REF!</f>
        <v>#REF!</v>
      </c>
      <c r="J85" s="155" t="e">
        <f>'INFO. FUNCIONARIOS'!#REF!</f>
        <v>#REF!</v>
      </c>
      <c r="K85" s="155" t="e">
        <f>'INFO. FUNCIONARIOS'!#REF!</f>
        <v>#REF!</v>
      </c>
      <c r="L85" s="155" t="e">
        <f>'INFO. FUNCIONARIOS'!#REF!</f>
        <v>#REF!</v>
      </c>
      <c r="M85" s="155" t="e">
        <f>'INFO. FUNCIONARIOS'!#REF!</f>
        <v>#REF!</v>
      </c>
      <c r="N85" s="155" t="e">
        <f>'INFO. FUNCIONARIOS'!#REF!</f>
        <v>#REF!</v>
      </c>
      <c r="O85" s="155" t="e">
        <f>'INFO. FUNCIONARIOS'!#REF!</f>
        <v>#REF!</v>
      </c>
      <c r="P85" s="155" t="e">
        <f>'INFO. FUNCIONARIOS'!#REF!</f>
        <v>#REF!</v>
      </c>
      <c r="Q85" s="155" t="e">
        <f>'INFO. FUNCIONARIOS'!#REF!</f>
        <v>#REF!</v>
      </c>
      <c r="R85" s="155" t="e">
        <f>'INFO. FUNCIONARIOS'!#REF!</f>
        <v>#REF!</v>
      </c>
      <c r="S85" s="155" t="e">
        <f>'INFO. FUNCIONARIOS'!#REF!</f>
        <v>#REF!</v>
      </c>
      <c r="T85" s="155" t="e">
        <f>'INFO. FUNCIONARIOS'!#REF!</f>
        <v>#REF!</v>
      </c>
      <c r="U85" s="155" t="e">
        <f>'INFO. FUNCIONARIOS'!#REF!</f>
        <v>#REF!</v>
      </c>
      <c r="V85" s="155" t="e">
        <f>'INFO. FUNCIONARIOS'!#REF!</f>
        <v>#REF!</v>
      </c>
      <c r="W85" s="155" t="e">
        <f>'INFO. FUNCIONARIOS'!#REF!</f>
        <v>#REF!</v>
      </c>
      <c r="X85" s="155" t="e">
        <f>'INFO. FUNCIONARIOS'!#REF!</f>
        <v>#REF!</v>
      </c>
      <c r="Y85" s="155" t="e">
        <f>'INFO. FUNCIONARIOS'!#REF!</f>
        <v>#REF!</v>
      </c>
      <c r="Z85" s="155" t="e">
        <f>'INFO. FUNCIONARIOS'!#REF!</f>
        <v>#REF!</v>
      </c>
      <c r="AA85" s="155" t="e">
        <f>'INFO. FUNCIONARIOS'!#REF!</f>
        <v>#REF!</v>
      </c>
    </row>
    <row r="86" spans="1:27" x14ac:dyDescent="0.25">
      <c r="A86" s="154"/>
      <c r="B86" s="155" t="e">
        <f>'INFO. FUNCIONARIOS'!#REF!</f>
        <v>#REF!</v>
      </c>
      <c r="C86" s="155" t="e">
        <f>'INFO. FUNCIONARIOS'!#REF!</f>
        <v>#REF!</v>
      </c>
      <c r="D86" s="155" t="e">
        <f>'INFO. FUNCIONARIOS'!#REF!</f>
        <v>#REF!</v>
      </c>
      <c r="E86" s="155" t="e">
        <f>'INFO. FUNCIONARIOS'!#REF!</f>
        <v>#REF!</v>
      </c>
      <c r="F86" s="155" t="e">
        <f>'INFO. FUNCIONARIOS'!#REF!</f>
        <v>#REF!</v>
      </c>
      <c r="G86" s="156" t="str">
        <f>'INFO. FUNCIONARIOS'!$AA$6</f>
        <v>LA_PLAYA</v>
      </c>
      <c r="H86" s="155" t="str">
        <f>'INFO. FUNCIONARIOS'!$AA$8</f>
        <v>C.E.R._Mesa_Rica</v>
      </c>
      <c r="I86" s="155" t="e">
        <f>'INFO. FUNCIONARIOS'!#REF!</f>
        <v>#REF!</v>
      </c>
      <c r="J86" s="155" t="e">
        <f>'INFO. FUNCIONARIOS'!#REF!</f>
        <v>#REF!</v>
      </c>
      <c r="K86" s="155" t="e">
        <f>'INFO. FUNCIONARIOS'!#REF!</f>
        <v>#REF!</v>
      </c>
      <c r="L86" s="155" t="e">
        <f>'INFO. FUNCIONARIOS'!#REF!</f>
        <v>#REF!</v>
      </c>
      <c r="M86" s="155" t="e">
        <f>'INFO. FUNCIONARIOS'!#REF!</f>
        <v>#REF!</v>
      </c>
      <c r="N86" s="155" t="e">
        <f>'INFO. FUNCIONARIOS'!#REF!</f>
        <v>#REF!</v>
      </c>
      <c r="O86" s="155" t="e">
        <f>'INFO. FUNCIONARIOS'!#REF!</f>
        <v>#REF!</v>
      </c>
      <c r="P86" s="155" t="e">
        <f>'INFO. FUNCIONARIOS'!#REF!</f>
        <v>#REF!</v>
      </c>
      <c r="Q86" s="155" t="e">
        <f>'INFO. FUNCIONARIOS'!#REF!</f>
        <v>#REF!</v>
      </c>
      <c r="R86" s="155" t="e">
        <f>'INFO. FUNCIONARIOS'!#REF!</f>
        <v>#REF!</v>
      </c>
      <c r="S86" s="155" t="e">
        <f>'INFO. FUNCIONARIOS'!#REF!</f>
        <v>#REF!</v>
      </c>
      <c r="T86" s="155" t="e">
        <f>'INFO. FUNCIONARIOS'!#REF!</f>
        <v>#REF!</v>
      </c>
      <c r="U86" s="155" t="e">
        <f>'INFO. FUNCIONARIOS'!#REF!</f>
        <v>#REF!</v>
      </c>
      <c r="V86" s="155" t="e">
        <f>'INFO. FUNCIONARIOS'!#REF!</f>
        <v>#REF!</v>
      </c>
      <c r="W86" s="155" t="e">
        <f>'INFO. FUNCIONARIOS'!#REF!</f>
        <v>#REF!</v>
      </c>
      <c r="X86" s="155" t="e">
        <f>'INFO. FUNCIONARIOS'!#REF!</f>
        <v>#REF!</v>
      </c>
      <c r="Y86" s="155" t="e">
        <f>'INFO. FUNCIONARIOS'!#REF!</f>
        <v>#REF!</v>
      </c>
      <c r="Z86" s="155" t="e">
        <f>'INFO. FUNCIONARIOS'!#REF!</f>
        <v>#REF!</v>
      </c>
      <c r="AA86" s="155" t="e">
        <f>'INFO. FUNCIONARIOS'!#REF!</f>
        <v>#REF!</v>
      </c>
    </row>
    <row r="87" spans="1:27" x14ac:dyDescent="0.25">
      <c r="A87" s="154"/>
      <c r="B87" s="155" t="e">
        <f>'INFO. FUNCIONARIOS'!#REF!</f>
        <v>#REF!</v>
      </c>
      <c r="C87" s="155" t="e">
        <f>'INFO. FUNCIONARIOS'!#REF!</f>
        <v>#REF!</v>
      </c>
      <c r="D87" s="155" t="e">
        <f>'INFO. FUNCIONARIOS'!#REF!</f>
        <v>#REF!</v>
      </c>
      <c r="E87" s="155" t="e">
        <f>'INFO. FUNCIONARIOS'!#REF!</f>
        <v>#REF!</v>
      </c>
      <c r="F87" s="155" t="e">
        <f>'INFO. FUNCIONARIOS'!#REF!</f>
        <v>#REF!</v>
      </c>
      <c r="G87" s="156" t="str">
        <f>'INFO. FUNCIONARIOS'!$AA$6</f>
        <v>LA_PLAYA</v>
      </c>
      <c r="H87" s="155" t="str">
        <f>'INFO. FUNCIONARIOS'!$AA$8</f>
        <v>C.E.R._Mesa_Rica</v>
      </c>
      <c r="I87" s="155" t="e">
        <f>'INFO. FUNCIONARIOS'!#REF!</f>
        <v>#REF!</v>
      </c>
      <c r="J87" s="155" t="e">
        <f>'INFO. FUNCIONARIOS'!#REF!</f>
        <v>#REF!</v>
      </c>
      <c r="K87" s="155" t="e">
        <f>'INFO. FUNCIONARIOS'!#REF!</f>
        <v>#REF!</v>
      </c>
      <c r="L87" s="155" t="e">
        <f>'INFO. FUNCIONARIOS'!#REF!</f>
        <v>#REF!</v>
      </c>
      <c r="M87" s="155" t="e">
        <f>'INFO. FUNCIONARIOS'!#REF!</f>
        <v>#REF!</v>
      </c>
      <c r="N87" s="155" t="e">
        <f>'INFO. FUNCIONARIOS'!#REF!</f>
        <v>#REF!</v>
      </c>
      <c r="O87" s="155" t="e">
        <f>'INFO. FUNCIONARIOS'!#REF!</f>
        <v>#REF!</v>
      </c>
      <c r="P87" s="155" t="e">
        <f>'INFO. FUNCIONARIOS'!#REF!</f>
        <v>#REF!</v>
      </c>
      <c r="Q87" s="155" t="e">
        <f>'INFO. FUNCIONARIOS'!#REF!</f>
        <v>#REF!</v>
      </c>
      <c r="R87" s="155" t="e">
        <f>'INFO. FUNCIONARIOS'!#REF!</f>
        <v>#REF!</v>
      </c>
      <c r="S87" s="155" t="e">
        <f>'INFO. FUNCIONARIOS'!#REF!</f>
        <v>#REF!</v>
      </c>
      <c r="T87" s="155" t="e">
        <f>'INFO. FUNCIONARIOS'!#REF!</f>
        <v>#REF!</v>
      </c>
      <c r="U87" s="155" t="e">
        <f>'INFO. FUNCIONARIOS'!#REF!</f>
        <v>#REF!</v>
      </c>
      <c r="V87" s="155" t="e">
        <f>'INFO. FUNCIONARIOS'!#REF!</f>
        <v>#REF!</v>
      </c>
      <c r="W87" s="155" t="e">
        <f>'INFO. FUNCIONARIOS'!#REF!</f>
        <v>#REF!</v>
      </c>
      <c r="X87" s="155" t="e">
        <f>'INFO. FUNCIONARIOS'!#REF!</f>
        <v>#REF!</v>
      </c>
      <c r="Y87" s="155" t="e">
        <f>'INFO. FUNCIONARIOS'!#REF!</f>
        <v>#REF!</v>
      </c>
      <c r="Z87" s="155" t="e">
        <f>'INFO. FUNCIONARIOS'!#REF!</f>
        <v>#REF!</v>
      </c>
      <c r="AA87" s="155" t="e">
        <f>'INFO. FUNCIONARIOS'!#REF!</f>
        <v>#REF!</v>
      </c>
    </row>
    <row r="88" spans="1:27" x14ac:dyDescent="0.25">
      <c r="A88" s="154"/>
      <c r="B88" s="155" t="e">
        <f>'INFO. FUNCIONARIOS'!#REF!</f>
        <v>#REF!</v>
      </c>
      <c r="C88" s="155" t="e">
        <f>'INFO. FUNCIONARIOS'!#REF!</f>
        <v>#REF!</v>
      </c>
      <c r="D88" s="155" t="e">
        <f>'INFO. FUNCIONARIOS'!#REF!</f>
        <v>#REF!</v>
      </c>
      <c r="E88" s="155" t="e">
        <f>'INFO. FUNCIONARIOS'!#REF!</f>
        <v>#REF!</v>
      </c>
      <c r="F88" s="155" t="e">
        <f>'INFO. FUNCIONARIOS'!#REF!</f>
        <v>#REF!</v>
      </c>
      <c r="G88" s="156" t="str">
        <f>'INFO. FUNCIONARIOS'!$AA$6</f>
        <v>LA_PLAYA</v>
      </c>
      <c r="H88" s="155" t="str">
        <f>'INFO. FUNCIONARIOS'!$AA$8</f>
        <v>C.E.R._Mesa_Rica</v>
      </c>
      <c r="I88" s="155" t="e">
        <f>'INFO. FUNCIONARIOS'!#REF!</f>
        <v>#REF!</v>
      </c>
      <c r="J88" s="155" t="e">
        <f>'INFO. FUNCIONARIOS'!#REF!</f>
        <v>#REF!</v>
      </c>
      <c r="K88" s="155" t="e">
        <f>'INFO. FUNCIONARIOS'!#REF!</f>
        <v>#REF!</v>
      </c>
      <c r="L88" s="155" t="e">
        <f>'INFO. FUNCIONARIOS'!#REF!</f>
        <v>#REF!</v>
      </c>
      <c r="M88" s="155" t="e">
        <f>'INFO. FUNCIONARIOS'!#REF!</f>
        <v>#REF!</v>
      </c>
      <c r="N88" s="155" t="e">
        <f>'INFO. FUNCIONARIOS'!#REF!</f>
        <v>#REF!</v>
      </c>
      <c r="O88" s="155" t="e">
        <f>'INFO. FUNCIONARIOS'!#REF!</f>
        <v>#REF!</v>
      </c>
      <c r="P88" s="155" t="e">
        <f>'INFO. FUNCIONARIOS'!#REF!</f>
        <v>#REF!</v>
      </c>
      <c r="Q88" s="155" t="e">
        <f>'INFO. FUNCIONARIOS'!#REF!</f>
        <v>#REF!</v>
      </c>
      <c r="R88" s="155" t="e">
        <f>'INFO. FUNCIONARIOS'!#REF!</f>
        <v>#REF!</v>
      </c>
      <c r="S88" s="155" t="e">
        <f>'INFO. FUNCIONARIOS'!#REF!</f>
        <v>#REF!</v>
      </c>
      <c r="T88" s="155" t="e">
        <f>'INFO. FUNCIONARIOS'!#REF!</f>
        <v>#REF!</v>
      </c>
      <c r="U88" s="155" t="e">
        <f>'INFO. FUNCIONARIOS'!#REF!</f>
        <v>#REF!</v>
      </c>
      <c r="V88" s="155" t="e">
        <f>'INFO. FUNCIONARIOS'!#REF!</f>
        <v>#REF!</v>
      </c>
      <c r="W88" s="155" t="e">
        <f>'INFO. FUNCIONARIOS'!#REF!</f>
        <v>#REF!</v>
      </c>
      <c r="X88" s="155" t="e">
        <f>'INFO. FUNCIONARIOS'!#REF!</f>
        <v>#REF!</v>
      </c>
      <c r="Y88" s="155" t="e">
        <f>'INFO. FUNCIONARIOS'!#REF!</f>
        <v>#REF!</v>
      </c>
      <c r="Z88" s="155" t="e">
        <f>'INFO. FUNCIONARIOS'!#REF!</f>
        <v>#REF!</v>
      </c>
      <c r="AA88" s="155" t="e">
        <f>'INFO. FUNCIONARIOS'!#REF!</f>
        <v>#REF!</v>
      </c>
    </row>
    <row r="89" spans="1:27" x14ac:dyDescent="0.25">
      <c r="A89" s="154"/>
      <c r="B89" s="155" t="e">
        <f>'INFO. FUNCIONARIOS'!#REF!</f>
        <v>#REF!</v>
      </c>
      <c r="C89" s="155" t="e">
        <f>'INFO. FUNCIONARIOS'!#REF!</f>
        <v>#REF!</v>
      </c>
      <c r="D89" s="155" t="e">
        <f>'INFO. FUNCIONARIOS'!#REF!</f>
        <v>#REF!</v>
      </c>
      <c r="E89" s="155" t="e">
        <f>'INFO. FUNCIONARIOS'!#REF!</f>
        <v>#REF!</v>
      </c>
      <c r="F89" s="155" t="e">
        <f>'INFO. FUNCIONARIOS'!#REF!</f>
        <v>#REF!</v>
      </c>
      <c r="G89" s="156" t="str">
        <f>'INFO. FUNCIONARIOS'!$AA$6</f>
        <v>LA_PLAYA</v>
      </c>
      <c r="H89" s="155" t="str">
        <f>'INFO. FUNCIONARIOS'!$AA$8</f>
        <v>C.E.R._Mesa_Rica</v>
      </c>
      <c r="I89" s="155" t="e">
        <f>'INFO. FUNCIONARIOS'!#REF!</f>
        <v>#REF!</v>
      </c>
      <c r="J89" s="155" t="e">
        <f>'INFO. FUNCIONARIOS'!#REF!</f>
        <v>#REF!</v>
      </c>
      <c r="K89" s="155" t="e">
        <f>'INFO. FUNCIONARIOS'!#REF!</f>
        <v>#REF!</v>
      </c>
      <c r="L89" s="155" t="e">
        <f>'INFO. FUNCIONARIOS'!#REF!</f>
        <v>#REF!</v>
      </c>
      <c r="M89" s="155" t="e">
        <f>'INFO. FUNCIONARIOS'!#REF!</f>
        <v>#REF!</v>
      </c>
      <c r="N89" s="155" t="e">
        <f>'INFO. FUNCIONARIOS'!#REF!</f>
        <v>#REF!</v>
      </c>
      <c r="O89" s="155" t="e">
        <f>'INFO. FUNCIONARIOS'!#REF!</f>
        <v>#REF!</v>
      </c>
      <c r="P89" s="155" t="e">
        <f>'INFO. FUNCIONARIOS'!#REF!</f>
        <v>#REF!</v>
      </c>
      <c r="Q89" s="155" t="e">
        <f>'INFO. FUNCIONARIOS'!#REF!</f>
        <v>#REF!</v>
      </c>
      <c r="R89" s="155" t="e">
        <f>'INFO. FUNCIONARIOS'!#REF!</f>
        <v>#REF!</v>
      </c>
      <c r="S89" s="155" t="e">
        <f>'INFO. FUNCIONARIOS'!#REF!</f>
        <v>#REF!</v>
      </c>
      <c r="T89" s="155" t="e">
        <f>'INFO. FUNCIONARIOS'!#REF!</f>
        <v>#REF!</v>
      </c>
      <c r="U89" s="155" t="e">
        <f>'INFO. FUNCIONARIOS'!#REF!</f>
        <v>#REF!</v>
      </c>
      <c r="V89" s="155" t="e">
        <f>'INFO. FUNCIONARIOS'!#REF!</f>
        <v>#REF!</v>
      </c>
      <c r="W89" s="155" t="e">
        <f>'INFO. FUNCIONARIOS'!#REF!</f>
        <v>#REF!</v>
      </c>
      <c r="X89" s="155" t="e">
        <f>'INFO. FUNCIONARIOS'!#REF!</f>
        <v>#REF!</v>
      </c>
      <c r="Y89" s="155" t="e">
        <f>'INFO. FUNCIONARIOS'!#REF!</f>
        <v>#REF!</v>
      </c>
      <c r="Z89" s="155" t="e">
        <f>'INFO. FUNCIONARIOS'!#REF!</f>
        <v>#REF!</v>
      </c>
      <c r="AA89" s="155" t="e">
        <f>'INFO. FUNCIONARIOS'!#REF!</f>
        <v>#REF!</v>
      </c>
    </row>
    <row r="90" spans="1:27" x14ac:dyDescent="0.25">
      <c r="A90" s="154"/>
      <c r="B90" s="155" t="e">
        <f>'INFO. FUNCIONARIOS'!#REF!</f>
        <v>#REF!</v>
      </c>
      <c r="C90" s="155" t="e">
        <f>'INFO. FUNCIONARIOS'!#REF!</f>
        <v>#REF!</v>
      </c>
      <c r="D90" s="155" t="e">
        <f>'INFO. FUNCIONARIOS'!#REF!</f>
        <v>#REF!</v>
      </c>
      <c r="E90" s="155" t="e">
        <f>'INFO. FUNCIONARIOS'!#REF!</f>
        <v>#REF!</v>
      </c>
      <c r="F90" s="155" t="e">
        <f>'INFO. FUNCIONARIOS'!#REF!</f>
        <v>#REF!</v>
      </c>
      <c r="G90" s="156" t="str">
        <f>'INFO. FUNCIONARIOS'!$AA$6</f>
        <v>LA_PLAYA</v>
      </c>
      <c r="H90" s="155" t="str">
        <f>'INFO. FUNCIONARIOS'!$AA$8</f>
        <v>C.E.R._Mesa_Rica</v>
      </c>
      <c r="I90" s="155" t="e">
        <f>'INFO. FUNCIONARIOS'!#REF!</f>
        <v>#REF!</v>
      </c>
      <c r="J90" s="155" t="e">
        <f>'INFO. FUNCIONARIOS'!#REF!</f>
        <v>#REF!</v>
      </c>
      <c r="K90" s="155" t="e">
        <f>'INFO. FUNCIONARIOS'!#REF!</f>
        <v>#REF!</v>
      </c>
      <c r="L90" s="155" t="e">
        <f>'INFO. FUNCIONARIOS'!#REF!</f>
        <v>#REF!</v>
      </c>
      <c r="M90" s="155" t="e">
        <f>'INFO. FUNCIONARIOS'!#REF!</f>
        <v>#REF!</v>
      </c>
      <c r="N90" s="155" t="e">
        <f>'INFO. FUNCIONARIOS'!#REF!</f>
        <v>#REF!</v>
      </c>
      <c r="O90" s="155" t="e">
        <f>'INFO. FUNCIONARIOS'!#REF!</f>
        <v>#REF!</v>
      </c>
      <c r="P90" s="155" t="e">
        <f>'INFO. FUNCIONARIOS'!#REF!</f>
        <v>#REF!</v>
      </c>
      <c r="Q90" s="155" t="e">
        <f>'INFO. FUNCIONARIOS'!#REF!</f>
        <v>#REF!</v>
      </c>
      <c r="R90" s="155" t="e">
        <f>'INFO. FUNCIONARIOS'!#REF!</f>
        <v>#REF!</v>
      </c>
      <c r="S90" s="155" t="e">
        <f>'INFO. FUNCIONARIOS'!#REF!</f>
        <v>#REF!</v>
      </c>
      <c r="T90" s="155" t="e">
        <f>'INFO. FUNCIONARIOS'!#REF!</f>
        <v>#REF!</v>
      </c>
      <c r="U90" s="155" t="e">
        <f>'INFO. FUNCIONARIOS'!#REF!</f>
        <v>#REF!</v>
      </c>
      <c r="V90" s="155" t="e">
        <f>'INFO. FUNCIONARIOS'!#REF!</f>
        <v>#REF!</v>
      </c>
      <c r="W90" s="155" t="e">
        <f>'INFO. FUNCIONARIOS'!#REF!</f>
        <v>#REF!</v>
      </c>
      <c r="X90" s="155" t="e">
        <f>'INFO. FUNCIONARIOS'!#REF!</f>
        <v>#REF!</v>
      </c>
      <c r="Y90" s="155" t="e">
        <f>'INFO. FUNCIONARIOS'!#REF!</f>
        <v>#REF!</v>
      </c>
      <c r="Z90" s="155" t="e">
        <f>'INFO. FUNCIONARIOS'!#REF!</f>
        <v>#REF!</v>
      </c>
      <c r="AA90" s="155" t="e">
        <f>'INFO. FUNCIONARIOS'!#REF!</f>
        <v>#REF!</v>
      </c>
    </row>
    <row r="91" spans="1:27" x14ac:dyDescent="0.25">
      <c r="A91" s="154"/>
      <c r="B91" s="155" t="e">
        <f>'INFO. FUNCIONARIOS'!#REF!</f>
        <v>#REF!</v>
      </c>
      <c r="C91" s="155" t="e">
        <f>'INFO. FUNCIONARIOS'!#REF!</f>
        <v>#REF!</v>
      </c>
      <c r="D91" s="155" t="e">
        <f>'INFO. FUNCIONARIOS'!#REF!</f>
        <v>#REF!</v>
      </c>
      <c r="E91" s="155" t="e">
        <f>'INFO. FUNCIONARIOS'!#REF!</f>
        <v>#REF!</v>
      </c>
      <c r="F91" s="155" t="e">
        <f>'INFO. FUNCIONARIOS'!#REF!</f>
        <v>#REF!</v>
      </c>
      <c r="G91" s="156" t="str">
        <f>'INFO. FUNCIONARIOS'!$AA$6</f>
        <v>LA_PLAYA</v>
      </c>
      <c r="H91" s="155" t="str">
        <f>'INFO. FUNCIONARIOS'!$AA$8</f>
        <v>C.E.R._Mesa_Rica</v>
      </c>
      <c r="I91" s="155" t="e">
        <f>'INFO. FUNCIONARIOS'!#REF!</f>
        <v>#REF!</v>
      </c>
      <c r="J91" s="155" t="e">
        <f>'INFO. FUNCIONARIOS'!#REF!</f>
        <v>#REF!</v>
      </c>
      <c r="K91" s="155" t="e">
        <f>'INFO. FUNCIONARIOS'!#REF!</f>
        <v>#REF!</v>
      </c>
      <c r="L91" s="155" t="e">
        <f>'INFO. FUNCIONARIOS'!#REF!</f>
        <v>#REF!</v>
      </c>
      <c r="M91" s="155" t="e">
        <f>'INFO. FUNCIONARIOS'!#REF!</f>
        <v>#REF!</v>
      </c>
      <c r="N91" s="155" t="e">
        <f>'INFO. FUNCIONARIOS'!#REF!</f>
        <v>#REF!</v>
      </c>
      <c r="O91" s="155" t="e">
        <f>'INFO. FUNCIONARIOS'!#REF!</f>
        <v>#REF!</v>
      </c>
      <c r="P91" s="155" t="e">
        <f>'INFO. FUNCIONARIOS'!#REF!</f>
        <v>#REF!</v>
      </c>
      <c r="Q91" s="155" t="e">
        <f>'INFO. FUNCIONARIOS'!#REF!</f>
        <v>#REF!</v>
      </c>
      <c r="R91" s="155" t="e">
        <f>'INFO. FUNCIONARIOS'!#REF!</f>
        <v>#REF!</v>
      </c>
      <c r="S91" s="155" t="e">
        <f>'INFO. FUNCIONARIOS'!#REF!</f>
        <v>#REF!</v>
      </c>
      <c r="T91" s="155" t="e">
        <f>'INFO. FUNCIONARIOS'!#REF!</f>
        <v>#REF!</v>
      </c>
      <c r="U91" s="155" t="e">
        <f>'INFO. FUNCIONARIOS'!#REF!</f>
        <v>#REF!</v>
      </c>
      <c r="V91" s="155" t="e">
        <f>'INFO. FUNCIONARIOS'!#REF!</f>
        <v>#REF!</v>
      </c>
      <c r="W91" s="155" t="e">
        <f>'INFO. FUNCIONARIOS'!#REF!</f>
        <v>#REF!</v>
      </c>
      <c r="X91" s="155" t="e">
        <f>'INFO. FUNCIONARIOS'!#REF!</f>
        <v>#REF!</v>
      </c>
      <c r="Y91" s="155" t="e">
        <f>'INFO. FUNCIONARIOS'!#REF!</f>
        <v>#REF!</v>
      </c>
      <c r="Z91" s="155" t="e">
        <f>'INFO. FUNCIONARIOS'!#REF!</f>
        <v>#REF!</v>
      </c>
      <c r="AA91" s="155" t="e">
        <f>'INFO. FUNCIONARIOS'!#REF!</f>
        <v>#REF!</v>
      </c>
    </row>
    <row r="92" spans="1:27" x14ac:dyDescent="0.25">
      <c r="A92" s="154"/>
      <c r="B92" s="155" t="e">
        <f>'INFO. FUNCIONARIOS'!#REF!</f>
        <v>#REF!</v>
      </c>
      <c r="C92" s="155" t="e">
        <f>'INFO. FUNCIONARIOS'!#REF!</f>
        <v>#REF!</v>
      </c>
      <c r="D92" s="155" t="e">
        <f>'INFO. FUNCIONARIOS'!#REF!</f>
        <v>#REF!</v>
      </c>
      <c r="E92" s="155" t="e">
        <f>'INFO. FUNCIONARIOS'!#REF!</f>
        <v>#REF!</v>
      </c>
      <c r="F92" s="155" t="e">
        <f>'INFO. FUNCIONARIOS'!#REF!</f>
        <v>#REF!</v>
      </c>
      <c r="G92" s="156" t="str">
        <f>'INFO. FUNCIONARIOS'!$AA$6</f>
        <v>LA_PLAYA</v>
      </c>
      <c r="H92" s="155" t="str">
        <f>'INFO. FUNCIONARIOS'!$AA$8</f>
        <v>C.E.R._Mesa_Rica</v>
      </c>
      <c r="I92" s="155" t="e">
        <f>'INFO. FUNCIONARIOS'!#REF!</f>
        <v>#REF!</v>
      </c>
      <c r="J92" s="155" t="e">
        <f>'INFO. FUNCIONARIOS'!#REF!</f>
        <v>#REF!</v>
      </c>
      <c r="K92" s="155" t="e">
        <f>'INFO. FUNCIONARIOS'!#REF!</f>
        <v>#REF!</v>
      </c>
      <c r="L92" s="155" t="e">
        <f>'INFO. FUNCIONARIOS'!#REF!</f>
        <v>#REF!</v>
      </c>
      <c r="M92" s="155" t="e">
        <f>'INFO. FUNCIONARIOS'!#REF!</f>
        <v>#REF!</v>
      </c>
      <c r="N92" s="155" t="e">
        <f>'INFO. FUNCIONARIOS'!#REF!</f>
        <v>#REF!</v>
      </c>
      <c r="O92" s="155" t="e">
        <f>'INFO. FUNCIONARIOS'!#REF!</f>
        <v>#REF!</v>
      </c>
      <c r="P92" s="155" t="e">
        <f>'INFO. FUNCIONARIOS'!#REF!</f>
        <v>#REF!</v>
      </c>
      <c r="Q92" s="155" t="e">
        <f>'INFO. FUNCIONARIOS'!#REF!</f>
        <v>#REF!</v>
      </c>
      <c r="R92" s="155" t="e">
        <f>'INFO. FUNCIONARIOS'!#REF!</f>
        <v>#REF!</v>
      </c>
      <c r="S92" s="155" t="e">
        <f>'INFO. FUNCIONARIOS'!#REF!</f>
        <v>#REF!</v>
      </c>
      <c r="T92" s="155" t="e">
        <f>'INFO. FUNCIONARIOS'!#REF!</f>
        <v>#REF!</v>
      </c>
      <c r="U92" s="155" t="e">
        <f>'INFO. FUNCIONARIOS'!#REF!</f>
        <v>#REF!</v>
      </c>
      <c r="V92" s="155" t="e">
        <f>'INFO. FUNCIONARIOS'!#REF!</f>
        <v>#REF!</v>
      </c>
      <c r="W92" s="155" t="e">
        <f>'INFO. FUNCIONARIOS'!#REF!</f>
        <v>#REF!</v>
      </c>
      <c r="X92" s="155" t="e">
        <f>'INFO. FUNCIONARIOS'!#REF!</f>
        <v>#REF!</v>
      </c>
      <c r="Y92" s="155" t="e">
        <f>'INFO. FUNCIONARIOS'!#REF!</f>
        <v>#REF!</v>
      </c>
      <c r="Z92" s="155" t="e">
        <f>'INFO. FUNCIONARIOS'!#REF!</f>
        <v>#REF!</v>
      </c>
      <c r="AA92" s="155" t="e">
        <f>'INFO. FUNCIONARIOS'!#REF!</f>
        <v>#REF!</v>
      </c>
    </row>
    <row r="93" spans="1:27" x14ac:dyDescent="0.25">
      <c r="A93" s="154"/>
      <c r="B93" s="155" t="e">
        <f>'INFO. FUNCIONARIOS'!#REF!</f>
        <v>#REF!</v>
      </c>
      <c r="C93" s="155" t="e">
        <f>'INFO. FUNCIONARIOS'!#REF!</f>
        <v>#REF!</v>
      </c>
      <c r="D93" s="155" t="e">
        <f>'INFO. FUNCIONARIOS'!#REF!</f>
        <v>#REF!</v>
      </c>
      <c r="E93" s="155" t="e">
        <f>'INFO. FUNCIONARIOS'!#REF!</f>
        <v>#REF!</v>
      </c>
      <c r="F93" s="155" t="e">
        <f>'INFO. FUNCIONARIOS'!#REF!</f>
        <v>#REF!</v>
      </c>
      <c r="G93" s="156" t="str">
        <f>'INFO. FUNCIONARIOS'!$AA$6</f>
        <v>LA_PLAYA</v>
      </c>
      <c r="H93" s="155" t="str">
        <f>'INFO. FUNCIONARIOS'!$AA$8</f>
        <v>C.E.R._Mesa_Rica</v>
      </c>
      <c r="I93" s="155" t="e">
        <f>'INFO. FUNCIONARIOS'!#REF!</f>
        <v>#REF!</v>
      </c>
      <c r="J93" s="155" t="e">
        <f>'INFO. FUNCIONARIOS'!#REF!</f>
        <v>#REF!</v>
      </c>
      <c r="K93" s="155" t="e">
        <f>'INFO. FUNCIONARIOS'!#REF!</f>
        <v>#REF!</v>
      </c>
      <c r="L93" s="155" t="e">
        <f>'INFO. FUNCIONARIOS'!#REF!</f>
        <v>#REF!</v>
      </c>
      <c r="M93" s="155" t="e">
        <f>'INFO. FUNCIONARIOS'!#REF!</f>
        <v>#REF!</v>
      </c>
      <c r="N93" s="155" t="e">
        <f>'INFO. FUNCIONARIOS'!#REF!</f>
        <v>#REF!</v>
      </c>
      <c r="O93" s="155" t="e">
        <f>'INFO. FUNCIONARIOS'!#REF!</f>
        <v>#REF!</v>
      </c>
      <c r="P93" s="155" t="e">
        <f>'INFO. FUNCIONARIOS'!#REF!</f>
        <v>#REF!</v>
      </c>
      <c r="Q93" s="155" t="e">
        <f>'INFO. FUNCIONARIOS'!#REF!</f>
        <v>#REF!</v>
      </c>
      <c r="R93" s="155" t="e">
        <f>'INFO. FUNCIONARIOS'!#REF!</f>
        <v>#REF!</v>
      </c>
      <c r="S93" s="155" t="e">
        <f>'INFO. FUNCIONARIOS'!#REF!</f>
        <v>#REF!</v>
      </c>
      <c r="T93" s="155" t="e">
        <f>'INFO. FUNCIONARIOS'!#REF!</f>
        <v>#REF!</v>
      </c>
      <c r="U93" s="155" t="e">
        <f>'INFO. FUNCIONARIOS'!#REF!</f>
        <v>#REF!</v>
      </c>
      <c r="V93" s="155" t="e">
        <f>'INFO. FUNCIONARIOS'!#REF!</f>
        <v>#REF!</v>
      </c>
      <c r="W93" s="155" t="e">
        <f>'INFO. FUNCIONARIOS'!#REF!</f>
        <v>#REF!</v>
      </c>
      <c r="X93" s="155" t="e">
        <f>'INFO. FUNCIONARIOS'!#REF!</f>
        <v>#REF!</v>
      </c>
      <c r="Y93" s="155" t="e">
        <f>'INFO. FUNCIONARIOS'!#REF!</f>
        <v>#REF!</v>
      </c>
      <c r="Z93" s="155" t="e">
        <f>'INFO. FUNCIONARIOS'!#REF!</f>
        <v>#REF!</v>
      </c>
      <c r="AA93" s="155" t="e">
        <f>'INFO. FUNCIONARIOS'!#REF!</f>
        <v>#REF!</v>
      </c>
    </row>
    <row r="94" spans="1:27" x14ac:dyDescent="0.25">
      <c r="A94" s="154"/>
      <c r="B94" s="155" t="e">
        <f>'INFO. FUNCIONARIOS'!#REF!</f>
        <v>#REF!</v>
      </c>
      <c r="C94" s="155" t="e">
        <f>'INFO. FUNCIONARIOS'!#REF!</f>
        <v>#REF!</v>
      </c>
      <c r="D94" s="155" t="e">
        <f>'INFO. FUNCIONARIOS'!#REF!</f>
        <v>#REF!</v>
      </c>
      <c r="E94" s="155" t="e">
        <f>'INFO. FUNCIONARIOS'!#REF!</f>
        <v>#REF!</v>
      </c>
      <c r="F94" s="155" t="e">
        <f>'INFO. FUNCIONARIOS'!#REF!</f>
        <v>#REF!</v>
      </c>
      <c r="G94" s="156" t="str">
        <f>'INFO. FUNCIONARIOS'!$AA$6</f>
        <v>LA_PLAYA</v>
      </c>
      <c r="H94" s="155" t="str">
        <f>'INFO. FUNCIONARIOS'!$AA$8</f>
        <v>C.E.R._Mesa_Rica</v>
      </c>
      <c r="I94" s="155" t="e">
        <f>'INFO. FUNCIONARIOS'!#REF!</f>
        <v>#REF!</v>
      </c>
      <c r="J94" s="155" t="e">
        <f>'INFO. FUNCIONARIOS'!#REF!</f>
        <v>#REF!</v>
      </c>
      <c r="K94" s="155" t="e">
        <f>'INFO. FUNCIONARIOS'!#REF!</f>
        <v>#REF!</v>
      </c>
      <c r="L94" s="155" t="e">
        <f>'INFO. FUNCIONARIOS'!#REF!</f>
        <v>#REF!</v>
      </c>
      <c r="M94" s="155" t="e">
        <f>'INFO. FUNCIONARIOS'!#REF!</f>
        <v>#REF!</v>
      </c>
      <c r="N94" s="155" t="e">
        <f>'INFO. FUNCIONARIOS'!#REF!</f>
        <v>#REF!</v>
      </c>
      <c r="O94" s="155" t="e">
        <f>'INFO. FUNCIONARIOS'!#REF!</f>
        <v>#REF!</v>
      </c>
      <c r="P94" s="155" t="e">
        <f>'INFO. FUNCIONARIOS'!#REF!</f>
        <v>#REF!</v>
      </c>
      <c r="Q94" s="155" t="e">
        <f>'INFO. FUNCIONARIOS'!#REF!</f>
        <v>#REF!</v>
      </c>
      <c r="R94" s="155" t="e">
        <f>'INFO. FUNCIONARIOS'!#REF!</f>
        <v>#REF!</v>
      </c>
      <c r="S94" s="155" t="e">
        <f>'INFO. FUNCIONARIOS'!#REF!</f>
        <v>#REF!</v>
      </c>
      <c r="T94" s="155" t="e">
        <f>'INFO. FUNCIONARIOS'!#REF!</f>
        <v>#REF!</v>
      </c>
      <c r="U94" s="155" t="e">
        <f>'INFO. FUNCIONARIOS'!#REF!</f>
        <v>#REF!</v>
      </c>
      <c r="V94" s="155" t="e">
        <f>'INFO. FUNCIONARIOS'!#REF!</f>
        <v>#REF!</v>
      </c>
      <c r="W94" s="155" t="e">
        <f>'INFO. FUNCIONARIOS'!#REF!</f>
        <v>#REF!</v>
      </c>
      <c r="X94" s="155" t="e">
        <f>'INFO. FUNCIONARIOS'!#REF!</f>
        <v>#REF!</v>
      </c>
      <c r="Y94" s="155" t="e">
        <f>'INFO. FUNCIONARIOS'!#REF!</f>
        <v>#REF!</v>
      </c>
      <c r="Z94" s="155" t="e">
        <f>'INFO. FUNCIONARIOS'!#REF!</f>
        <v>#REF!</v>
      </c>
      <c r="AA94" s="155" t="e">
        <f>'INFO. FUNCIONARIOS'!#REF!</f>
        <v>#REF!</v>
      </c>
    </row>
    <row r="95" spans="1:27" x14ac:dyDescent="0.25">
      <c r="A95" s="154"/>
      <c r="B95" s="155" t="e">
        <f>'INFO. FUNCIONARIOS'!#REF!</f>
        <v>#REF!</v>
      </c>
      <c r="C95" s="155" t="e">
        <f>'INFO. FUNCIONARIOS'!#REF!</f>
        <v>#REF!</v>
      </c>
      <c r="D95" s="155" t="e">
        <f>'INFO. FUNCIONARIOS'!#REF!</f>
        <v>#REF!</v>
      </c>
      <c r="E95" s="155" t="e">
        <f>'INFO. FUNCIONARIOS'!#REF!</f>
        <v>#REF!</v>
      </c>
      <c r="F95" s="155" t="e">
        <f>'INFO. FUNCIONARIOS'!#REF!</f>
        <v>#REF!</v>
      </c>
      <c r="G95" s="156" t="str">
        <f>'INFO. FUNCIONARIOS'!$AA$6</f>
        <v>LA_PLAYA</v>
      </c>
      <c r="H95" s="155" t="str">
        <f>'INFO. FUNCIONARIOS'!$AA$8</f>
        <v>C.E.R._Mesa_Rica</v>
      </c>
      <c r="I95" s="155" t="e">
        <f>'INFO. FUNCIONARIOS'!#REF!</f>
        <v>#REF!</v>
      </c>
      <c r="J95" s="155" t="e">
        <f>'INFO. FUNCIONARIOS'!#REF!</f>
        <v>#REF!</v>
      </c>
      <c r="K95" s="155" t="e">
        <f>'INFO. FUNCIONARIOS'!#REF!</f>
        <v>#REF!</v>
      </c>
      <c r="L95" s="155" t="e">
        <f>'INFO. FUNCIONARIOS'!#REF!</f>
        <v>#REF!</v>
      </c>
      <c r="M95" s="155" t="e">
        <f>'INFO. FUNCIONARIOS'!#REF!</f>
        <v>#REF!</v>
      </c>
      <c r="N95" s="155" t="e">
        <f>'INFO. FUNCIONARIOS'!#REF!</f>
        <v>#REF!</v>
      </c>
      <c r="O95" s="155" t="e">
        <f>'INFO. FUNCIONARIOS'!#REF!</f>
        <v>#REF!</v>
      </c>
      <c r="P95" s="155" t="e">
        <f>'INFO. FUNCIONARIOS'!#REF!</f>
        <v>#REF!</v>
      </c>
      <c r="Q95" s="155" t="e">
        <f>'INFO. FUNCIONARIOS'!#REF!</f>
        <v>#REF!</v>
      </c>
      <c r="R95" s="155" t="e">
        <f>'INFO. FUNCIONARIOS'!#REF!</f>
        <v>#REF!</v>
      </c>
      <c r="S95" s="155" t="e">
        <f>'INFO. FUNCIONARIOS'!#REF!</f>
        <v>#REF!</v>
      </c>
      <c r="T95" s="155" t="e">
        <f>'INFO. FUNCIONARIOS'!#REF!</f>
        <v>#REF!</v>
      </c>
      <c r="U95" s="155" t="e">
        <f>'INFO. FUNCIONARIOS'!#REF!</f>
        <v>#REF!</v>
      </c>
      <c r="V95" s="155" t="e">
        <f>'INFO. FUNCIONARIOS'!#REF!</f>
        <v>#REF!</v>
      </c>
      <c r="W95" s="155" t="e">
        <f>'INFO. FUNCIONARIOS'!#REF!</f>
        <v>#REF!</v>
      </c>
      <c r="X95" s="155" t="e">
        <f>'INFO. FUNCIONARIOS'!#REF!</f>
        <v>#REF!</v>
      </c>
      <c r="Y95" s="155" t="e">
        <f>'INFO. FUNCIONARIOS'!#REF!</f>
        <v>#REF!</v>
      </c>
      <c r="Z95" s="155" t="e">
        <f>'INFO. FUNCIONARIOS'!#REF!</f>
        <v>#REF!</v>
      </c>
      <c r="AA95" s="155" t="e">
        <f>'INFO. FUNCIONARIOS'!#REF!</f>
        <v>#REF!</v>
      </c>
    </row>
    <row r="96" spans="1:27" x14ac:dyDescent="0.25">
      <c r="A96" s="154"/>
      <c r="B96" s="155" t="e">
        <f>'INFO. FUNCIONARIOS'!#REF!</f>
        <v>#REF!</v>
      </c>
      <c r="C96" s="155" t="e">
        <f>'INFO. FUNCIONARIOS'!#REF!</f>
        <v>#REF!</v>
      </c>
      <c r="D96" s="155" t="e">
        <f>'INFO. FUNCIONARIOS'!#REF!</f>
        <v>#REF!</v>
      </c>
      <c r="E96" s="155" t="e">
        <f>'INFO. FUNCIONARIOS'!#REF!</f>
        <v>#REF!</v>
      </c>
      <c r="F96" s="155" t="e">
        <f>'INFO. FUNCIONARIOS'!#REF!</f>
        <v>#REF!</v>
      </c>
      <c r="G96" s="156" t="str">
        <f>'INFO. FUNCIONARIOS'!$AA$6</f>
        <v>LA_PLAYA</v>
      </c>
      <c r="H96" s="155" t="str">
        <f>'INFO. FUNCIONARIOS'!$AA$8</f>
        <v>C.E.R._Mesa_Rica</v>
      </c>
      <c r="I96" s="155" t="e">
        <f>'INFO. FUNCIONARIOS'!#REF!</f>
        <v>#REF!</v>
      </c>
      <c r="J96" s="155" t="e">
        <f>'INFO. FUNCIONARIOS'!#REF!</f>
        <v>#REF!</v>
      </c>
      <c r="K96" s="155" t="e">
        <f>'INFO. FUNCIONARIOS'!#REF!</f>
        <v>#REF!</v>
      </c>
      <c r="L96" s="155" t="e">
        <f>'INFO. FUNCIONARIOS'!#REF!</f>
        <v>#REF!</v>
      </c>
      <c r="M96" s="155" t="e">
        <f>'INFO. FUNCIONARIOS'!#REF!</f>
        <v>#REF!</v>
      </c>
      <c r="N96" s="155" t="e">
        <f>'INFO. FUNCIONARIOS'!#REF!</f>
        <v>#REF!</v>
      </c>
      <c r="O96" s="155" t="e">
        <f>'INFO. FUNCIONARIOS'!#REF!</f>
        <v>#REF!</v>
      </c>
      <c r="P96" s="155" t="e">
        <f>'INFO. FUNCIONARIOS'!#REF!</f>
        <v>#REF!</v>
      </c>
      <c r="Q96" s="155" t="e">
        <f>'INFO. FUNCIONARIOS'!#REF!</f>
        <v>#REF!</v>
      </c>
      <c r="R96" s="155" t="e">
        <f>'INFO. FUNCIONARIOS'!#REF!</f>
        <v>#REF!</v>
      </c>
      <c r="S96" s="155" t="e">
        <f>'INFO. FUNCIONARIOS'!#REF!</f>
        <v>#REF!</v>
      </c>
      <c r="T96" s="155" t="e">
        <f>'INFO. FUNCIONARIOS'!#REF!</f>
        <v>#REF!</v>
      </c>
      <c r="U96" s="155" t="e">
        <f>'INFO. FUNCIONARIOS'!#REF!</f>
        <v>#REF!</v>
      </c>
      <c r="V96" s="155" t="e">
        <f>'INFO. FUNCIONARIOS'!#REF!</f>
        <v>#REF!</v>
      </c>
      <c r="W96" s="155" t="e">
        <f>'INFO. FUNCIONARIOS'!#REF!</f>
        <v>#REF!</v>
      </c>
      <c r="X96" s="155" t="e">
        <f>'INFO. FUNCIONARIOS'!#REF!</f>
        <v>#REF!</v>
      </c>
      <c r="Y96" s="155" t="e">
        <f>'INFO. FUNCIONARIOS'!#REF!</f>
        <v>#REF!</v>
      </c>
      <c r="Z96" s="155" t="e">
        <f>'INFO. FUNCIONARIOS'!#REF!</f>
        <v>#REF!</v>
      </c>
      <c r="AA96" s="155" t="e">
        <f>'INFO. FUNCIONARIOS'!#REF!</f>
        <v>#REF!</v>
      </c>
    </row>
    <row r="97" spans="1:27" x14ac:dyDescent="0.25">
      <c r="A97" s="154"/>
      <c r="B97" s="155" t="e">
        <f>'INFO. FUNCIONARIOS'!#REF!</f>
        <v>#REF!</v>
      </c>
      <c r="C97" s="155" t="e">
        <f>'INFO. FUNCIONARIOS'!#REF!</f>
        <v>#REF!</v>
      </c>
      <c r="D97" s="155" t="e">
        <f>'INFO. FUNCIONARIOS'!#REF!</f>
        <v>#REF!</v>
      </c>
      <c r="E97" s="155" t="e">
        <f>'INFO. FUNCIONARIOS'!#REF!</f>
        <v>#REF!</v>
      </c>
      <c r="F97" s="155" t="e">
        <f>'INFO. FUNCIONARIOS'!#REF!</f>
        <v>#REF!</v>
      </c>
      <c r="G97" s="156" t="str">
        <f>'INFO. FUNCIONARIOS'!$AA$6</f>
        <v>LA_PLAYA</v>
      </c>
      <c r="H97" s="155" t="str">
        <f>'INFO. FUNCIONARIOS'!$AA$8</f>
        <v>C.E.R._Mesa_Rica</v>
      </c>
      <c r="I97" s="155" t="e">
        <f>'INFO. FUNCIONARIOS'!#REF!</f>
        <v>#REF!</v>
      </c>
      <c r="J97" s="155" t="e">
        <f>'INFO. FUNCIONARIOS'!#REF!</f>
        <v>#REF!</v>
      </c>
      <c r="K97" s="155" t="e">
        <f>'INFO. FUNCIONARIOS'!#REF!</f>
        <v>#REF!</v>
      </c>
      <c r="L97" s="155" t="e">
        <f>'INFO. FUNCIONARIOS'!#REF!</f>
        <v>#REF!</v>
      </c>
      <c r="M97" s="155" t="e">
        <f>'INFO. FUNCIONARIOS'!#REF!</f>
        <v>#REF!</v>
      </c>
      <c r="N97" s="155" t="e">
        <f>'INFO. FUNCIONARIOS'!#REF!</f>
        <v>#REF!</v>
      </c>
      <c r="O97" s="155" t="e">
        <f>'INFO. FUNCIONARIOS'!#REF!</f>
        <v>#REF!</v>
      </c>
      <c r="P97" s="155" t="e">
        <f>'INFO. FUNCIONARIOS'!#REF!</f>
        <v>#REF!</v>
      </c>
      <c r="Q97" s="155" t="e">
        <f>'INFO. FUNCIONARIOS'!#REF!</f>
        <v>#REF!</v>
      </c>
      <c r="R97" s="155" t="e">
        <f>'INFO. FUNCIONARIOS'!#REF!</f>
        <v>#REF!</v>
      </c>
      <c r="S97" s="155" t="e">
        <f>'INFO. FUNCIONARIOS'!#REF!</f>
        <v>#REF!</v>
      </c>
      <c r="T97" s="155" t="e">
        <f>'INFO. FUNCIONARIOS'!#REF!</f>
        <v>#REF!</v>
      </c>
      <c r="U97" s="155" t="e">
        <f>'INFO. FUNCIONARIOS'!#REF!</f>
        <v>#REF!</v>
      </c>
      <c r="V97" s="155" t="e">
        <f>'INFO. FUNCIONARIOS'!#REF!</f>
        <v>#REF!</v>
      </c>
      <c r="W97" s="155" t="e">
        <f>'INFO. FUNCIONARIOS'!#REF!</f>
        <v>#REF!</v>
      </c>
      <c r="X97" s="155" t="e">
        <f>'INFO. FUNCIONARIOS'!#REF!</f>
        <v>#REF!</v>
      </c>
      <c r="Y97" s="155" t="e">
        <f>'INFO. FUNCIONARIOS'!#REF!</f>
        <v>#REF!</v>
      </c>
      <c r="Z97" s="155" t="e">
        <f>'INFO. FUNCIONARIOS'!#REF!</f>
        <v>#REF!</v>
      </c>
      <c r="AA97" s="155" t="e">
        <f>'INFO. FUNCIONARIOS'!#REF!</f>
        <v>#REF!</v>
      </c>
    </row>
    <row r="98" spans="1:27" x14ac:dyDescent="0.25">
      <c r="A98" s="154"/>
      <c r="B98" s="155" t="e">
        <f>'INFO. FUNCIONARIOS'!#REF!</f>
        <v>#REF!</v>
      </c>
      <c r="C98" s="155" t="e">
        <f>'INFO. FUNCIONARIOS'!#REF!</f>
        <v>#REF!</v>
      </c>
      <c r="D98" s="155" t="e">
        <f>'INFO. FUNCIONARIOS'!#REF!</f>
        <v>#REF!</v>
      </c>
      <c r="E98" s="155" t="e">
        <f>'INFO. FUNCIONARIOS'!#REF!</f>
        <v>#REF!</v>
      </c>
      <c r="F98" s="155" t="e">
        <f>'INFO. FUNCIONARIOS'!#REF!</f>
        <v>#REF!</v>
      </c>
      <c r="G98" s="156" t="str">
        <f>'INFO. FUNCIONARIOS'!$AA$6</f>
        <v>LA_PLAYA</v>
      </c>
      <c r="H98" s="155" t="str">
        <f>'INFO. FUNCIONARIOS'!$AA$8</f>
        <v>C.E.R._Mesa_Rica</v>
      </c>
      <c r="I98" s="155" t="e">
        <f>'INFO. FUNCIONARIOS'!#REF!</f>
        <v>#REF!</v>
      </c>
      <c r="J98" s="155" t="e">
        <f>'INFO. FUNCIONARIOS'!#REF!</f>
        <v>#REF!</v>
      </c>
      <c r="K98" s="155" t="e">
        <f>'INFO. FUNCIONARIOS'!#REF!</f>
        <v>#REF!</v>
      </c>
      <c r="L98" s="155" t="e">
        <f>'INFO. FUNCIONARIOS'!#REF!</f>
        <v>#REF!</v>
      </c>
      <c r="M98" s="155" t="e">
        <f>'INFO. FUNCIONARIOS'!#REF!</f>
        <v>#REF!</v>
      </c>
      <c r="N98" s="155" t="e">
        <f>'INFO. FUNCIONARIOS'!#REF!</f>
        <v>#REF!</v>
      </c>
      <c r="O98" s="155" t="e">
        <f>'INFO. FUNCIONARIOS'!#REF!</f>
        <v>#REF!</v>
      </c>
      <c r="P98" s="155" t="e">
        <f>'INFO. FUNCIONARIOS'!#REF!</f>
        <v>#REF!</v>
      </c>
      <c r="Q98" s="155" t="e">
        <f>'INFO. FUNCIONARIOS'!#REF!</f>
        <v>#REF!</v>
      </c>
      <c r="R98" s="155" t="e">
        <f>'INFO. FUNCIONARIOS'!#REF!</f>
        <v>#REF!</v>
      </c>
      <c r="S98" s="155" t="e">
        <f>'INFO. FUNCIONARIOS'!#REF!</f>
        <v>#REF!</v>
      </c>
      <c r="T98" s="155" t="e">
        <f>'INFO. FUNCIONARIOS'!#REF!</f>
        <v>#REF!</v>
      </c>
      <c r="U98" s="155" t="e">
        <f>'INFO. FUNCIONARIOS'!#REF!</f>
        <v>#REF!</v>
      </c>
      <c r="V98" s="155" t="e">
        <f>'INFO. FUNCIONARIOS'!#REF!</f>
        <v>#REF!</v>
      </c>
      <c r="W98" s="155" t="e">
        <f>'INFO. FUNCIONARIOS'!#REF!</f>
        <v>#REF!</v>
      </c>
      <c r="X98" s="155" t="e">
        <f>'INFO. FUNCIONARIOS'!#REF!</f>
        <v>#REF!</v>
      </c>
      <c r="Y98" s="155" t="e">
        <f>'INFO. FUNCIONARIOS'!#REF!</f>
        <v>#REF!</v>
      </c>
      <c r="Z98" s="155" t="e">
        <f>'INFO. FUNCIONARIOS'!#REF!</f>
        <v>#REF!</v>
      </c>
      <c r="AA98" s="155" t="e">
        <f>'INFO. FUNCIONARIOS'!#REF!</f>
        <v>#REF!</v>
      </c>
    </row>
    <row r="99" spans="1:27" x14ac:dyDescent="0.25">
      <c r="A99" s="154"/>
      <c r="B99" s="155" t="e">
        <f>'INFO. FUNCIONARIOS'!#REF!</f>
        <v>#REF!</v>
      </c>
      <c r="C99" s="155" t="e">
        <f>'INFO. FUNCIONARIOS'!#REF!</f>
        <v>#REF!</v>
      </c>
      <c r="D99" s="155" t="e">
        <f>'INFO. FUNCIONARIOS'!#REF!</f>
        <v>#REF!</v>
      </c>
      <c r="E99" s="155" t="e">
        <f>'INFO. FUNCIONARIOS'!#REF!</f>
        <v>#REF!</v>
      </c>
      <c r="F99" s="155" t="e">
        <f>'INFO. FUNCIONARIOS'!#REF!</f>
        <v>#REF!</v>
      </c>
      <c r="G99" s="156" t="str">
        <f>'INFO. FUNCIONARIOS'!$AA$6</f>
        <v>LA_PLAYA</v>
      </c>
      <c r="H99" s="155" t="str">
        <f>'INFO. FUNCIONARIOS'!$AA$8</f>
        <v>C.E.R._Mesa_Rica</v>
      </c>
      <c r="I99" s="155" t="e">
        <f>'INFO. FUNCIONARIOS'!#REF!</f>
        <v>#REF!</v>
      </c>
      <c r="J99" s="155" t="e">
        <f>'INFO. FUNCIONARIOS'!#REF!</f>
        <v>#REF!</v>
      </c>
      <c r="K99" s="155" t="e">
        <f>'INFO. FUNCIONARIOS'!#REF!</f>
        <v>#REF!</v>
      </c>
      <c r="L99" s="155" t="e">
        <f>'INFO. FUNCIONARIOS'!#REF!</f>
        <v>#REF!</v>
      </c>
      <c r="M99" s="155" t="e">
        <f>'INFO. FUNCIONARIOS'!#REF!</f>
        <v>#REF!</v>
      </c>
      <c r="N99" s="155" t="e">
        <f>'INFO. FUNCIONARIOS'!#REF!</f>
        <v>#REF!</v>
      </c>
      <c r="O99" s="155" t="e">
        <f>'INFO. FUNCIONARIOS'!#REF!</f>
        <v>#REF!</v>
      </c>
      <c r="P99" s="155" t="e">
        <f>'INFO. FUNCIONARIOS'!#REF!</f>
        <v>#REF!</v>
      </c>
      <c r="Q99" s="155" t="e">
        <f>'INFO. FUNCIONARIOS'!#REF!</f>
        <v>#REF!</v>
      </c>
      <c r="R99" s="155" t="e">
        <f>'INFO. FUNCIONARIOS'!#REF!</f>
        <v>#REF!</v>
      </c>
      <c r="S99" s="155" t="e">
        <f>'INFO. FUNCIONARIOS'!#REF!</f>
        <v>#REF!</v>
      </c>
      <c r="T99" s="155" t="e">
        <f>'INFO. FUNCIONARIOS'!#REF!</f>
        <v>#REF!</v>
      </c>
      <c r="U99" s="155" t="e">
        <f>'INFO. FUNCIONARIOS'!#REF!</f>
        <v>#REF!</v>
      </c>
      <c r="V99" s="155" t="e">
        <f>'INFO. FUNCIONARIOS'!#REF!</f>
        <v>#REF!</v>
      </c>
      <c r="W99" s="155" t="e">
        <f>'INFO. FUNCIONARIOS'!#REF!</f>
        <v>#REF!</v>
      </c>
      <c r="X99" s="155" t="e">
        <f>'INFO. FUNCIONARIOS'!#REF!</f>
        <v>#REF!</v>
      </c>
      <c r="Y99" s="155" t="e">
        <f>'INFO. FUNCIONARIOS'!#REF!</f>
        <v>#REF!</v>
      </c>
      <c r="Z99" s="155" t="e">
        <f>'INFO. FUNCIONARIOS'!#REF!</f>
        <v>#REF!</v>
      </c>
      <c r="AA99" s="155" t="e">
        <f>'INFO. FUNCIONARIOS'!#REF!</f>
        <v>#REF!</v>
      </c>
    </row>
    <row r="100" spans="1:27" x14ac:dyDescent="0.25">
      <c r="A100" s="154"/>
      <c r="B100" s="155" t="e">
        <f>'INFO. FUNCIONARIOS'!#REF!</f>
        <v>#REF!</v>
      </c>
      <c r="C100" s="155" t="e">
        <f>'INFO. FUNCIONARIOS'!#REF!</f>
        <v>#REF!</v>
      </c>
      <c r="D100" s="155" t="e">
        <f>'INFO. FUNCIONARIOS'!#REF!</f>
        <v>#REF!</v>
      </c>
      <c r="E100" s="155" t="e">
        <f>'INFO. FUNCIONARIOS'!#REF!</f>
        <v>#REF!</v>
      </c>
      <c r="F100" s="155" t="e">
        <f>'INFO. FUNCIONARIOS'!#REF!</f>
        <v>#REF!</v>
      </c>
      <c r="G100" s="156" t="str">
        <f>'INFO. FUNCIONARIOS'!$AA$6</f>
        <v>LA_PLAYA</v>
      </c>
      <c r="H100" s="155" t="str">
        <f>'INFO. FUNCIONARIOS'!$AA$8</f>
        <v>C.E.R._Mesa_Rica</v>
      </c>
      <c r="I100" s="155" t="e">
        <f>'INFO. FUNCIONARIOS'!#REF!</f>
        <v>#REF!</v>
      </c>
      <c r="J100" s="155" t="e">
        <f>'INFO. FUNCIONARIOS'!#REF!</f>
        <v>#REF!</v>
      </c>
      <c r="K100" s="155" t="e">
        <f>'INFO. FUNCIONARIOS'!#REF!</f>
        <v>#REF!</v>
      </c>
      <c r="L100" s="155" t="e">
        <f>'INFO. FUNCIONARIOS'!#REF!</f>
        <v>#REF!</v>
      </c>
      <c r="M100" s="155" t="e">
        <f>'INFO. FUNCIONARIOS'!#REF!</f>
        <v>#REF!</v>
      </c>
      <c r="N100" s="155" t="e">
        <f>'INFO. FUNCIONARIOS'!#REF!</f>
        <v>#REF!</v>
      </c>
      <c r="O100" s="155" t="e">
        <f>'INFO. FUNCIONARIOS'!#REF!</f>
        <v>#REF!</v>
      </c>
      <c r="P100" s="155" t="e">
        <f>'INFO. FUNCIONARIOS'!#REF!</f>
        <v>#REF!</v>
      </c>
      <c r="Q100" s="155" t="e">
        <f>'INFO. FUNCIONARIOS'!#REF!</f>
        <v>#REF!</v>
      </c>
      <c r="R100" s="155" t="e">
        <f>'INFO. FUNCIONARIOS'!#REF!</f>
        <v>#REF!</v>
      </c>
      <c r="S100" s="155" t="e">
        <f>'INFO. FUNCIONARIOS'!#REF!</f>
        <v>#REF!</v>
      </c>
      <c r="T100" s="155" t="e">
        <f>'INFO. FUNCIONARIOS'!#REF!</f>
        <v>#REF!</v>
      </c>
      <c r="U100" s="155" t="e">
        <f>'INFO. FUNCIONARIOS'!#REF!</f>
        <v>#REF!</v>
      </c>
      <c r="V100" s="155" t="e">
        <f>'INFO. FUNCIONARIOS'!#REF!</f>
        <v>#REF!</v>
      </c>
      <c r="W100" s="155" t="e">
        <f>'INFO. FUNCIONARIOS'!#REF!</f>
        <v>#REF!</v>
      </c>
      <c r="X100" s="155" t="e">
        <f>'INFO. FUNCIONARIOS'!#REF!</f>
        <v>#REF!</v>
      </c>
      <c r="Y100" s="155" t="e">
        <f>'INFO. FUNCIONARIOS'!#REF!</f>
        <v>#REF!</v>
      </c>
      <c r="Z100" s="155" t="e">
        <f>'INFO. FUNCIONARIOS'!#REF!</f>
        <v>#REF!</v>
      </c>
      <c r="AA100" s="155" t="e">
        <f>'INFO. FUNCIONARIOS'!#REF!</f>
        <v>#REF!</v>
      </c>
    </row>
    <row r="101" spans="1:27" x14ac:dyDescent="0.25">
      <c r="A101" s="154"/>
      <c r="B101" s="155" t="e">
        <f>'INFO. FUNCIONARIOS'!#REF!</f>
        <v>#REF!</v>
      </c>
      <c r="C101" s="155" t="e">
        <f>'INFO. FUNCIONARIOS'!#REF!</f>
        <v>#REF!</v>
      </c>
      <c r="D101" s="155" t="e">
        <f>'INFO. FUNCIONARIOS'!#REF!</f>
        <v>#REF!</v>
      </c>
      <c r="E101" s="155" t="e">
        <f>'INFO. FUNCIONARIOS'!#REF!</f>
        <v>#REF!</v>
      </c>
      <c r="F101" s="155" t="e">
        <f>'INFO. FUNCIONARIOS'!#REF!</f>
        <v>#REF!</v>
      </c>
      <c r="G101" s="156" t="str">
        <f>'INFO. FUNCIONARIOS'!$AA$6</f>
        <v>LA_PLAYA</v>
      </c>
      <c r="H101" s="155" t="str">
        <f>'INFO. FUNCIONARIOS'!$AA$8</f>
        <v>C.E.R._Mesa_Rica</v>
      </c>
      <c r="I101" s="155" t="e">
        <f>'INFO. FUNCIONARIOS'!#REF!</f>
        <v>#REF!</v>
      </c>
      <c r="J101" s="155" t="e">
        <f>'INFO. FUNCIONARIOS'!#REF!</f>
        <v>#REF!</v>
      </c>
      <c r="K101" s="155" t="e">
        <f>'INFO. FUNCIONARIOS'!#REF!</f>
        <v>#REF!</v>
      </c>
      <c r="L101" s="155" t="e">
        <f>'INFO. FUNCIONARIOS'!#REF!</f>
        <v>#REF!</v>
      </c>
      <c r="M101" s="155" t="e">
        <f>'INFO. FUNCIONARIOS'!#REF!</f>
        <v>#REF!</v>
      </c>
      <c r="N101" s="155" t="e">
        <f>'INFO. FUNCIONARIOS'!#REF!</f>
        <v>#REF!</v>
      </c>
      <c r="O101" s="155" t="e">
        <f>'INFO. FUNCIONARIOS'!#REF!</f>
        <v>#REF!</v>
      </c>
      <c r="P101" s="155" t="e">
        <f>'INFO. FUNCIONARIOS'!#REF!</f>
        <v>#REF!</v>
      </c>
      <c r="Q101" s="155" t="e">
        <f>'INFO. FUNCIONARIOS'!#REF!</f>
        <v>#REF!</v>
      </c>
      <c r="R101" s="155" t="e">
        <f>'INFO. FUNCIONARIOS'!#REF!</f>
        <v>#REF!</v>
      </c>
      <c r="S101" s="155" t="e">
        <f>'INFO. FUNCIONARIOS'!#REF!</f>
        <v>#REF!</v>
      </c>
      <c r="T101" s="155" t="e">
        <f>'INFO. FUNCIONARIOS'!#REF!</f>
        <v>#REF!</v>
      </c>
      <c r="U101" s="155" t="e">
        <f>'INFO. FUNCIONARIOS'!#REF!</f>
        <v>#REF!</v>
      </c>
      <c r="V101" s="155" t="e">
        <f>'INFO. FUNCIONARIOS'!#REF!</f>
        <v>#REF!</v>
      </c>
      <c r="W101" s="155" t="e">
        <f>'INFO. FUNCIONARIOS'!#REF!</f>
        <v>#REF!</v>
      </c>
      <c r="X101" s="155" t="e">
        <f>'INFO. FUNCIONARIOS'!#REF!</f>
        <v>#REF!</v>
      </c>
      <c r="Y101" s="155" t="e">
        <f>'INFO. FUNCIONARIOS'!#REF!</f>
        <v>#REF!</v>
      </c>
      <c r="Z101" s="155" t="e">
        <f>'INFO. FUNCIONARIOS'!#REF!</f>
        <v>#REF!</v>
      </c>
      <c r="AA101" s="155" t="e">
        <f>'INFO. FUNCIONARIOS'!#REF!</f>
        <v>#REF!</v>
      </c>
    </row>
    <row r="102" spans="1:27" x14ac:dyDescent="0.25">
      <c r="A102" s="154"/>
      <c r="B102" s="155" t="e">
        <f>'INFO. FUNCIONARIOS'!#REF!</f>
        <v>#REF!</v>
      </c>
      <c r="C102" s="155" t="e">
        <f>'INFO. FUNCIONARIOS'!#REF!</f>
        <v>#REF!</v>
      </c>
      <c r="D102" s="155" t="e">
        <f>'INFO. FUNCIONARIOS'!#REF!</f>
        <v>#REF!</v>
      </c>
      <c r="E102" s="155" t="e">
        <f>'INFO. FUNCIONARIOS'!#REF!</f>
        <v>#REF!</v>
      </c>
      <c r="F102" s="155" t="e">
        <f>'INFO. FUNCIONARIOS'!#REF!</f>
        <v>#REF!</v>
      </c>
      <c r="G102" s="156" t="str">
        <f>'INFO. FUNCIONARIOS'!$AA$6</f>
        <v>LA_PLAYA</v>
      </c>
      <c r="H102" s="155" t="str">
        <f>'INFO. FUNCIONARIOS'!$AA$8</f>
        <v>C.E.R._Mesa_Rica</v>
      </c>
      <c r="I102" s="155" t="e">
        <f>'INFO. FUNCIONARIOS'!#REF!</f>
        <v>#REF!</v>
      </c>
      <c r="J102" s="155" t="e">
        <f>'INFO. FUNCIONARIOS'!#REF!</f>
        <v>#REF!</v>
      </c>
      <c r="K102" s="155" t="e">
        <f>'INFO. FUNCIONARIOS'!#REF!</f>
        <v>#REF!</v>
      </c>
      <c r="L102" s="155" t="e">
        <f>'INFO. FUNCIONARIOS'!#REF!</f>
        <v>#REF!</v>
      </c>
      <c r="M102" s="155" t="e">
        <f>'INFO. FUNCIONARIOS'!#REF!</f>
        <v>#REF!</v>
      </c>
      <c r="N102" s="155" t="e">
        <f>'INFO. FUNCIONARIOS'!#REF!</f>
        <v>#REF!</v>
      </c>
      <c r="O102" s="155" t="e">
        <f>'INFO. FUNCIONARIOS'!#REF!</f>
        <v>#REF!</v>
      </c>
      <c r="P102" s="155" t="e">
        <f>'INFO. FUNCIONARIOS'!#REF!</f>
        <v>#REF!</v>
      </c>
      <c r="Q102" s="155" t="e">
        <f>'INFO. FUNCIONARIOS'!#REF!</f>
        <v>#REF!</v>
      </c>
      <c r="R102" s="155" t="e">
        <f>'INFO. FUNCIONARIOS'!#REF!</f>
        <v>#REF!</v>
      </c>
      <c r="S102" s="155" t="e">
        <f>'INFO. FUNCIONARIOS'!#REF!</f>
        <v>#REF!</v>
      </c>
      <c r="T102" s="155" t="e">
        <f>'INFO. FUNCIONARIOS'!#REF!</f>
        <v>#REF!</v>
      </c>
      <c r="U102" s="155" t="e">
        <f>'INFO. FUNCIONARIOS'!#REF!</f>
        <v>#REF!</v>
      </c>
      <c r="V102" s="155" t="e">
        <f>'INFO. FUNCIONARIOS'!#REF!</f>
        <v>#REF!</v>
      </c>
      <c r="W102" s="155" t="e">
        <f>'INFO. FUNCIONARIOS'!#REF!</f>
        <v>#REF!</v>
      </c>
      <c r="X102" s="155" t="e">
        <f>'INFO. FUNCIONARIOS'!#REF!</f>
        <v>#REF!</v>
      </c>
      <c r="Y102" s="155" t="e">
        <f>'INFO. FUNCIONARIOS'!#REF!</f>
        <v>#REF!</v>
      </c>
      <c r="Z102" s="155" t="e">
        <f>'INFO. FUNCIONARIOS'!#REF!</f>
        <v>#REF!</v>
      </c>
      <c r="AA102" s="155" t="e">
        <f>'INFO. FUNCIONARIOS'!#REF!</f>
        <v>#REF!</v>
      </c>
    </row>
    <row r="103" spans="1:27" x14ac:dyDescent="0.25">
      <c r="A103" s="154"/>
      <c r="B103" s="155" t="e">
        <f>'INFO. FUNCIONARIOS'!#REF!</f>
        <v>#REF!</v>
      </c>
      <c r="C103" s="155" t="e">
        <f>'INFO. FUNCIONARIOS'!#REF!</f>
        <v>#REF!</v>
      </c>
      <c r="D103" s="155" t="e">
        <f>'INFO. FUNCIONARIOS'!#REF!</f>
        <v>#REF!</v>
      </c>
      <c r="E103" s="155" t="e">
        <f>'INFO. FUNCIONARIOS'!#REF!</f>
        <v>#REF!</v>
      </c>
      <c r="F103" s="155" t="e">
        <f>'INFO. FUNCIONARIOS'!#REF!</f>
        <v>#REF!</v>
      </c>
      <c r="G103" s="156" t="str">
        <f>'INFO. FUNCIONARIOS'!$AA$6</f>
        <v>LA_PLAYA</v>
      </c>
      <c r="H103" s="155" t="str">
        <f>'INFO. FUNCIONARIOS'!$AA$8</f>
        <v>C.E.R._Mesa_Rica</v>
      </c>
      <c r="I103" s="155" t="e">
        <f>'INFO. FUNCIONARIOS'!#REF!</f>
        <v>#REF!</v>
      </c>
      <c r="J103" s="155" t="e">
        <f>'INFO. FUNCIONARIOS'!#REF!</f>
        <v>#REF!</v>
      </c>
      <c r="K103" s="155" t="e">
        <f>'INFO. FUNCIONARIOS'!#REF!</f>
        <v>#REF!</v>
      </c>
      <c r="L103" s="155" t="e">
        <f>'INFO. FUNCIONARIOS'!#REF!</f>
        <v>#REF!</v>
      </c>
      <c r="M103" s="155" t="e">
        <f>'INFO. FUNCIONARIOS'!#REF!</f>
        <v>#REF!</v>
      </c>
      <c r="N103" s="155" t="e">
        <f>'INFO. FUNCIONARIOS'!#REF!</f>
        <v>#REF!</v>
      </c>
      <c r="O103" s="155" t="e">
        <f>'INFO. FUNCIONARIOS'!#REF!</f>
        <v>#REF!</v>
      </c>
      <c r="P103" s="155" t="e">
        <f>'INFO. FUNCIONARIOS'!#REF!</f>
        <v>#REF!</v>
      </c>
      <c r="Q103" s="155" t="e">
        <f>'INFO. FUNCIONARIOS'!#REF!</f>
        <v>#REF!</v>
      </c>
      <c r="R103" s="155" t="e">
        <f>'INFO. FUNCIONARIOS'!#REF!</f>
        <v>#REF!</v>
      </c>
      <c r="S103" s="155" t="e">
        <f>'INFO. FUNCIONARIOS'!#REF!</f>
        <v>#REF!</v>
      </c>
      <c r="T103" s="155" t="e">
        <f>'INFO. FUNCIONARIOS'!#REF!</f>
        <v>#REF!</v>
      </c>
      <c r="U103" s="155" t="e">
        <f>'INFO. FUNCIONARIOS'!#REF!</f>
        <v>#REF!</v>
      </c>
      <c r="V103" s="155" t="e">
        <f>'INFO. FUNCIONARIOS'!#REF!</f>
        <v>#REF!</v>
      </c>
      <c r="W103" s="155" t="e">
        <f>'INFO. FUNCIONARIOS'!#REF!</f>
        <v>#REF!</v>
      </c>
      <c r="X103" s="155" t="e">
        <f>'INFO. FUNCIONARIOS'!#REF!</f>
        <v>#REF!</v>
      </c>
      <c r="Y103" s="155" t="e">
        <f>'INFO. FUNCIONARIOS'!#REF!</f>
        <v>#REF!</v>
      </c>
      <c r="Z103" s="155" t="e">
        <f>'INFO. FUNCIONARIOS'!#REF!</f>
        <v>#REF!</v>
      </c>
      <c r="AA103" s="155" t="e">
        <f>'INFO. FUNCIONARIOS'!#REF!</f>
        <v>#REF!</v>
      </c>
    </row>
    <row r="104" spans="1:27" x14ac:dyDescent="0.25">
      <c r="A104" s="154"/>
      <c r="B104" s="155" t="e">
        <f>'INFO. FUNCIONARIOS'!#REF!</f>
        <v>#REF!</v>
      </c>
      <c r="C104" s="155" t="e">
        <f>'INFO. FUNCIONARIOS'!#REF!</f>
        <v>#REF!</v>
      </c>
      <c r="D104" s="155" t="e">
        <f>'INFO. FUNCIONARIOS'!#REF!</f>
        <v>#REF!</v>
      </c>
      <c r="E104" s="155" t="e">
        <f>'INFO. FUNCIONARIOS'!#REF!</f>
        <v>#REF!</v>
      </c>
      <c r="F104" s="155" t="e">
        <f>'INFO. FUNCIONARIOS'!#REF!</f>
        <v>#REF!</v>
      </c>
      <c r="G104" s="156" t="str">
        <f>'INFO. FUNCIONARIOS'!$AA$6</f>
        <v>LA_PLAYA</v>
      </c>
      <c r="H104" s="155" t="str">
        <f>'INFO. FUNCIONARIOS'!$AA$8</f>
        <v>C.E.R._Mesa_Rica</v>
      </c>
      <c r="I104" s="155" t="e">
        <f>'INFO. FUNCIONARIOS'!#REF!</f>
        <v>#REF!</v>
      </c>
      <c r="J104" s="155" t="e">
        <f>'INFO. FUNCIONARIOS'!#REF!</f>
        <v>#REF!</v>
      </c>
      <c r="K104" s="155" t="e">
        <f>'INFO. FUNCIONARIOS'!#REF!</f>
        <v>#REF!</v>
      </c>
      <c r="L104" s="155" t="e">
        <f>'INFO. FUNCIONARIOS'!#REF!</f>
        <v>#REF!</v>
      </c>
      <c r="M104" s="155" t="e">
        <f>'INFO. FUNCIONARIOS'!#REF!</f>
        <v>#REF!</v>
      </c>
      <c r="N104" s="155" t="e">
        <f>'INFO. FUNCIONARIOS'!#REF!</f>
        <v>#REF!</v>
      </c>
      <c r="O104" s="155" t="e">
        <f>'INFO. FUNCIONARIOS'!#REF!</f>
        <v>#REF!</v>
      </c>
      <c r="P104" s="155" t="e">
        <f>'INFO. FUNCIONARIOS'!#REF!</f>
        <v>#REF!</v>
      </c>
      <c r="Q104" s="155" t="e">
        <f>'INFO. FUNCIONARIOS'!#REF!</f>
        <v>#REF!</v>
      </c>
      <c r="R104" s="155" t="e">
        <f>'INFO. FUNCIONARIOS'!#REF!</f>
        <v>#REF!</v>
      </c>
      <c r="S104" s="155" t="e">
        <f>'INFO. FUNCIONARIOS'!#REF!</f>
        <v>#REF!</v>
      </c>
      <c r="T104" s="155" t="e">
        <f>'INFO. FUNCIONARIOS'!#REF!</f>
        <v>#REF!</v>
      </c>
      <c r="U104" s="155" t="e">
        <f>'INFO. FUNCIONARIOS'!#REF!</f>
        <v>#REF!</v>
      </c>
      <c r="V104" s="155" t="e">
        <f>'INFO. FUNCIONARIOS'!#REF!</f>
        <v>#REF!</v>
      </c>
      <c r="W104" s="155" t="e">
        <f>'INFO. FUNCIONARIOS'!#REF!</f>
        <v>#REF!</v>
      </c>
      <c r="X104" s="155" t="e">
        <f>'INFO. FUNCIONARIOS'!#REF!</f>
        <v>#REF!</v>
      </c>
      <c r="Y104" s="155" t="e">
        <f>'INFO. FUNCIONARIOS'!#REF!</f>
        <v>#REF!</v>
      </c>
      <c r="Z104" s="155" t="e">
        <f>'INFO. FUNCIONARIOS'!#REF!</f>
        <v>#REF!</v>
      </c>
      <c r="AA104" s="155" t="e">
        <f>'INFO. FUNCIONARIOS'!#REF!</f>
        <v>#REF!</v>
      </c>
    </row>
    <row r="105" spans="1:27" x14ac:dyDescent="0.25">
      <c r="A105" s="154"/>
      <c r="B105" s="155" t="e">
        <f>'INFO. FUNCIONARIOS'!#REF!</f>
        <v>#REF!</v>
      </c>
      <c r="C105" s="155" t="e">
        <f>'INFO. FUNCIONARIOS'!#REF!</f>
        <v>#REF!</v>
      </c>
      <c r="D105" s="155" t="e">
        <f>'INFO. FUNCIONARIOS'!#REF!</f>
        <v>#REF!</v>
      </c>
      <c r="E105" s="155" t="e">
        <f>'INFO. FUNCIONARIOS'!#REF!</f>
        <v>#REF!</v>
      </c>
      <c r="F105" s="155" t="e">
        <f>'INFO. FUNCIONARIOS'!#REF!</f>
        <v>#REF!</v>
      </c>
      <c r="G105" s="156" t="str">
        <f>'INFO. FUNCIONARIOS'!$AA$6</f>
        <v>LA_PLAYA</v>
      </c>
      <c r="H105" s="155" t="str">
        <f>'INFO. FUNCIONARIOS'!$AA$8</f>
        <v>C.E.R._Mesa_Rica</v>
      </c>
      <c r="I105" s="155" t="e">
        <f>'INFO. FUNCIONARIOS'!#REF!</f>
        <v>#REF!</v>
      </c>
      <c r="J105" s="155" t="e">
        <f>'INFO. FUNCIONARIOS'!#REF!</f>
        <v>#REF!</v>
      </c>
      <c r="K105" s="155" t="e">
        <f>'INFO. FUNCIONARIOS'!#REF!</f>
        <v>#REF!</v>
      </c>
      <c r="L105" s="155" t="e">
        <f>'INFO. FUNCIONARIOS'!#REF!</f>
        <v>#REF!</v>
      </c>
      <c r="M105" s="155" t="e">
        <f>'INFO. FUNCIONARIOS'!#REF!</f>
        <v>#REF!</v>
      </c>
      <c r="N105" s="155" t="e">
        <f>'INFO. FUNCIONARIOS'!#REF!</f>
        <v>#REF!</v>
      </c>
      <c r="O105" s="155" t="e">
        <f>'INFO. FUNCIONARIOS'!#REF!</f>
        <v>#REF!</v>
      </c>
      <c r="P105" s="155" t="e">
        <f>'INFO. FUNCIONARIOS'!#REF!</f>
        <v>#REF!</v>
      </c>
      <c r="Q105" s="155" t="e">
        <f>'INFO. FUNCIONARIOS'!#REF!</f>
        <v>#REF!</v>
      </c>
      <c r="R105" s="155" t="e">
        <f>'INFO. FUNCIONARIOS'!#REF!</f>
        <v>#REF!</v>
      </c>
      <c r="S105" s="155" t="e">
        <f>'INFO. FUNCIONARIOS'!#REF!</f>
        <v>#REF!</v>
      </c>
      <c r="T105" s="155" t="e">
        <f>'INFO. FUNCIONARIOS'!#REF!</f>
        <v>#REF!</v>
      </c>
      <c r="U105" s="155" t="e">
        <f>'INFO. FUNCIONARIOS'!#REF!</f>
        <v>#REF!</v>
      </c>
      <c r="V105" s="155" t="e">
        <f>'INFO. FUNCIONARIOS'!#REF!</f>
        <v>#REF!</v>
      </c>
      <c r="W105" s="155" t="e">
        <f>'INFO. FUNCIONARIOS'!#REF!</f>
        <v>#REF!</v>
      </c>
      <c r="X105" s="155" t="e">
        <f>'INFO. FUNCIONARIOS'!#REF!</f>
        <v>#REF!</v>
      </c>
      <c r="Y105" s="155" t="e">
        <f>'INFO. FUNCIONARIOS'!#REF!</f>
        <v>#REF!</v>
      </c>
      <c r="Z105" s="155" t="e">
        <f>'INFO. FUNCIONARIOS'!#REF!</f>
        <v>#REF!</v>
      </c>
      <c r="AA105" s="155" t="e">
        <f>'INFO. FUNCIONARIOS'!#REF!</f>
        <v>#REF!</v>
      </c>
    </row>
    <row r="106" spans="1:27" x14ac:dyDescent="0.25">
      <c r="A106" s="154"/>
      <c r="B106" s="155" t="e">
        <f>'INFO. FUNCIONARIOS'!#REF!</f>
        <v>#REF!</v>
      </c>
      <c r="C106" s="155" t="e">
        <f>'INFO. FUNCIONARIOS'!#REF!</f>
        <v>#REF!</v>
      </c>
      <c r="D106" s="155" t="e">
        <f>'INFO. FUNCIONARIOS'!#REF!</f>
        <v>#REF!</v>
      </c>
      <c r="E106" s="155" t="e">
        <f>'INFO. FUNCIONARIOS'!#REF!</f>
        <v>#REF!</v>
      </c>
      <c r="F106" s="155" t="e">
        <f>'INFO. FUNCIONARIOS'!#REF!</f>
        <v>#REF!</v>
      </c>
      <c r="G106" s="156" t="str">
        <f>'INFO. FUNCIONARIOS'!$AA$6</f>
        <v>LA_PLAYA</v>
      </c>
      <c r="H106" s="155" t="str">
        <f>'INFO. FUNCIONARIOS'!$AA$8</f>
        <v>C.E.R._Mesa_Rica</v>
      </c>
      <c r="I106" s="155" t="e">
        <f>'INFO. FUNCIONARIOS'!#REF!</f>
        <v>#REF!</v>
      </c>
      <c r="J106" s="155" t="e">
        <f>'INFO. FUNCIONARIOS'!#REF!</f>
        <v>#REF!</v>
      </c>
      <c r="K106" s="155" t="e">
        <f>'INFO. FUNCIONARIOS'!#REF!</f>
        <v>#REF!</v>
      </c>
      <c r="L106" s="155" t="e">
        <f>'INFO. FUNCIONARIOS'!#REF!</f>
        <v>#REF!</v>
      </c>
      <c r="M106" s="155" t="e">
        <f>'INFO. FUNCIONARIOS'!#REF!</f>
        <v>#REF!</v>
      </c>
      <c r="N106" s="155" t="e">
        <f>'INFO. FUNCIONARIOS'!#REF!</f>
        <v>#REF!</v>
      </c>
      <c r="O106" s="155" t="e">
        <f>'INFO. FUNCIONARIOS'!#REF!</f>
        <v>#REF!</v>
      </c>
      <c r="P106" s="155" t="e">
        <f>'INFO. FUNCIONARIOS'!#REF!</f>
        <v>#REF!</v>
      </c>
      <c r="Q106" s="155" t="e">
        <f>'INFO. FUNCIONARIOS'!#REF!</f>
        <v>#REF!</v>
      </c>
      <c r="R106" s="155" t="e">
        <f>'INFO. FUNCIONARIOS'!#REF!</f>
        <v>#REF!</v>
      </c>
      <c r="S106" s="155" t="e">
        <f>'INFO. FUNCIONARIOS'!#REF!</f>
        <v>#REF!</v>
      </c>
      <c r="T106" s="155" t="e">
        <f>'INFO. FUNCIONARIOS'!#REF!</f>
        <v>#REF!</v>
      </c>
      <c r="U106" s="155" t="e">
        <f>'INFO. FUNCIONARIOS'!#REF!</f>
        <v>#REF!</v>
      </c>
      <c r="V106" s="155" t="e">
        <f>'INFO. FUNCIONARIOS'!#REF!</f>
        <v>#REF!</v>
      </c>
      <c r="W106" s="155" t="e">
        <f>'INFO. FUNCIONARIOS'!#REF!</f>
        <v>#REF!</v>
      </c>
      <c r="X106" s="155" t="e">
        <f>'INFO. FUNCIONARIOS'!#REF!</f>
        <v>#REF!</v>
      </c>
      <c r="Y106" s="155" t="e">
        <f>'INFO. FUNCIONARIOS'!#REF!</f>
        <v>#REF!</v>
      </c>
      <c r="Z106" s="155" t="e">
        <f>'INFO. FUNCIONARIOS'!#REF!</f>
        <v>#REF!</v>
      </c>
      <c r="AA106" s="155" t="e">
        <f>'INFO. FUNCIONARIOS'!#REF!</f>
        <v>#REF!</v>
      </c>
    </row>
    <row r="107" spans="1:27" x14ac:dyDescent="0.25">
      <c r="A107" s="154"/>
      <c r="B107" s="155" t="e">
        <f>'INFO. FUNCIONARIOS'!#REF!</f>
        <v>#REF!</v>
      </c>
      <c r="C107" s="155" t="e">
        <f>'INFO. FUNCIONARIOS'!#REF!</f>
        <v>#REF!</v>
      </c>
      <c r="D107" s="155" t="e">
        <f>'INFO. FUNCIONARIOS'!#REF!</f>
        <v>#REF!</v>
      </c>
      <c r="E107" s="155" t="e">
        <f>'INFO. FUNCIONARIOS'!#REF!</f>
        <v>#REF!</v>
      </c>
      <c r="F107" s="155" t="e">
        <f>'INFO. FUNCIONARIOS'!#REF!</f>
        <v>#REF!</v>
      </c>
      <c r="G107" s="156" t="str">
        <f>'INFO. FUNCIONARIOS'!$AA$6</f>
        <v>LA_PLAYA</v>
      </c>
      <c r="H107" s="155" t="str">
        <f>'INFO. FUNCIONARIOS'!$AA$8</f>
        <v>C.E.R._Mesa_Rica</v>
      </c>
      <c r="I107" s="155" t="e">
        <f>'INFO. FUNCIONARIOS'!#REF!</f>
        <v>#REF!</v>
      </c>
      <c r="J107" s="155" t="e">
        <f>'INFO. FUNCIONARIOS'!#REF!</f>
        <v>#REF!</v>
      </c>
      <c r="K107" s="155" t="e">
        <f>'INFO. FUNCIONARIOS'!#REF!</f>
        <v>#REF!</v>
      </c>
      <c r="L107" s="155" t="e">
        <f>'INFO. FUNCIONARIOS'!#REF!</f>
        <v>#REF!</v>
      </c>
      <c r="M107" s="155" t="e">
        <f>'INFO. FUNCIONARIOS'!#REF!</f>
        <v>#REF!</v>
      </c>
      <c r="N107" s="155" t="e">
        <f>'INFO. FUNCIONARIOS'!#REF!</f>
        <v>#REF!</v>
      </c>
      <c r="O107" s="155" t="e">
        <f>'INFO. FUNCIONARIOS'!#REF!</f>
        <v>#REF!</v>
      </c>
      <c r="P107" s="155" t="e">
        <f>'INFO. FUNCIONARIOS'!#REF!</f>
        <v>#REF!</v>
      </c>
      <c r="Q107" s="155" t="e">
        <f>'INFO. FUNCIONARIOS'!#REF!</f>
        <v>#REF!</v>
      </c>
      <c r="R107" s="155" t="e">
        <f>'INFO. FUNCIONARIOS'!#REF!</f>
        <v>#REF!</v>
      </c>
      <c r="S107" s="155" t="e">
        <f>'INFO. FUNCIONARIOS'!#REF!</f>
        <v>#REF!</v>
      </c>
      <c r="T107" s="155" t="e">
        <f>'INFO. FUNCIONARIOS'!#REF!</f>
        <v>#REF!</v>
      </c>
      <c r="U107" s="155" t="e">
        <f>'INFO. FUNCIONARIOS'!#REF!</f>
        <v>#REF!</v>
      </c>
      <c r="V107" s="155" t="e">
        <f>'INFO. FUNCIONARIOS'!#REF!</f>
        <v>#REF!</v>
      </c>
      <c r="W107" s="155" t="e">
        <f>'INFO. FUNCIONARIOS'!#REF!</f>
        <v>#REF!</v>
      </c>
      <c r="X107" s="155" t="e">
        <f>'INFO. FUNCIONARIOS'!#REF!</f>
        <v>#REF!</v>
      </c>
      <c r="Y107" s="155" t="e">
        <f>'INFO. FUNCIONARIOS'!#REF!</f>
        <v>#REF!</v>
      </c>
      <c r="Z107" s="155" t="e">
        <f>'INFO. FUNCIONARIOS'!#REF!</f>
        <v>#REF!</v>
      </c>
      <c r="AA107" s="155" t="e">
        <f>'INFO. FUNCIONARIOS'!#REF!</f>
        <v>#REF!</v>
      </c>
    </row>
    <row r="108" spans="1:27" x14ac:dyDescent="0.25">
      <c r="A108" s="154"/>
      <c r="B108" s="155" t="e">
        <f>'INFO. FUNCIONARIOS'!#REF!</f>
        <v>#REF!</v>
      </c>
      <c r="C108" s="155" t="e">
        <f>'INFO. FUNCIONARIOS'!#REF!</f>
        <v>#REF!</v>
      </c>
      <c r="D108" s="155" t="e">
        <f>'INFO. FUNCIONARIOS'!#REF!</f>
        <v>#REF!</v>
      </c>
      <c r="E108" s="155" t="e">
        <f>'INFO. FUNCIONARIOS'!#REF!</f>
        <v>#REF!</v>
      </c>
      <c r="F108" s="155" t="e">
        <f>'INFO. FUNCIONARIOS'!#REF!</f>
        <v>#REF!</v>
      </c>
      <c r="G108" s="156" t="str">
        <f>'INFO. FUNCIONARIOS'!$AA$6</f>
        <v>LA_PLAYA</v>
      </c>
      <c r="H108" s="155" t="str">
        <f>'INFO. FUNCIONARIOS'!$AA$8</f>
        <v>C.E.R._Mesa_Rica</v>
      </c>
      <c r="I108" s="155" t="e">
        <f>'INFO. FUNCIONARIOS'!#REF!</f>
        <v>#REF!</v>
      </c>
      <c r="J108" s="155" t="e">
        <f>'INFO. FUNCIONARIOS'!#REF!</f>
        <v>#REF!</v>
      </c>
      <c r="K108" s="155" t="e">
        <f>'INFO. FUNCIONARIOS'!#REF!</f>
        <v>#REF!</v>
      </c>
      <c r="L108" s="155" t="e">
        <f>'INFO. FUNCIONARIOS'!#REF!</f>
        <v>#REF!</v>
      </c>
      <c r="M108" s="155" t="e">
        <f>'INFO. FUNCIONARIOS'!#REF!</f>
        <v>#REF!</v>
      </c>
      <c r="N108" s="155" t="e">
        <f>'INFO. FUNCIONARIOS'!#REF!</f>
        <v>#REF!</v>
      </c>
      <c r="O108" s="155" t="e">
        <f>'INFO. FUNCIONARIOS'!#REF!</f>
        <v>#REF!</v>
      </c>
      <c r="P108" s="155" t="e">
        <f>'INFO. FUNCIONARIOS'!#REF!</f>
        <v>#REF!</v>
      </c>
      <c r="Q108" s="155" t="e">
        <f>'INFO. FUNCIONARIOS'!#REF!</f>
        <v>#REF!</v>
      </c>
      <c r="R108" s="155" t="e">
        <f>'INFO. FUNCIONARIOS'!#REF!</f>
        <v>#REF!</v>
      </c>
      <c r="S108" s="155" t="e">
        <f>'INFO. FUNCIONARIOS'!#REF!</f>
        <v>#REF!</v>
      </c>
      <c r="T108" s="155" t="e">
        <f>'INFO. FUNCIONARIOS'!#REF!</f>
        <v>#REF!</v>
      </c>
      <c r="U108" s="155" t="e">
        <f>'INFO. FUNCIONARIOS'!#REF!</f>
        <v>#REF!</v>
      </c>
      <c r="V108" s="155" t="e">
        <f>'INFO. FUNCIONARIOS'!#REF!</f>
        <v>#REF!</v>
      </c>
      <c r="W108" s="155" t="e">
        <f>'INFO. FUNCIONARIOS'!#REF!</f>
        <v>#REF!</v>
      </c>
      <c r="X108" s="155" t="e">
        <f>'INFO. FUNCIONARIOS'!#REF!</f>
        <v>#REF!</v>
      </c>
      <c r="Y108" s="155" t="e">
        <f>'INFO. FUNCIONARIOS'!#REF!</f>
        <v>#REF!</v>
      </c>
      <c r="Z108" s="155" t="e">
        <f>'INFO. FUNCIONARIOS'!#REF!</f>
        <v>#REF!</v>
      </c>
      <c r="AA108" s="155" t="e">
        <f>'INFO. FUNCIONARIOS'!#REF!</f>
        <v>#REF!</v>
      </c>
    </row>
    <row r="109" spans="1:27" x14ac:dyDescent="0.25">
      <c r="A109" s="154"/>
      <c r="B109" s="155" t="e">
        <f>'INFO. FUNCIONARIOS'!#REF!</f>
        <v>#REF!</v>
      </c>
      <c r="C109" s="155" t="e">
        <f>'INFO. FUNCIONARIOS'!#REF!</f>
        <v>#REF!</v>
      </c>
      <c r="D109" s="155" t="e">
        <f>'INFO. FUNCIONARIOS'!#REF!</f>
        <v>#REF!</v>
      </c>
      <c r="E109" s="155" t="e">
        <f>'INFO. FUNCIONARIOS'!#REF!</f>
        <v>#REF!</v>
      </c>
      <c r="F109" s="155" t="e">
        <f>'INFO. FUNCIONARIOS'!#REF!</f>
        <v>#REF!</v>
      </c>
      <c r="G109" s="156" t="str">
        <f>'INFO. FUNCIONARIOS'!$AA$6</f>
        <v>LA_PLAYA</v>
      </c>
      <c r="H109" s="155" t="str">
        <f>'INFO. FUNCIONARIOS'!$AA$8</f>
        <v>C.E.R._Mesa_Rica</v>
      </c>
      <c r="I109" s="155" t="e">
        <f>'INFO. FUNCIONARIOS'!#REF!</f>
        <v>#REF!</v>
      </c>
      <c r="J109" s="155" t="e">
        <f>'INFO. FUNCIONARIOS'!#REF!</f>
        <v>#REF!</v>
      </c>
      <c r="K109" s="155" t="e">
        <f>'INFO. FUNCIONARIOS'!#REF!</f>
        <v>#REF!</v>
      </c>
      <c r="L109" s="155" t="e">
        <f>'INFO. FUNCIONARIOS'!#REF!</f>
        <v>#REF!</v>
      </c>
      <c r="M109" s="155" t="e">
        <f>'INFO. FUNCIONARIOS'!#REF!</f>
        <v>#REF!</v>
      </c>
      <c r="N109" s="155" t="e">
        <f>'INFO. FUNCIONARIOS'!#REF!</f>
        <v>#REF!</v>
      </c>
      <c r="O109" s="155" t="e">
        <f>'INFO. FUNCIONARIOS'!#REF!</f>
        <v>#REF!</v>
      </c>
      <c r="P109" s="155" t="e">
        <f>'INFO. FUNCIONARIOS'!#REF!</f>
        <v>#REF!</v>
      </c>
      <c r="Q109" s="155" t="e">
        <f>'INFO. FUNCIONARIOS'!#REF!</f>
        <v>#REF!</v>
      </c>
      <c r="R109" s="155" t="e">
        <f>'INFO. FUNCIONARIOS'!#REF!</f>
        <v>#REF!</v>
      </c>
      <c r="S109" s="155" t="e">
        <f>'INFO. FUNCIONARIOS'!#REF!</f>
        <v>#REF!</v>
      </c>
      <c r="T109" s="155" t="e">
        <f>'INFO. FUNCIONARIOS'!#REF!</f>
        <v>#REF!</v>
      </c>
      <c r="U109" s="155" t="e">
        <f>'INFO. FUNCIONARIOS'!#REF!</f>
        <v>#REF!</v>
      </c>
      <c r="V109" s="155" t="e">
        <f>'INFO. FUNCIONARIOS'!#REF!</f>
        <v>#REF!</v>
      </c>
      <c r="W109" s="155" t="e">
        <f>'INFO. FUNCIONARIOS'!#REF!</f>
        <v>#REF!</v>
      </c>
      <c r="X109" s="155" t="e">
        <f>'INFO. FUNCIONARIOS'!#REF!</f>
        <v>#REF!</v>
      </c>
      <c r="Y109" s="155" t="e">
        <f>'INFO. FUNCIONARIOS'!#REF!</f>
        <v>#REF!</v>
      </c>
      <c r="Z109" s="155" t="e">
        <f>'INFO. FUNCIONARIOS'!#REF!</f>
        <v>#REF!</v>
      </c>
      <c r="AA109" s="155" t="e">
        <f>'INFO. FUNCIONARIOS'!#REF!</f>
        <v>#REF!</v>
      </c>
    </row>
    <row r="110" spans="1:27" x14ac:dyDescent="0.25">
      <c r="A110" s="154"/>
      <c r="B110" s="155" t="e">
        <f>'INFO. FUNCIONARIOS'!#REF!</f>
        <v>#REF!</v>
      </c>
      <c r="C110" s="155" t="e">
        <f>'INFO. FUNCIONARIOS'!#REF!</f>
        <v>#REF!</v>
      </c>
      <c r="D110" s="155" t="e">
        <f>'INFO. FUNCIONARIOS'!#REF!</f>
        <v>#REF!</v>
      </c>
      <c r="E110" s="155" t="e">
        <f>'INFO. FUNCIONARIOS'!#REF!</f>
        <v>#REF!</v>
      </c>
      <c r="F110" s="155" t="e">
        <f>'INFO. FUNCIONARIOS'!#REF!</f>
        <v>#REF!</v>
      </c>
      <c r="G110" s="156" t="str">
        <f>'INFO. FUNCIONARIOS'!$AA$6</f>
        <v>LA_PLAYA</v>
      </c>
      <c r="H110" s="155" t="str">
        <f>'INFO. FUNCIONARIOS'!$AA$8</f>
        <v>C.E.R._Mesa_Rica</v>
      </c>
      <c r="I110" s="155" t="e">
        <f>'INFO. FUNCIONARIOS'!#REF!</f>
        <v>#REF!</v>
      </c>
      <c r="J110" s="155" t="e">
        <f>'INFO. FUNCIONARIOS'!#REF!</f>
        <v>#REF!</v>
      </c>
      <c r="K110" s="155" t="e">
        <f>'INFO. FUNCIONARIOS'!#REF!</f>
        <v>#REF!</v>
      </c>
      <c r="L110" s="155" t="e">
        <f>'INFO. FUNCIONARIOS'!#REF!</f>
        <v>#REF!</v>
      </c>
      <c r="M110" s="155" t="e">
        <f>'INFO. FUNCIONARIOS'!#REF!</f>
        <v>#REF!</v>
      </c>
      <c r="N110" s="155" t="e">
        <f>'INFO. FUNCIONARIOS'!#REF!</f>
        <v>#REF!</v>
      </c>
      <c r="O110" s="155" t="e">
        <f>'INFO. FUNCIONARIOS'!#REF!</f>
        <v>#REF!</v>
      </c>
      <c r="P110" s="155" t="e">
        <f>'INFO. FUNCIONARIOS'!#REF!</f>
        <v>#REF!</v>
      </c>
      <c r="Q110" s="155" t="e">
        <f>'INFO. FUNCIONARIOS'!#REF!</f>
        <v>#REF!</v>
      </c>
      <c r="R110" s="155" t="e">
        <f>'INFO. FUNCIONARIOS'!#REF!</f>
        <v>#REF!</v>
      </c>
      <c r="S110" s="155" t="e">
        <f>'INFO. FUNCIONARIOS'!#REF!</f>
        <v>#REF!</v>
      </c>
      <c r="T110" s="155" t="e">
        <f>'INFO. FUNCIONARIOS'!#REF!</f>
        <v>#REF!</v>
      </c>
      <c r="U110" s="155" t="e">
        <f>'INFO. FUNCIONARIOS'!#REF!</f>
        <v>#REF!</v>
      </c>
      <c r="V110" s="155" t="e">
        <f>'INFO. FUNCIONARIOS'!#REF!</f>
        <v>#REF!</v>
      </c>
      <c r="W110" s="155" t="e">
        <f>'INFO. FUNCIONARIOS'!#REF!</f>
        <v>#REF!</v>
      </c>
      <c r="X110" s="155" t="e">
        <f>'INFO. FUNCIONARIOS'!#REF!</f>
        <v>#REF!</v>
      </c>
      <c r="Y110" s="155" t="e">
        <f>'INFO. FUNCIONARIOS'!#REF!</f>
        <v>#REF!</v>
      </c>
      <c r="Z110" s="155" t="e">
        <f>'INFO. FUNCIONARIOS'!#REF!</f>
        <v>#REF!</v>
      </c>
      <c r="AA110" s="155" t="e">
        <f>'INFO. FUNCIONARIOS'!#REF!</f>
        <v>#REF!</v>
      </c>
    </row>
    <row r="111" spans="1:27" x14ac:dyDescent="0.25">
      <c r="A111" s="154"/>
      <c r="B111" s="155" t="e">
        <f>'INFO. FUNCIONARIOS'!#REF!</f>
        <v>#REF!</v>
      </c>
      <c r="C111" s="155" t="e">
        <f>'INFO. FUNCIONARIOS'!#REF!</f>
        <v>#REF!</v>
      </c>
      <c r="D111" s="155" t="e">
        <f>'INFO. FUNCIONARIOS'!#REF!</f>
        <v>#REF!</v>
      </c>
      <c r="E111" s="155" t="e">
        <f>'INFO. FUNCIONARIOS'!#REF!</f>
        <v>#REF!</v>
      </c>
      <c r="F111" s="155" t="e">
        <f>'INFO. FUNCIONARIOS'!#REF!</f>
        <v>#REF!</v>
      </c>
      <c r="G111" s="156" t="str">
        <f>'INFO. FUNCIONARIOS'!$AA$6</f>
        <v>LA_PLAYA</v>
      </c>
      <c r="H111" s="155" t="str">
        <f>'INFO. FUNCIONARIOS'!$AA$8</f>
        <v>C.E.R._Mesa_Rica</v>
      </c>
      <c r="I111" s="155" t="e">
        <f>'INFO. FUNCIONARIOS'!#REF!</f>
        <v>#REF!</v>
      </c>
      <c r="J111" s="155" t="e">
        <f>'INFO. FUNCIONARIOS'!#REF!</f>
        <v>#REF!</v>
      </c>
      <c r="K111" s="155" t="e">
        <f>'INFO. FUNCIONARIOS'!#REF!</f>
        <v>#REF!</v>
      </c>
      <c r="L111" s="155" t="e">
        <f>'INFO. FUNCIONARIOS'!#REF!</f>
        <v>#REF!</v>
      </c>
      <c r="M111" s="155" t="e">
        <f>'INFO. FUNCIONARIOS'!#REF!</f>
        <v>#REF!</v>
      </c>
      <c r="N111" s="155" t="e">
        <f>'INFO. FUNCIONARIOS'!#REF!</f>
        <v>#REF!</v>
      </c>
      <c r="O111" s="155" t="e">
        <f>'INFO. FUNCIONARIOS'!#REF!</f>
        <v>#REF!</v>
      </c>
      <c r="P111" s="155" t="e">
        <f>'INFO. FUNCIONARIOS'!#REF!</f>
        <v>#REF!</v>
      </c>
      <c r="Q111" s="155" t="e">
        <f>'INFO. FUNCIONARIOS'!#REF!</f>
        <v>#REF!</v>
      </c>
      <c r="R111" s="155" t="e">
        <f>'INFO. FUNCIONARIOS'!#REF!</f>
        <v>#REF!</v>
      </c>
      <c r="S111" s="155" t="e">
        <f>'INFO. FUNCIONARIOS'!#REF!</f>
        <v>#REF!</v>
      </c>
      <c r="T111" s="155" t="e">
        <f>'INFO. FUNCIONARIOS'!#REF!</f>
        <v>#REF!</v>
      </c>
      <c r="U111" s="155" t="e">
        <f>'INFO. FUNCIONARIOS'!#REF!</f>
        <v>#REF!</v>
      </c>
      <c r="V111" s="155" t="e">
        <f>'INFO. FUNCIONARIOS'!#REF!</f>
        <v>#REF!</v>
      </c>
      <c r="W111" s="155" t="e">
        <f>'INFO. FUNCIONARIOS'!#REF!</f>
        <v>#REF!</v>
      </c>
      <c r="X111" s="155" t="e">
        <f>'INFO. FUNCIONARIOS'!#REF!</f>
        <v>#REF!</v>
      </c>
      <c r="Y111" s="155" t="e">
        <f>'INFO. FUNCIONARIOS'!#REF!</f>
        <v>#REF!</v>
      </c>
      <c r="Z111" s="155" t="e">
        <f>'INFO. FUNCIONARIOS'!#REF!</f>
        <v>#REF!</v>
      </c>
      <c r="AA111" s="155" t="e">
        <f>'INFO. FUNCIONARIOS'!#REF!</f>
        <v>#REF!</v>
      </c>
    </row>
    <row r="112" spans="1:27" x14ac:dyDescent="0.25">
      <c r="A112" s="154"/>
      <c r="B112" s="155" t="e">
        <f>'INFO. FUNCIONARIOS'!#REF!</f>
        <v>#REF!</v>
      </c>
      <c r="C112" s="155" t="e">
        <f>'INFO. FUNCIONARIOS'!#REF!</f>
        <v>#REF!</v>
      </c>
      <c r="D112" s="155" t="e">
        <f>'INFO. FUNCIONARIOS'!#REF!</f>
        <v>#REF!</v>
      </c>
      <c r="E112" s="155" t="e">
        <f>'INFO. FUNCIONARIOS'!#REF!</f>
        <v>#REF!</v>
      </c>
      <c r="F112" s="155" t="e">
        <f>'INFO. FUNCIONARIOS'!#REF!</f>
        <v>#REF!</v>
      </c>
      <c r="G112" s="156" t="str">
        <f>'INFO. FUNCIONARIOS'!$AA$6</f>
        <v>LA_PLAYA</v>
      </c>
      <c r="H112" s="155" t="str">
        <f>'INFO. FUNCIONARIOS'!$AA$8</f>
        <v>C.E.R._Mesa_Rica</v>
      </c>
      <c r="I112" s="155" t="e">
        <f>'INFO. FUNCIONARIOS'!#REF!</f>
        <v>#REF!</v>
      </c>
      <c r="J112" s="155" t="e">
        <f>'INFO. FUNCIONARIOS'!#REF!</f>
        <v>#REF!</v>
      </c>
      <c r="K112" s="155" t="e">
        <f>'INFO. FUNCIONARIOS'!#REF!</f>
        <v>#REF!</v>
      </c>
      <c r="L112" s="155" t="e">
        <f>'INFO. FUNCIONARIOS'!#REF!</f>
        <v>#REF!</v>
      </c>
      <c r="M112" s="155" t="e">
        <f>'INFO. FUNCIONARIOS'!#REF!</f>
        <v>#REF!</v>
      </c>
      <c r="N112" s="155" t="e">
        <f>'INFO. FUNCIONARIOS'!#REF!</f>
        <v>#REF!</v>
      </c>
      <c r="O112" s="155" t="e">
        <f>'INFO. FUNCIONARIOS'!#REF!</f>
        <v>#REF!</v>
      </c>
      <c r="P112" s="155" t="e">
        <f>'INFO. FUNCIONARIOS'!#REF!</f>
        <v>#REF!</v>
      </c>
      <c r="Q112" s="155" t="e">
        <f>'INFO. FUNCIONARIOS'!#REF!</f>
        <v>#REF!</v>
      </c>
      <c r="R112" s="155" t="e">
        <f>'INFO. FUNCIONARIOS'!#REF!</f>
        <v>#REF!</v>
      </c>
      <c r="S112" s="155" t="e">
        <f>'INFO. FUNCIONARIOS'!#REF!</f>
        <v>#REF!</v>
      </c>
      <c r="T112" s="155" t="e">
        <f>'INFO. FUNCIONARIOS'!#REF!</f>
        <v>#REF!</v>
      </c>
      <c r="U112" s="155" t="e">
        <f>'INFO. FUNCIONARIOS'!#REF!</f>
        <v>#REF!</v>
      </c>
      <c r="V112" s="155" t="e">
        <f>'INFO. FUNCIONARIOS'!#REF!</f>
        <v>#REF!</v>
      </c>
      <c r="W112" s="155" t="e">
        <f>'INFO. FUNCIONARIOS'!#REF!</f>
        <v>#REF!</v>
      </c>
      <c r="X112" s="155" t="e">
        <f>'INFO. FUNCIONARIOS'!#REF!</f>
        <v>#REF!</v>
      </c>
      <c r="Y112" s="155" t="e">
        <f>'INFO. FUNCIONARIOS'!#REF!</f>
        <v>#REF!</v>
      </c>
      <c r="Z112" s="155" t="e">
        <f>'INFO. FUNCIONARIOS'!#REF!</f>
        <v>#REF!</v>
      </c>
      <c r="AA112" s="155" t="e">
        <f>'INFO. FUNCIONARIOS'!#REF!</f>
        <v>#REF!</v>
      </c>
    </row>
    <row r="113" spans="1:27" x14ac:dyDescent="0.25">
      <c r="A113" s="154"/>
      <c r="B113" s="155" t="e">
        <f>'INFO. FUNCIONARIOS'!#REF!</f>
        <v>#REF!</v>
      </c>
      <c r="C113" s="155" t="e">
        <f>'INFO. FUNCIONARIOS'!#REF!</f>
        <v>#REF!</v>
      </c>
      <c r="D113" s="155" t="e">
        <f>'INFO. FUNCIONARIOS'!#REF!</f>
        <v>#REF!</v>
      </c>
      <c r="E113" s="155" t="e">
        <f>'INFO. FUNCIONARIOS'!#REF!</f>
        <v>#REF!</v>
      </c>
      <c r="F113" s="155" t="e">
        <f>'INFO. FUNCIONARIOS'!#REF!</f>
        <v>#REF!</v>
      </c>
      <c r="G113" s="156" t="str">
        <f>'INFO. FUNCIONARIOS'!$AA$6</f>
        <v>LA_PLAYA</v>
      </c>
      <c r="H113" s="155" t="str">
        <f>'INFO. FUNCIONARIOS'!$AA$8</f>
        <v>C.E.R._Mesa_Rica</v>
      </c>
      <c r="I113" s="155" t="e">
        <f>'INFO. FUNCIONARIOS'!#REF!</f>
        <v>#REF!</v>
      </c>
      <c r="J113" s="155" t="e">
        <f>'INFO. FUNCIONARIOS'!#REF!</f>
        <v>#REF!</v>
      </c>
      <c r="K113" s="155" t="e">
        <f>'INFO. FUNCIONARIOS'!#REF!</f>
        <v>#REF!</v>
      </c>
      <c r="L113" s="155" t="e">
        <f>'INFO. FUNCIONARIOS'!#REF!</f>
        <v>#REF!</v>
      </c>
      <c r="M113" s="155" t="e">
        <f>'INFO. FUNCIONARIOS'!#REF!</f>
        <v>#REF!</v>
      </c>
      <c r="N113" s="155" t="e">
        <f>'INFO. FUNCIONARIOS'!#REF!</f>
        <v>#REF!</v>
      </c>
      <c r="O113" s="155" t="e">
        <f>'INFO. FUNCIONARIOS'!#REF!</f>
        <v>#REF!</v>
      </c>
      <c r="P113" s="155" t="e">
        <f>'INFO. FUNCIONARIOS'!#REF!</f>
        <v>#REF!</v>
      </c>
      <c r="Q113" s="155" t="e">
        <f>'INFO. FUNCIONARIOS'!#REF!</f>
        <v>#REF!</v>
      </c>
      <c r="R113" s="155" t="e">
        <f>'INFO. FUNCIONARIOS'!#REF!</f>
        <v>#REF!</v>
      </c>
      <c r="S113" s="155" t="e">
        <f>'INFO. FUNCIONARIOS'!#REF!</f>
        <v>#REF!</v>
      </c>
      <c r="T113" s="155" t="e">
        <f>'INFO. FUNCIONARIOS'!#REF!</f>
        <v>#REF!</v>
      </c>
      <c r="U113" s="155" t="e">
        <f>'INFO. FUNCIONARIOS'!#REF!</f>
        <v>#REF!</v>
      </c>
      <c r="V113" s="155" t="e">
        <f>'INFO. FUNCIONARIOS'!#REF!</f>
        <v>#REF!</v>
      </c>
      <c r="W113" s="155" t="e">
        <f>'INFO. FUNCIONARIOS'!#REF!</f>
        <v>#REF!</v>
      </c>
      <c r="X113" s="155" t="e">
        <f>'INFO. FUNCIONARIOS'!#REF!</f>
        <v>#REF!</v>
      </c>
      <c r="Y113" s="155" t="e">
        <f>'INFO. FUNCIONARIOS'!#REF!</f>
        <v>#REF!</v>
      </c>
      <c r="Z113" s="155" t="e">
        <f>'INFO. FUNCIONARIOS'!#REF!</f>
        <v>#REF!</v>
      </c>
      <c r="AA113" s="155" t="e">
        <f>'INFO. FUNCIONARIOS'!#REF!</f>
        <v>#REF!</v>
      </c>
    </row>
    <row r="114" spans="1:27" x14ac:dyDescent="0.25">
      <c r="A114" s="154"/>
      <c r="B114" s="155" t="e">
        <f>'INFO. FUNCIONARIOS'!#REF!</f>
        <v>#REF!</v>
      </c>
      <c r="C114" s="155" t="e">
        <f>'INFO. FUNCIONARIOS'!#REF!</f>
        <v>#REF!</v>
      </c>
      <c r="D114" s="155" t="e">
        <f>'INFO. FUNCIONARIOS'!#REF!</f>
        <v>#REF!</v>
      </c>
      <c r="E114" s="155" t="e">
        <f>'INFO. FUNCIONARIOS'!#REF!</f>
        <v>#REF!</v>
      </c>
      <c r="F114" s="155" t="e">
        <f>'INFO. FUNCIONARIOS'!#REF!</f>
        <v>#REF!</v>
      </c>
      <c r="G114" s="156" t="str">
        <f>'INFO. FUNCIONARIOS'!$AA$6</f>
        <v>LA_PLAYA</v>
      </c>
      <c r="H114" s="155" t="str">
        <f>'INFO. FUNCIONARIOS'!$AA$8</f>
        <v>C.E.R._Mesa_Rica</v>
      </c>
      <c r="I114" s="155" t="e">
        <f>'INFO. FUNCIONARIOS'!#REF!</f>
        <v>#REF!</v>
      </c>
      <c r="J114" s="155" t="e">
        <f>'INFO. FUNCIONARIOS'!#REF!</f>
        <v>#REF!</v>
      </c>
      <c r="K114" s="155" t="e">
        <f>'INFO. FUNCIONARIOS'!#REF!</f>
        <v>#REF!</v>
      </c>
      <c r="L114" s="155" t="e">
        <f>'INFO. FUNCIONARIOS'!#REF!</f>
        <v>#REF!</v>
      </c>
      <c r="M114" s="155" t="e">
        <f>'INFO. FUNCIONARIOS'!#REF!</f>
        <v>#REF!</v>
      </c>
      <c r="N114" s="155" t="e">
        <f>'INFO. FUNCIONARIOS'!#REF!</f>
        <v>#REF!</v>
      </c>
      <c r="O114" s="155" t="e">
        <f>'INFO. FUNCIONARIOS'!#REF!</f>
        <v>#REF!</v>
      </c>
      <c r="P114" s="155" t="e">
        <f>'INFO. FUNCIONARIOS'!#REF!</f>
        <v>#REF!</v>
      </c>
      <c r="Q114" s="155" t="e">
        <f>'INFO. FUNCIONARIOS'!#REF!</f>
        <v>#REF!</v>
      </c>
      <c r="R114" s="155" t="e">
        <f>'INFO. FUNCIONARIOS'!#REF!</f>
        <v>#REF!</v>
      </c>
      <c r="S114" s="155" t="e">
        <f>'INFO. FUNCIONARIOS'!#REF!</f>
        <v>#REF!</v>
      </c>
      <c r="T114" s="155" t="e">
        <f>'INFO. FUNCIONARIOS'!#REF!</f>
        <v>#REF!</v>
      </c>
      <c r="U114" s="155" t="e">
        <f>'INFO. FUNCIONARIOS'!#REF!</f>
        <v>#REF!</v>
      </c>
      <c r="V114" s="155" t="e">
        <f>'INFO. FUNCIONARIOS'!#REF!</f>
        <v>#REF!</v>
      </c>
      <c r="W114" s="155" t="e">
        <f>'INFO. FUNCIONARIOS'!#REF!</f>
        <v>#REF!</v>
      </c>
      <c r="X114" s="155" t="e">
        <f>'INFO. FUNCIONARIOS'!#REF!</f>
        <v>#REF!</v>
      </c>
      <c r="Y114" s="155" t="e">
        <f>'INFO. FUNCIONARIOS'!#REF!</f>
        <v>#REF!</v>
      </c>
      <c r="Z114" s="155" t="e">
        <f>'INFO. FUNCIONARIOS'!#REF!</f>
        <v>#REF!</v>
      </c>
      <c r="AA114" s="155" t="e">
        <f>'INFO. FUNCIONARIOS'!#REF!</f>
        <v>#REF!</v>
      </c>
    </row>
    <row r="115" spans="1:27" x14ac:dyDescent="0.25">
      <c r="A115" s="154"/>
      <c r="B115" s="155" t="e">
        <f>'INFO. FUNCIONARIOS'!#REF!</f>
        <v>#REF!</v>
      </c>
      <c r="C115" s="155" t="e">
        <f>'INFO. FUNCIONARIOS'!#REF!</f>
        <v>#REF!</v>
      </c>
      <c r="D115" s="155" t="e">
        <f>'INFO. FUNCIONARIOS'!#REF!</f>
        <v>#REF!</v>
      </c>
      <c r="E115" s="155" t="e">
        <f>'INFO. FUNCIONARIOS'!#REF!</f>
        <v>#REF!</v>
      </c>
      <c r="F115" s="155" t="e">
        <f>'INFO. FUNCIONARIOS'!#REF!</f>
        <v>#REF!</v>
      </c>
      <c r="G115" s="156" t="str">
        <f>'INFO. FUNCIONARIOS'!$AA$6</f>
        <v>LA_PLAYA</v>
      </c>
      <c r="H115" s="155" t="str">
        <f>'INFO. FUNCIONARIOS'!$AA$8</f>
        <v>C.E.R._Mesa_Rica</v>
      </c>
      <c r="I115" s="155" t="e">
        <f>'INFO. FUNCIONARIOS'!#REF!</f>
        <v>#REF!</v>
      </c>
      <c r="J115" s="155" t="e">
        <f>'INFO. FUNCIONARIOS'!#REF!</f>
        <v>#REF!</v>
      </c>
      <c r="K115" s="155" t="e">
        <f>'INFO. FUNCIONARIOS'!#REF!</f>
        <v>#REF!</v>
      </c>
      <c r="L115" s="155" t="e">
        <f>'INFO. FUNCIONARIOS'!#REF!</f>
        <v>#REF!</v>
      </c>
      <c r="M115" s="155" t="e">
        <f>'INFO. FUNCIONARIOS'!#REF!</f>
        <v>#REF!</v>
      </c>
      <c r="N115" s="155" t="e">
        <f>'INFO. FUNCIONARIOS'!#REF!</f>
        <v>#REF!</v>
      </c>
      <c r="O115" s="155" t="e">
        <f>'INFO. FUNCIONARIOS'!#REF!</f>
        <v>#REF!</v>
      </c>
      <c r="P115" s="155" t="e">
        <f>'INFO. FUNCIONARIOS'!#REF!</f>
        <v>#REF!</v>
      </c>
      <c r="Q115" s="155" t="e">
        <f>'INFO. FUNCIONARIOS'!#REF!</f>
        <v>#REF!</v>
      </c>
      <c r="R115" s="155" t="e">
        <f>'INFO. FUNCIONARIOS'!#REF!</f>
        <v>#REF!</v>
      </c>
      <c r="S115" s="155" t="e">
        <f>'INFO. FUNCIONARIOS'!#REF!</f>
        <v>#REF!</v>
      </c>
      <c r="T115" s="155" t="e">
        <f>'INFO. FUNCIONARIOS'!#REF!</f>
        <v>#REF!</v>
      </c>
      <c r="U115" s="155" t="e">
        <f>'INFO. FUNCIONARIOS'!#REF!</f>
        <v>#REF!</v>
      </c>
      <c r="V115" s="155" t="e">
        <f>'INFO. FUNCIONARIOS'!#REF!</f>
        <v>#REF!</v>
      </c>
      <c r="W115" s="155" t="e">
        <f>'INFO. FUNCIONARIOS'!#REF!</f>
        <v>#REF!</v>
      </c>
      <c r="X115" s="155" t="e">
        <f>'INFO. FUNCIONARIOS'!#REF!</f>
        <v>#REF!</v>
      </c>
      <c r="Y115" s="155" t="e">
        <f>'INFO. FUNCIONARIOS'!#REF!</f>
        <v>#REF!</v>
      </c>
      <c r="Z115" s="155" t="e">
        <f>'INFO. FUNCIONARIOS'!#REF!</f>
        <v>#REF!</v>
      </c>
      <c r="AA115" s="155" t="e">
        <f>'INFO. FUNCIONARIOS'!#REF!</f>
        <v>#REF!</v>
      </c>
    </row>
    <row r="116" spans="1:27" x14ac:dyDescent="0.25">
      <c r="A116" s="154"/>
      <c r="B116" s="155" t="e">
        <f>'INFO. FUNCIONARIOS'!#REF!</f>
        <v>#REF!</v>
      </c>
      <c r="C116" s="155" t="e">
        <f>'INFO. FUNCIONARIOS'!#REF!</f>
        <v>#REF!</v>
      </c>
      <c r="D116" s="155" t="e">
        <f>'INFO. FUNCIONARIOS'!#REF!</f>
        <v>#REF!</v>
      </c>
      <c r="E116" s="155" t="e">
        <f>'INFO. FUNCIONARIOS'!#REF!</f>
        <v>#REF!</v>
      </c>
      <c r="F116" s="155" t="e">
        <f>'INFO. FUNCIONARIOS'!#REF!</f>
        <v>#REF!</v>
      </c>
      <c r="G116" s="156" t="str">
        <f>'INFO. FUNCIONARIOS'!$AA$6</f>
        <v>LA_PLAYA</v>
      </c>
      <c r="H116" s="155" t="str">
        <f>'INFO. FUNCIONARIOS'!$AA$8</f>
        <v>C.E.R._Mesa_Rica</v>
      </c>
      <c r="I116" s="155" t="e">
        <f>'INFO. FUNCIONARIOS'!#REF!</f>
        <v>#REF!</v>
      </c>
      <c r="J116" s="155" t="e">
        <f>'INFO. FUNCIONARIOS'!#REF!</f>
        <v>#REF!</v>
      </c>
      <c r="K116" s="155" t="e">
        <f>'INFO. FUNCIONARIOS'!#REF!</f>
        <v>#REF!</v>
      </c>
      <c r="L116" s="155" t="e">
        <f>'INFO. FUNCIONARIOS'!#REF!</f>
        <v>#REF!</v>
      </c>
      <c r="M116" s="155" t="e">
        <f>'INFO. FUNCIONARIOS'!#REF!</f>
        <v>#REF!</v>
      </c>
      <c r="N116" s="155" t="e">
        <f>'INFO. FUNCIONARIOS'!#REF!</f>
        <v>#REF!</v>
      </c>
      <c r="O116" s="155" t="e">
        <f>'INFO. FUNCIONARIOS'!#REF!</f>
        <v>#REF!</v>
      </c>
      <c r="P116" s="155" t="e">
        <f>'INFO. FUNCIONARIOS'!#REF!</f>
        <v>#REF!</v>
      </c>
      <c r="Q116" s="155" t="e">
        <f>'INFO. FUNCIONARIOS'!#REF!</f>
        <v>#REF!</v>
      </c>
      <c r="R116" s="155" t="e">
        <f>'INFO. FUNCIONARIOS'!#REF!</f>
        <v>#REF!</v>
      </c>
      <c r="S116" s="155" t="e">
        <f>'INFO. FUNCIONARIOS'!#REF!</f>
        <v>#REF!</v>
      </c>
      <c r="T116" s="155" t="e">
        <f>'INFO. FUNCIONARIOS'!#REF!</f>
        <v>#REF!</v>
      </c>
      <c r="U116" s="155" t="e">
        <f>'INFO. FUNCIONARIOS'!#REF!</f>
        <v>#REF!</v>
      </c>
      <c r="V116" s="155" t="e">
        <f>'INFO. FUNCIONARIOS'!#REF!</f>
        <v>#REF!</v>
      </c>
      <c r="W116" s="155" t="e">
        <f>'INFO. FUNCIONARIOS'!#REF!</f>
        <v>#REF!</v>
      </c>
      <c r="X116" s="155" t="e">
        <f>'INFO. FUNCIONARIOS'!#REF!</f>
        <v>#REF!</v>
      </c>
      <c r="Y116" s="155" t="e">
        <f>'INFO. FUNCIONARIOS'!#REF!</f>
        <v>#REF!</v>
      </c>
      <c r="Z116" s="155" t="e">
        <f>'INFO. FUNCIONARIOS'!#REF!</f>
        <v>#REF!</v>
      </c>
      <c r="AA116" s="155" t="e">
        <f>'INFO. FUNCIONARIOS'!#REF!</f>
        <v>#REF!</v>
      </c>
    </row>
    <row r="117" spans="1:27" x14ac:dyDescent="0.25">
      <c r="A117" s="154"/>
      <c r="B117" s="155" t="e">
        <f>'INFO. FUNCIONARIOS'!#REF!</f>
        <v>#REF!</v>
      </c>
      <c r="C117" s="155" t="e">
        <f>'INFO. FUNCIONARIOS'!#REF!</f>
        <v>#REF!</v>
      </c>
      <c r="D117" s="155" t="e">
        <f>'INFO. FUNCIONARIOS'!#REF!</f>
        <v>#REF!</v>
      </c>
      <c r="E117" s="155" t="e">
        <f>'INFO. FUNCIONARIOS'!#REF!</f>
        <v>#REF!</v>
      </c>
      <c r="F117" s="155" t="e">
        <f>'INFO. FUNCIONARIOS'!#REF!</f>
        <v>#REF!</v>
      </c>
      <c r="G117" s="156" t="str">
        <f>'INFO. FUNCIONARIOS'!$AA$6</f>
        <v>LA_PLAYA</v>
      </c>
      <c r="H117" s="155" t="str">
        <f>'INFO. FUNCIONARIOS'!$AA$8</f>
        <v>C.E.R._Mesa_Rica</v>
      </c>
      <c r="I117" s="155" t="e">
        <f>'INFO. FUNCIONARIOS'!#REF!</f>
        <v>#REF!</v>
      </c>
      <c r="J117" s="155" t="e">
        <f>'INFO. FUNCIONARIOS'!#REF!</f>
        <v>#REF!</v>
      </c>
      <c r="K117" s="155" t="e">
        <f>'INFO. FUNCIONARIOS'!#REF!</f>
        <v>#REF!</v>
      </c>
      <c r="L117" s="155" t="e">
        <f>'INFO. FUNCIONARIOS'!#REF!</f>
        <v>#REF!</v>
      </c>
      <c r="M117" s="155" t="e">
        <f>'INFO. FUNCIONARIOS'!#REF!</f>
        <v>#REF!</v>
      </c>
      <c r="N117" s="155" t="e">
        <f>'INFO. FUNCIONARIOS'!#REF!</f>
        <v>#REF!</v>
      </c>
      <c r="O117" s="155" t="e">
        <f>'INFO. FUNCIONARIOS'!#REF!</f>
        <v>#REF!</v>
      </c>
      <c r="P117" s="155" t="e">
        <f>'INFO. FUNCIONARIOS'!#REF!</f>
        <v>#REF!</v>
      </c>
      <c r="Q117" s="155" t="e">
        <f>'INFO. FUNCIONARIOS'!#REF!</f>
        <v>#REF!</v>
      </c>
      <c r="R117" s="155" t="e">
        <f>'INFO. FUNCIONARIOS'!#REF!</f>
        <v>#REF!</v>
      </c>
      <c r="S117" s="155" t="e">
        <f>'INFO. FUNCIONARIOS'!#REF!</f>
        <v>#REF!</v>
      </c>
      <c r="T117" s="155" t="e">
        <f>'INFO. FUNCIONARIOS'!#REF!</f>
        <v>#REF!</v>
      </c>
      <c r="U117" s="155" t="e">
        <f>'INFO. FUNCIONARIOS'!#REF!</f>
        <v>#REF!</v>
      </c>
      <c r="V117" s="155" t="e">
        <f>'INFO. FUNCIONARIOS'!#REF!</f>
        <v>#REF!</v>
      </c>
      <c r="W117" s="155" t="e">
        <f>'INFO. FUNCIONARIOS'!#REF!</f>
        <v>#REF!</v>
      </c>
      <c r="X117" s="155" t="e">
        <f>'INFO. FUNCIONARIOS'!#REF!</f>
        <v>#REF!</v>
      </c>
      <c r="Y117" s="155" t="e">
        <f>'INFO. FUNCIONARIOS'!#REF!</f>
        <v>#REF!</v>
      </c>
      <c r="Z117" s="155" t="e">
        <f>'INFO. FUNCIONARIOS'!#REF!</f>
        <v>#REF!</v>
      </c>
      <c r="AA117" s="155" t="e">
        <f>'INFO. FUNCIONARIOS'!#REF!</f>
        <v>#REF!</v>
      </c>
    </row>
    <row r="118" spans="1:27" x14ac:dyDescent="0.25">
      <c r="A118" s="154"/>
      <c r="B118" s="155" t="e">
        <f>'INFO. FUNCIONARIOS'!#REF!</f>
        <v>#REF!</v>
      </c>
      <c r="C118" s="155" t="e">
        <f>'INFO. FUNCIONARIOS'!#REF!</f>
        <v>#REF!</v>
      </c>
      <c r="D118" s="155" t="e">
        <f>'INFO. FUNCIONARIOS'!#REF!</f>
        <v>#REF!</v>
      </c>
      <c r="E118" s="155" t="e">
        <f>'INFO. FUNCIONARIOS'!#REF!</f>
        <v>#REF!</v>
      </c>
      <c r="F118" s="155" t="e">
        <f>'INFO. FUNCIONARIOS'!#REF!</f>
        <v>#REF!</v>
      </c>
      <c r="G118" s="156" t="str">
        <f>'INFO. FUNCIONARIOS'!$AA$6</f>
        <v>LA_PLAYA</v>
      </c>
      <c r="H118" s="155" t="str">
        <f>'INFO. FUNCIONARIOS'!$AA$8</f>
        <v>C.E.R._Mesa_Rica</v>
      </c>
      <c r="I118" s="155" t="e">
        <f>'INFO. FUNCIONARIOS'!#REF!</f>
        <v>#REF!</v>
      </c>
      <c r="J118" s="155" t="e">
        <f>'INFO. FUNCIONARIOS'!#REF!</f>
        <v>#REF!</v>
      </c>
      <c r="K118" s="155" t="e">
        <f>'INFO. FUNCIONARIOS'!#REF!</f>
        <v>#REF!</v>
      </c>
      <c r="L118" s="155" t="e">
        <f>'INFO. FUNCIONARIOS'!#REF!</f>
        <v>#REF!</v>
      </c>
      <c r="M118" s="155" t="e">
        <f>'INFO. FUNCIONARIOS'!#REF!</f>
        <v>#REF!</v>
      </c>
      <c r="N118" s="155" t="e">
        <f>'INFO. FUNCIONARIOS'!#REF!</f>
        <v>#REF!</v>
      </c>
      <c r="O118" s="155" t="e">
        <f>'INFO. FUNCIONARIOS'!#REF!</f>
        <v>#REF!</v>
      </c>
      <c r="P118" s="155" t="e">
        <f>'INFO. FUNCIONARIOS'!#REF!</f>
        <v>#REF!</v>
      </c>
      <c r="Q118" s="155" t="e">
        <f>'INFO. FUNCIONARIOS'!#REF!</f>
        <v>#REF!</v>
      </c>
      <c r="R118" s="155" t="e">
        <f>'INFO. FUNCIONARIOS'!#REF!</f>
        <v>#REF!</v>
      </c>
      <c r="S118" s="155" t="e">
        <f>'INFO. FUNCIONARIOS'!#REF!</f>
        <v>#REF!</v>
      </c>
      <c r="T118" s="155" t="e">
        <f>'INFO. FUNCIONARIOS'!#REF!</f>
        <v>#REF!</v>
      </c>
      <c r="U118" s="155" t="e">
        <f>'INFO. FUNCIONARIOS'!#REF!</f>
        <v>#REF!</v>
      </c>
      <c r="V118" s="155" t="e">
        <f>'INFO. FUNCIONARIOS'!#REF!</f>
        <v>#REF!</v>
      </c>
      <c r="W118" s="155" t="e">
        <f>'INFO. FUNCIONARIOS'!#REF!</f>
        <v>#REF!</v>
      </c>
      <c r="X118" s="155" t="e">
        <f>'INFO. FUNCIONARIOS'!#REF!</f>
        <v>#REF!</v>
      </c>
      <c r="Y118" s="155" t="e">
        <f>'INFO. FUNCIONARIOS'!#REF!</f>
        <v>#REF!</v>
      </c>
      <c r="Z118" s="155" t="e">
        <f>'INFO. FUNCIONARIOS'!#REF!</f>
        <v>#REF!</v>
      </c>
      <c r="AA118" s="155" t="e">
        <f>'INFO. FUNCIONARIOS'!#REF!</f>
        <v>#REF!</v>
      </c>
    </row>
    <row r="119" spans="1:27" x14ac:dyDescent="0.25">
      <c r="A119" s="154"/>
      <c r="B119" s="155" t="e">
        <f>'INFO. FUNCIONARIOS'!#REF!</f>
        <v>#REF!</v>
      </c>
      <c r="C119" s="155" t="e">
        <f>'INFO. FUNCIONARIOS'!#REF!</f>
        <v>#REF!</v>
      </c>
      <c r="D119" s="155" t="e">
        <f>'INFO. FUNCIONARIOS'!#REF!</f>
        <v>#REF!</v>
      </c>
      <c r="E119" s="155" t="e">
        <f>'INFO. FUNCIONARIOS'!#REF!</f>
        <v>#REF!</v>
      </c>
      <c r="F119" s="155" t="e">
        <f>'INFO. FUNCIONARIOS'!#REF!</f>
        <v>#REF!</v>
      </c>
      <c r="G119" s="156" t="str">
        <f>'INFO. FUNCIONARIOS'!$AA$6</f>
        <v>LA_PLAYA</v>
      </c>
      <c r="H119" s="155" t="str">
        <f>'INFO. FUNCIONARIOS'!$AA$8</f>
        <v>C.E.R._Mesa_Rica</v>
      </c>
      <c r="I119" s="155" t="e">
        <f>'INFO. FUNCIONARIOS'!#REF!</f>
        <v>#REF!</v>
      </c>
      <c r="J119" s="155" t="e">
        <f>'INFO. FUNCIONARIOS'!#REF!</f>
        <v>#REF!</v>
      </c>
      <c r="K119" s="155" t="e">
        <f>'INFO. FUNCIONARIOS'!#REF!</f>
        <v>#REF!</v>
      </c>
      <c r="L119" s="155" t="e">
        <f>'INFO. FUNCIONARIOS'!#REF!</f>
        <v>#REF!</v>
      </c>
      <c r="M119" s="155" t="e">
        <f>'INFO. FUNCIONARIOS'!#REF!</f>
        <v>#REF!</v>
      </c>
      <c r="N119" s="155" t="e">
        <f>'INFO. FUNCIONARIOS'!#REF!</f>
        <v>#REF!</v>
      </c>
      <c r="O119" s="155" t="e">
        <f>'INFO. FUNCIONARIOS'!#REF!</f>
        <v>#REF!</v>
      </c>
      <c r="P119" s="155" t="e">
        <f>'INFO. FUNCIONARIOS'!#REF!</f>
        <v>#REF!</v>
      </c>
      <c r="Q119" s="155" t="e">
        <f>'INFO. FUNCIONARIOS'!#REF!</f>
        <v>#REF!</v>
      </c>
      <c r="R119" s="155" t="e">
        <f>'INFO. FUNCIONARIOS'!#REF!</f>
        <v>#REF!</v>
      </c>
      <c r="S119" s="155" t="e">
        <f>'INFO. FUNCIONARIOS'!#REF!</f>
        <v>#REF!</v>
      </c>
      <c r="T119" s="155" t="e">
        <f>'INFO. FUNCIONARIOS'!#REF!</f>
        <v>#REF!</v>
      </c>
      <c r="U119" s="155" t="e">
        <f>'INFO. FUNCIONARIOS'!#REF!</f>
        <v>#REF!</v>
      </c>
      <c r="V119" s="155" t="e">
        <f>'INFO. FUNCIONARIOS'!#REF!</f>
        <v>#REF!</v>
      </c>
      <c r="W119" s="155" t="e">
        <f>'INFO. FUNCIONARIOS'!#REF!</f>
        <v>#REF!</v>
      </c>
      <c r="X119" s="155" t="e">
        <f>'INFO. FUNCIONARIOS'!#REF!</f>
        <v>#REF!</v>
      </c>
      <c r="Y119" s="155" t="e">
        <f>'INFO. FUNCIONARIOS'!#REF!</f>
        <v>#REF!</v>
      </c>
      <c r="Z119" s="155" t="e">
        <f>'INFO. FUNCIONARIOS'!#REF!</f>
        <v>#REF!</v>
      </c>
      <c r="AA119" s="155" t="e">
        <f>'INFO. FUNCIONARIOS'!#REF!</f>
        <v>#REF!</v>
      </c>
    </row>
    <row r="120" spans="1:27" x14ac:dyDescent="0.25">
      <c r="A120" s="154"/>
      <c r="B120" s="155" t="e">
        <f>'INFO. FUNCIONARIOS'!#REF!</f>
        <v>#REF!</v>
      </c>
      <c r="C120" s="155" t="e">
        <f>'INFO. FUNCIONARIOS'!#REF!</f>
        <v>#REF!</v>
      </c>
      <c r="D120" s="155" t="e">
        <f>'INFO. FUNCIONARIOS'!#REF!</f>
        <v>#REF!</v>
      </c>
      <c r="E120" s="155" t="e">
        <f>'INFO. FUNCIONARIOS'!#REF!</f>
        <v>#REF!</v>
      </c>
      <c r="F120" s="155" t="e">
        <f>'INFO. FUNCIONARIOS'!#REF!</f>
        <v>#REF!</v>
      </c>
      <c r="G120" s="156" t="str">
        <f>'INFO. FUNCIONARIOS'!$AA$6</f>
        <v>LA_PLAYA</v>
      </c>
      <c r="H120" s="155" t="str">
        <f>'INFO. FUNCIONARIOS'!$AA$8</f>
        <v>C.E.R._Mesa_Rica</v>
      </c>
      <c r="I120" s="155" t="e">
        <f>'INFO. FUNCIONARIOS'!#REF!</f>
        <v>#REF!</v>
      </c>
      <c r="J120" s="155" t="e">
        <f>'INFO. FUNCIONARIOS'!#REF!</f>
        <v>#REF!</v>
      </c>
      <c r="K120" s="155" t="e">
        <f>'INFO. FUNCIONARIOS'!#REF!</f>
        <v>#REF!</v>
      </c>
      <c r="L120" s="155" t="e">
        <f>'INFO. FUNCIONARIOS'!#REF!</f>
        <v>#REF!</v>
      </c>
      <c r="M120" s="155" t="e">
        <f>'INFO. FUNCIONARIOS'!#REF!</f>
        <v>#REF!</v>
      </c>
      <c r="N120" s="155" t="e">
        <f>'INFO. FUNCIONARIOS'!#REF!</f>
        <v>#REF!</v>
      </c>
      <c r="O120" s="155" t="e">
        <f>'INFO. FUNCIONARIOS'!#REF!</f>
        <v>#REF!</v>
      </c>
      <c r="P120" s="155" t="e">
        <f>'INFO. FUNCIONARIOS'!#REF!</f>
        <v>#REF!</v>
      </c>
      <c r="Q120" s="155" t="e">
        <f>'INFO. FUNCIONARIOS'!#REF!</f>
        <v>#REF!</v>
      </c>
      <c r="R120" s="155" t="e">
        <f>'INFO. FUNCIONARIOS'!#REF!</f>
        <v>#REF!</v>
      </c>
      <c r="S120" s="155" t="e">
        <f>'INFO. FUNCIONARIOS'!#REF!</f>
        <v>#REF!</v>
      </c>
      <c r="T120" s="155" t="e">
        <f>'INFO. FUNCIONARIOS'!#REF!</f>
        <v>#REF!</v>
      </c>
      <c r="U120" s="155" t="e">
        <f>'INFO. FUNCIONARIOS'!#REF!</f>
        <v>#REF!</v>
      </c>
      <c r="V120" s="155" t="e">
        <f>'INFO. FUNCIONARIOS'!#REF!</f>
        <v>#REF!</v>
      </c>
      <c r="W120" s="155" t="e">
        <f>'INFO. FUNCIONARIOS'!#REF!</f>
        <v>#REF!</v>
      </c>
      <c r="X120" s="155" t="e">
        <f>'INFO. FUNCIONARIOS'!#REF!</f>
        <v>#REF!</v>
      </c>
      <c r="Y120" s="155" t="e">
        <f>'INFO. FUNCIONARIOS'!#REF!</f>
        <v>#REF!</v>
      </c>
      <c r="Z120" s="155" t="e">
        <f>'INFO. FUNCIONARIOS'!#REF!</f>
        <v>#REF!</v>
      </c>
      <c r="AA120" s="155" t="e">
        <f>'INFO. FUNCIONARIOS'!#REF!</f>
        <v>#REF!</v>
      </c>
    </row>
    <row r="121" spans="1:27" x14ac:dyDescent="0.25">
      <c r="A121" s="154"/>
      <c r="B121" s="155" t="e">
        <f>'INFO. FUNCIONARIOS'!#REF!</f>
        <v>#REF!</v>
      </c>
      <c r="C121" s="155" t="e">
        <f>'INFO. FUNCIONARIOS'!#REF!</f>
        <v>#REF!</v>
      </c>
      <c r="D121" s="155" t="e">
        <f>'INFO. FUNCIONARIOS'!#REF!</f>
        <v>#REF!</v>
      </c>
      <c r="E121" s="155" t="e">
        <f>'INFO. FUNCIONARIOS'!#REF!</f>
        <v>#REF!</v>
      </c>
      <c r="F121" s="155" t="e">
        <f>'INFO. FUNCIONARIOS'!#REF!</f>
        <v>#REF!</v>
      </c>
      <c r="G121" s="156" t="str">
        <f>'INFO. FUNCIONARIOS'!$AA$6</f>
        <v>LA_PLAYA</v>
      </c>
      <c r="H121" s="155" t="str">
        <f>'INFO. FUNCIONARIOS'!$AA$8</f>
        <v>C.E.R._Mesa_Rica</v>
      </c>
      <c r="I121" s="155" t="e">
        <f>'INFO. FUNCIONARIOS'!#REF!</f>
        <v>#REF!</v>
      </c>
      <c r="J121" s="155" t="e">
        <f>'INFO. FUNCIONARIOS'!#REF!</f>
        <v>#REF!</v>
      </c>
      <c r="K121" s="155" t="e">
        <f>'INFO. FUNCIONARIOS'!#REF!</f>
        <v>#REF!</v>
      </c>
      <c r="L121" s="155" t="e">
        <f>'INFO. FUNCIONARIOS'!#REF!</f>
        <v>#REF!</v>
      </c>
      <c r="M121" s="155" t="e">
        <f>'INFO. FUNCIONARIOS'!#REF!</f>
        <v>#REF!</v>
      </c>
      <c r="N121" s="155" t="e">
        <f>'INFO. FUNCIONARIOS'!#REF!</f>
        <v>#REF!</v>
      </c>
      <c r="O121" s="155" t="e">
        <f>'INFO. FUNCIONARIOS'!#REF!</f>
        <v>#REF!</v>
      </c>
      <c r="P121" s="155" t="e">
        <f>'INFO. FUNCIONARIOS'!#REF!</f>
        <v>#REF!</v>
      </c>
      <c r="Q121" s="155" t="e">
        <f>'INFO. FUNCIONARIOS'!#REF!</f>
        <v>#REF!</v>
      </c>
      <c r="R121" s="155" t="e">
        <f>'INFO. FUNCIONARIOS'!#REF!</f>
        <v>#REF!</v>
      </c>
      <c r="S121" s="155" t="e">
        <f>'INFO. FUNCIONARIOS'!#REF!</f>
        <v>#REF!</v>
      </c>
      <c r="T121" s="155" t="e">
        <f>'INFO. FUNCIONARIOS'!#REF!</f>
        <v>#REF!</v>
      </c>
      <c r="U121" s="155" t="e">
        <f>'INFO. FUNCIONARIOS'!#REF!</f>
        <v>#REF!</v>
      </c>
      <c r="V121" s="155" t="e">
        <f>'INFO. FUNCIONARIOS'!#REF!</f>
        <v>#REF!</v>
      </c>
      <c r="W121" s="155" t="e">
        <f>'INFO. FUNCIONARIOS'!#REF!</f>
        <v>#REF!</v>
      </c>
      <c r="X121" s="155" t="e">
        <f>'INFO. FUNCIONARIOS'!#REF!</f>
        <v>#REF!</v>
      </c>
      <c r="Y121" s="155" t="e">
        <f>'INFO. FUNCIONARIOS'!#REF!</f>
        <v>#REF!</v>
      </c>
      <c r="Z121" s="155" t="e">
        <f>'INFO. FUNCIONARIOS'!#REF!</f>
        <v>#REF!</v>
      </c>
      <c r="AA121" s="155" t="e">
        <f>'INFO. FUNCIONARIOS'!#REF!</f>
        <v>#REF!</v>
      </c>
    </row>
    <row r="122" spans="1:27" x14ac:dyDescent="0.25">
      <c r="A122" s="154"/>
      <c r="B122" s="155">
        <f>'INFO. FUNCIONARIOS'!B30</f>
        <v>0</v>
      </c>
      <c r="C122" s="155">
        <f>'INFO. FUNCIONARIOS'!C30</f>
        <v>0</v>
      </c>
      <c r="D122" s="155">
        <f>'INFO. FUNCIONARIOS'!D30</f>
        <v>0</v>
      </c>
      <c r="E122" s="155">
        <f>'INFO. FUNCIONARIOS'!E30</f>
        <v>0</v>
      </c>
      <c r="F122" s="155">
        <f>'INFO. FUNCIONARIOS'!F30</f>
        <v>0</v>
      </c>
      <c r="G122" s="156" t="str">
        <f>'INFO. FUNCIONARIOS'!$AA$6</f>
        <v>LA_PLAYA</v>
      </c>
      <c r="H122" s="155" t="str">
        <f>'INFO. FUNCIONARIOS'!$AA$8</f>
        <v>C.E.R._Mesa_Rica</v>
      </c>
      <c r="I122" s="155">
        <f>'INFO. FUNCIONARIOS'!G30</f>
        <v>0</v>
      </c>
      <c r="J122" s="155">
        <f>'INFO. FUNCIONARIOS'!H30</f>
        <v>0</v>
      </c>
      <c r="K122" s="155">
        <f>'INFO. FUNCIONARIOS'!I30</f>
        <v>0</v>
      </c>
      <c r="L122" s="155">
        <f>'INFO. FUNCIONARIOS'!J30</f>
        <v>0</v>
      </c>
      <c r="M122" s="155">
        <f>'INFO. FUNCIONARIOS'!K30</f>
        <v>0</v>
      </c>
      <c r="N122" s="155">
        <f>'INFO. FUNCIONARIOS'!L30</f>
        <v>0</v>
      </c>
      <c r="O122" s="155">
        <f>'INFO. FUNCIONARIOS'!M30</f>
        <v>0</v>
      </c>
      <c r="P122" s="155">
        <f>'INFO. FUNCIONARIOS'!N30</f>
        <v>0</v>
      </c>
      <c r="Q122" s="155">
        <f>'INFO. FUNCIONARIOS'!O30</f>
        <v>0</v>
      </c>
      <c r="R122" s="155">
        <f>'INFO. FUNCIONARIOS'!P30</f>
        <v>0</v>
      </c>
      <c r="S122" s="155">
        <f>'INFO. FUNCIONARIOS'!Q30</f>
        <v>0</v>
      </c>
      <c r="T122" s="155">
        <f>'INFO. FUNCIONARIOS'!R30</f>
        <v>0</v>
      </c>
      <c r="U122" s="155">
        <f>'INFO. FUNCIONARIOS'!S30</f>
        <v>0</v>
      </c>
      <c r="V122" s="155">
        <f>'INFO. FUNCIONARIOS'!T30</f>
        <v>0</v>
      </c>
      <c r="W122" s="155">
        <f>'INFO. FUNCIONARIOS'!U30</f>
        <v>0</v>
      </c>
      <c r="X122" s="155">
        <f>'INFO. FUNCIONARIOS'!V30</f>
        <v>0</v>
      </c>
      <c r="Y122" s="155">
        <f>'INFO. FUNCIONARIOS'!W30</f>
        <v>0</v>
      </c>
      <c r="Z122" s="155">
        <f>'INFO. FUNCIONARIOS'!X30</f>
        <v>0</v>
      </c>
      <c r="AA122" s="155">
        <f>'INFO. FUNCIONARIOS'!Y30</f>
        <v>0</v>
      </c>
    </row>
    <row r="123" spans="1:27" x14ac:dyDescent="0.25">
      <c r="A123" s="154"/>
      <c r="B123" s="155">
        <f>'INFO. FUNCIONARIOS'!B31</f>
        <v>0</v>
      </c>
      <c r="C123" s="155">
        <f>'INFO. FUNCIONARIOS'!C31</f>
        <v>44588</v>
      </c>
      <c r="D123" s="155">
        <f>'INFO. FUNCIONARIOS'!D31</f>
        <v>0</v>
      </c>
      <c r="E123" s="155" t="str">
        <f>'INFO. FUNCIONARIOS'!E31</f>
        <v>Responsable:  Apellidos y Nombres</v>
      </c>
      <c r="F123" s="155">
        <f>'INFO. FUNCIONARIOS'!F31</f>
        <v>0</v>
      </c>
      <c r="G123" s="156" t="str">
        <f>'INFO. FUNCIONARIOS'!$AA$6</f>
        <v>LA_PLAYA</v>
      </c>
      <c r="H123" s="155" t="str">
        <f>'INFO. FUNCIONARIOS'!$AA$8</f>
        <v>C.E.R._Mesa_Rica</v>
      </c>
      <c r="I123" s="155">
        <f>'INFO. FUNCIONARIOS'!G31</f>
        <v>0</v>
      </c>
      <c r="J123" s="155">
        <f>'INFO. FUNCIONARIOS'!H31</f>
        <v>0</v>
      </c>
      <c r="K123" s="155">
        <f>'INFO. FUNCIONARIOS'!I31</f>
        <v>0</v>
      </c>
      <c r="L123" s="155">
        <f>'INFO. FUNCIONARIOS'!J31</f>
        <v>0</v>
      </c>
      <c r="M123" s="155">
        <f>'INFO. FUNCIONARIOS'!K31</f>
        <v>0</v>
      </c>
      <c r="N123" s="155">
        <f>'INFO. FUNCIONARIOS'!L31</f>
        <v>0</v>
      </c>
      <c r="O123" s="155">
        <f>'INFO. FUNCIONARIOS'!M31</f>
        <v>0</v>
      </c>
      <c r="P123" s="155">
        <f>'INFO. FUNCIONARIOS'!N31</f>
        <v>0</v>
      </c>
      <c r="Q123" s="155">
        <f>'INFO. FUNCIONARIOS'!O31</f>
        <v>0</v>
      </c>
      <c r="R123" s="155" t="str">
        <f>'INFO. FUNCIONARIOS'!P31</f>
        <v>Firma:</v>
      </c>
      <c r="S123" s="155">
        <f>'INFO. FUNCIONARIOS'!Q31</f>
        <v>0</v>
      </c>
      <c r="T123" s="155">
        <f>'INFO. FUNCIONARIOS'!R31</f>
        <v>0</v>
      </c>
      <c r="U123" s="155">
        <f>'INFO. FUNCIONARIOS'!S31</f>
        <v>0</v>
      </c>
      <c r="V123" s="155">
        <f>'INFO. FUNCIONARIOS'!T31</f>
        <v>0</v>
      </c>
      <c r="W123" s="155">
        <f>'INFO. FUNCIONARIOS'!U31</f>
        <v>0</v>
      </c>
      <c r="X123" s="155">
        <f>'INFO. FUNCIONARIOS'!V31</f>
        <v>0</v>
      </c>
      <c r="Y123" s="155">
        <f>'INFO. FUNCIONARIOS'!W31</f>
        <v>0</v>
      </c>
      <c r="Z123" s="155">
        <f>'INFO. FUNCIONARIOS'!X31</f>
        <v>0</v>
      </c>
      <c r="AA123" s="155">
        <f>'INFO. FUNCIONARIOS'!Y31</f>
        <v>0</v>
      </c>
    </row>
    <row r="124" spans="1:27" x14ac:dyDescent="0.25">
      <c r="A124" s="154"/>
      <c r="B124" s="155">
        <f>'INFO. FUNCIONARIOS'!B32</f>
        <v>0</v>
      </c>
      <c r="C124" s="155">
        <f>'INFO. FUNCIONARIOS'!C32</f>
        <v>0</v>
      </c>
      <c r="D124" s="155">
        <f>'INFO. FUNCIONARIOS'!D32</f>
        <v>0</v>
      </c>
      <c r="E124" s="155" t="str">
        <f>'INFO. FUNCIONARIOS'!E32</f>
        <v>ROBLES TORRADO LIBARDO</v>
      </c>
      <c r="F124" s="155">
        <f>'INFO. FUNCIONARIOS'!F32</f>
        <v>0</v>
      </c>
      <c r="G124" s="156" t="str">
        <f>'INFO. FUNCIONARIOS'!$AA$6</f>
        <v>LA_PLAYA</v>
      </c>
      <c r="H124" s="155" t="str">
        <f>'INFO. FUNCIONARIOS'!$AA$8</f>
        <v>C.E.R._Mesa_Rica</v>
      </c>
      <c r="I124" s="155">
        <f>'INFO. FUNCIONARIOS'!G32</f>
        <v>0</v>
      </c>
      <c r="J124" s="155">
        <f>'INFO. FUNCIONARIOS'!H32</f>
        <v>0</v>
      </c>
      <c r="K124" s="155">
        <f>'INFO. FUNCIONARIOS'!I32</f>
        <v>0</v>
      </c>
      <c r="L124" s="155">
        <f>'INFO. FUNCIONARIOS'!J32</f>
        <v>0</v>
      </c>
      <c r="M124" s="155">
        <f>'INFO. FUNCIONARIOS'!K32</f>
        <v>0</v>
      </c>
      <c r="N124" s="155">
        <f>'INFO. FUNCIONARIOS'!L32</f>
        <v>0</v>
      </c>
      <c r="O124" s="155">
        <f>'INFO. FUNCIONARIOS'!M32</f>
        <v>0</v>
      </c>
      <c r="P124" s="155">
        <f>'INFO. FUNCIONARIOS'!N32</f>
        <v>0</v>
      </c>
      <c r="Q124" s="155">
        <f>'INFO. FUNCIONARIOS'!O32</f>
        <v>0</v>
      </c>
      <c r="R124" s="155">
        <f>'INFO. FUNCIONARIOS'!P32</f>
        <v>0</v>
      </c>
      <c r="S124" s="155">
        <f>'INFO. FUNCIONARIOS'!Q32</f>
        <v>0</v>
      </c>
      <c r="T124" s="155">
        <f>'INFO. FUNCIONARIOS'!R32</f>
        <v>0</v>
      </c>
      <c r="U124" s="155">
        <f>'INFO. FUNCIONARIOS'!S32</f>
        <v>0</v>
      </c>
      <c r="V124" s="155">
        <f>'INFO. FUNCIONARIOS'!T32</f>
        <v>0</v>
      </c>
      <c r="W124" s="155">
        <f>'INFO. FUNCIONARIOS'!U32</f>
        <v>0</v>
      </c>
      <c r="X124" s="155">
        <f>'INFO. FUNCIONARIOS'!V32</f>
        <v>0</v>
      </c>
      <c r="Y124" s="155">
        <f>'INFO. FUNCIONARIOS'!W32</f>
        <v>0</v>
      </c>
      <c r="Z124" s="155">
        <f>'INFO. FUNCIONARIOS'!X32</f>
        <v>0</v>
      </c>
      <c r="AA124" s="155">
        <f>'INFO. FUNCIONARIOS'!Y32</f>
        <v>0</v>
      </c>
    </row>
    <row r="125" spans="1:27" x14ac:dyDescent="0.25">
      <c r="A125" s="154"/>
      <c r="B125" s="155">
        <f>'INFO. FUNCIONARIOS'!B33</f>
        <v>0</v>
      </c>
      <c r="C125" s="155">
        <f>'INFO. FUNCIONARIOS'!C33</f>
        <v>0</v>
      </c>
      <c r="D125" s="155">
        <f>'INFO. FUNCIONARIOS'!D33</f>
        <v>0</v>
      </c>
      <c r="E125" s="155">
        <f>'INFO. FUNCIONARIOS'!E33</f>
        <v>0</v>
      </c>
      <c r="F125" s="155">
        <f>'INFO. FUNCIONARIOS'!F33</f>
        <v>0</v>
      </c>
      <c r="G125" s="156" t="str">
        <f>'INFO. FUNCIONARIOS'!$AA$6</f>
        <v>LA_PLAYA</v>
      </c>
      <c r="H125" s="155" t="str">
        <f>'INFO. FUNCIONARIOS'!$AA$8</f>
        <v>C.E.R._Mesa_Rica</v>
      </c>
      <c r="I125" s="155">
        <f>'INFO. FUNCIONARIOS'!G33</f>
        <v>0</v>
      </c>
      <c r="J125" s="155">
        <f>'INFO. FUNCIONARIOS'!H33</f>
        <v>0</v>
      </c>
      <c r="K125" s="155">
        <f>'INFO. FUNCIONARIOS'!I33</f>
        <v>0</v>
      </c>
      <c r="L125" s="155">
        <f>'INFO. FUNCIONARIOS'!J33</f>
        <v>0</v>
      </c>
      <c r="M125" s="155">
        <f>'INFO. FUNCIONARIOS'!K33</f>
        <v>0</v>
      </c>
      <c r="N125" s="155">
        <f>'INFO. FUNCIONARIOS'!L33</f>
        <v>0</v>
      </c>
      <c r="O125" s="155">
        <f>'INFO. FUNCIONARIOS'!M33</f>
        <v>0</v>
      </c>
      <c r="P125" s="155">
        <f>'INFO. FUNCIONARIOS'!N33</f>
        <v>0</v>
      </c>
      <c r="Q125" s="155">
        <f>'INFO. FUNCIONARIOS'!O33</f>
        <v>0</v>
      </c>
      <c r="R125" s="155">
        <f>'INFO. FUNCIONARIOS'!P33</f>
        <v>0</v>
      </c>
      <c r="S125" s="155">
        <f>'INFO. FUNCIONARIOS'!Q33</f>
        <v>0</v>
      </c>
      <c r="T125" s="155">
        <f>'INFO. FUNCIONARIOS'!R33</f>
        <v>0</v>
      </c>
      <c r="U125" s="155">
        <f>'INFO. FUNCIONARIOS'!S33</f>
        <v>0</v>
      </c>
      <c r="V125" s="155">
        <f>'INFO. FUNCIONARIOS'!T33</f>
        <v>0</v>
      </c>
      <c r="W125" s="155">
        <f>'INFO. FUNCIONARIOS'!U33</f>
        <v>0</v>
      </c>
      <c r="X125" s="155">
        <f>'INFO. FUNCIONARIOS'!V33</f>
        <v>0</v>
      </c>
      <c r="Y125" s="155">
        <f>'INFO. FUNCIONARIOS'!W33</f>
        <v>0</v>
      </c>
      <c r="Z125" s="155">
        <f>'INFO. FUNCIONARIOS'!X33</f>
        <v>0</v>
      </c>
      <c r="AA125" s="155">
        <f>'INFO. FUNCIONARIOS'!Y33</f>
        <v>0</v>
      </c>
    </row>
    <row r="126" spans="1:27" x14ac:dyDescent="0.25">
      <c r="A126" s="154"/>
      <c r="B126" s="155">
        <f>'INFO. FUNCIONARIOS'!B34</f>
        <v>0</v>
      </c>
      <c r="C126" s="155">
        <f>'INFO. FUNCIONARIOS'!C34</f>
        <v>0</v>
      </c>
      <c r="D126" s="155">
        <f>'INFO. FUNCIONARIOS'!D34</f>
        <v>0</v>
      </c>
      <c r="E126" s="155">
        <f>'INFO. FUNCIONARIOS'!E34</f>
        <v>0</v>
      </c>
      <c r="F126" s="155">
        <f>'INFO. FUNCIONARIOS'!F34</f>
        <v>0</v>
      </c>
      <c r="G126" s="156" t="str">
        <f>'INFO. FUNCIONARIOS'!$AA$6</f>
        <v>LA_PLAYA</v>
      </c>
      <c r="H126" s="155" t="str">
        <f>'INFO. FUNCIONARIOS'!$AA$8</f>
        <v>C.E.R._Mesa_Rica</v>
      </c>
      <c r="I126" s="155">
        <f>'INFO. FUNCIONARIOS'!G34</f>
        <v>0</v>
      </c>
      <c r="J126" s="155">
        <f>'INFO. FUNCIONARIOS'!H34</f>
        <v>0</v>
      </c>
      <c r="K126" s="155">
        <f>'INFO. FUNCIONARIOS'!I34</f>
        <v>0</v>
      </c>
      <c r="L126" s="155">
        <f>'INFO. FUNCIONARIOS'!J34</f>
        <v>0</v>
      </c>
      <c r="M126" s="155">
        <f>'INFO. FUNCIONARIOS'!K34</f>
        <v>0</v>
      </c>
      <c r="N126" s="155">
        <f>'INFO. FUNCIONARIOS'!L34</f>
        <v>0</v>
      </c>
      <c r="O126" s="155">
        <f>'INFO. FUNCIONARIOS'!M34</f>
        <v>0</v>
      </c>
      <c r="P126" s="155">
        <f>'INFO. FUNCIONARIOS'!N34</f>
        <v>0</v>
      </c>
      <c r="Q126" s="155">
        <f>'INFO. FUNCIONARIOS'!O34</f>
        <v>0</v>
      </c>
      <c r="R126" s="155">
        <f>'INFO. FUNCIONARIOS'!P34</f>
        <v>0</v>
      </c>
      <c r="S126" s="155">
        <f>'INFO. FUNCIONARIOS'!Q34</f>
        <v>0</v>
      </c>
      <c r="T126" s="155">
        <f>'INFO. FUNCIONARIOS'!R34</f>
        <v>0</v>
      </c>
      <c r="U126" s="155">
        <f>'INFO. FUNCIONARIOS'!S34</f>
        <v>0</v>
      </c>
      <c r="V126" s="155">
        <f>'INFO. FUNCIONARIOS'!T34</f>
        <v>0</v>
      </c>
      <c r="W126" s="155">
        <f>'INFO. FUNCIONARIOS'!U34</f>
        <v>0</v>
      </c>
      <c r="X126" s="155">
        <f>'INFO. FUNCIONARIOS'!V34</f>
        <v>0</v>
      </c>
      <c r="Y126" s="155">
        <f>'INFO. FUNCIONARIOS'!W34</f>
        <v>0</v>
      </c>
      <c r="Z126" s="155">
        <f>'INFO. FUNCIONARIOS'!X34</f>
        <v>0</v>
      </c>
      <c r="AA126" s="155">
        <f>'INFO. FUNCIONARIOS'!Y34</f>
        <v>0</v>
      </c>
    </row>
    <row r="127" spans="1:27" ht="60" x14ac:dyDescent="0.25">
      <c r="A127" s="152"/>
      <c r="B127" s="152" t="s">
        <v>2133</v>
      </c>
      <c r="C127" s="152" t="s">
        <v>2159</v>
      </c>
      <c r="D127" s="152" t="s">
        <v>2135</v>
      </c>
      <c r="E127" s="152" t="s">
        <v>2136</v>
      </c>
      <c r="F127" s="152" t="s">
        <v>2137</v>
      </c>
      <c r="G127" s="152" t="s">
        <v>2138</v>
      </c>
      <c r="H127" s="152" t="s">
        <v>2139</v>
      </c>
      <c r="I127" s="152" t="s">
        <v>2140</v>
      </c>
      <c r="J127" s="152" t="s">
        <v>2141</v>
      </c>
      <c r="K127" s="152" t="s">
        <v>2142</v>
      </c>
      <c r="L127" s="152" t="s">
        <v>2143</v>
      </c>
      <c r="M127" s="152" t="s">
        <v>2144</v>
      </c>
      <c r="N127" s="152" t="s">
        <v>2145</v>
      </c>
      <c r="O127" s="152" t="s">
        <v>2160</v>
      </c>
      <c r="P127" s="152" t="s">
        <v>2161</v>
      </c>
      <c r="Q127" s="152" t="s">
        <v>2162</v>
      </c>
      <c r="R127" s="152" t="s">
        <v>2163</v>
      </c>
      <c r="S127" s="152" t="s">
        <v>2164</v>
      </c>
      <c r="T127" s="152" t="s">
        <v>2165</v>
      </c>
      <c r="U127" s="152" t="s">
        <v>2152</v>
      </c>
      <c r="V127" s="152" t="s">
        <v>2153</v>
      </c>
      <c r="W127" s="152" t="s">
        <v>2166</v>
      </c>
      <c r="X127" s="152" t="s">
        <v>2167</v>
      </c>
      <c r="Y127" s="152" t="s">
        <v>2168</v>
      </c>
      <c r="Z127" s="152" t="s">
        <v>2169</v>
      </c>
      <c r="AA127" s="152" t="s">
        <v>2158</v>
      </c>
    </row>
    <row r="128" spans="1:27" x14ac:dyDescent="0.25">
      <c r="A128" s="154"/>
      <c r="B128" s="155">
        <f>'INFO. FUNCIONARIOS'!B36</f>
        <v>0</v>
      </c>
      <c r="C128" s="155">
        <f>'INFO. FUNCIONARIOS'!C36</f>
        <v>0</v>
      </c>
      <c r="D128" s="155">
        <f>'INFO. FUNCIONARIOS'!D36</f>
        <v>0</v>
      </c>
      <c r="E128" s="155">
        <f>'INFO. FUNCIONARIOS'!E36</f>
        <v>0</v>
      </c>
      <c r="F128" s="155">
        <f>'INFO. FUNCIONARIOS'!F36</f>
        <v>0</v>
      </c>
      <c r="G128" s="156" t="str">
        <f>'INFO. FUNCIONARIOS'!$AA$6</f>
        <v>LA_PLAYA</v>
      </c>
      <c r="H128" s="155" t="str">
        <f>'INFO. FUNCIONARIOS'!$AA$8</f>
        <v>C.E.R._Mesa_Rica</v>
      </c>
      <c r="I128" s="155">
        <f>'INFO. FUNCIONARIOS'!G36</f>
        <v>0</v>
      </c>
      <c r="J128" s="155">
        <f>'INFO. FUNCIONARIOS'!H36</f>
        <v>0</v>
      </c>
      <c r="K128" s="155">
        <f>'INFO. FUNCIONARIOS'!I36</f>
        <v>0</v>
      </c>
      <c r="L128" s="155">
        <f>'INFO. FUNCIONARIOS'!J36</f>
        <v>0</v>
      </c>
      <c r="M128" s="155">
        <f>'INFO. FUNCIONARIOS'!K36</f>
        <v>0</v>
      </c>
      <c r="N128" s="155">
        <f>'INFO. FUNCIONARIOS'!L36</f>
        <v>0</v>
      </c>
      <c r="O128" s="155">
        <f>'INFO. FUNCIONARIOS'!M36</f>
        <v>0</v>
      </c>
      <c r="P128" s="155">
        <f>'INFO. FUNCIONARIOS'!N36</f>
        <v>0</v>
      </c>
      <c r="Q128" s="155">
        <f>'INFO. FUNCIONARIOS'!O36</f>
        <v>0</v>
      </c>
      <c r="R128" s="155">
        <f>'INFO. FUNCIONARIOS'!P36</f>
        <v>0</v>
      </c>
      <c r="S128" s="155">
        <f>'INFO. FUNCIONARIOS'!Q36</f>
        <v>0</v>
      </c>
      <c r="T128" s="155">
        <f>'INFO. FUNCIONARIOS'!R36</f>
        <v>0</v>
      </c>
      <c r="U128" s="155">
        <f>'INFO. FUNCIONARIOS'!S36</f>
        <v>0</v>
      </c>
      <c r="V128" s="155">
        <f>'INFO. FUNCIONARIOS'!T36</f>
        <v>0</v>
      </c>
      <c r="W128" s="155">
        <f>'INFO. FUNCIONARIOS'!U36</f>
        <v>0</v>
      </c>
      <c r="X128" s="155">
        <f>'INFO. FUNCIONARIOS'!V36</f>
        <v>0</v>
      </c>
      <c r="Y128" s="155">
        <f>'INFO. FUNCIONARIOS'!W36</f>
        <v>0</v>
      </c>
      <c r="Z128" s="155">
        <f>'INFO. FUNCIONARIOS'!X36</f>
        <v>0</v>
      </c>
      <c r="AA128" s="155">
        <f>'INFO. FUNCIONARIOS'!Y36</f>
        <v>0</v>
      </c>
    </row>
    <row r="129" spans="1:27" x14ac:dyDescent="0.25">
      <c r="A129" s="154"/>
      <c r="B129" s="155">
        <f>'INFO. FUNCIONARIOS'!B37</f>
        <v>0</v>
      </c>
      <c r="C129" s="155">
        <f>'INFO. FUNCIONARIOS'!C37</f>
        <v>0</v>
      </c>
      <c r="D129" s="155">
        <f>'INFO. FUNCIONARIOS'!D37</f>
        <v>0</v>
      </c>
      <c r="E129" s="155">
        <f>'INFO. FUNCIONARIOS'!E37</f>
        <v>0</v>
      </c>
      <c r="F129" s="155">
        <f>'INFO. FUNCIONARIOS'!F37</f>
        <v>0</v>
      </c>
      <c r="G129" s="156" t="str">
        <f>'INFO. FUNCIONARIOS'!$AA$6</f>
        <v>LA_PLAYA</v>
      </c>
      <c r="H129" s="155" t="str">
        <f>'INFO. FUNCIONARIOS'!$AA$8</f>
        <v>C.E.R._Mesa_Rica</v>
      </c>
      <c r="I129" s="155">
        <f>'INFO. FUNCIONARIOS'!G37</f>
        <v>0</v>
      </c>
      <c r="J129" s="155">
        <f>'INFO. FUNCIONARIOS'!H37</f>
        <v>0</v>
      </c>
      <c r="K129" s="155">
        <f>'INFO. FUNCIONARIOS'!I37</f>
        <v>0</v>
      </c>
      <c r="L129" s="155">
        <f>'INFO. FUNCIONARIOS'!J37</f>
        <v>0</v>
      </c>
      <c r="M129" s="155">
        <f>'INFO. FUNCIONARIOS'!K37</f>
        <v>0</v>
      </c>
      <c r="N129" s="155">
        <f>'INFO. FUNCIONARIOS'!L37</f>
        <v>0</v>
      </c>
      <c r="O129" s="155">
        <f>'INFO. FUNCIONARIOS'!M37</f>
        <v>0</v>
      </c>
      <c r="P129" s="155">
        <f>'INFO. FUNCIONARIOS'!N37</f>
        <v>0</v>
      </c>
      <c r="Q129" s="155">
        <f>'INFO. FUNCIONARIOS'!O37</f>
        <v>0</v>
      </c>
      <c r="R129" s="155">
        <f>'INFO. FUNCIONARIOS'!P37</f>
        <v>0</v>
      </c>
      <c r="S129" s="155">
        <f>'INFO. FUNCIONARIOS'!Q37</f>
        <v>0</v>
      </c>
      <c r="T129" s="155">
        <f>'INFO. FUNCIONARIOS'!R37</f>
        <v>0</v>
      </c>
      <c r="U129" s="155">
        <f>'INFO. FUNCIONARIOS'!S37</f>
        <v>0</v>
      </c>
      <c r="V129" s="155">
        <f>'INFO. FUNCIONARIOS'!T37</f>
        <v>0</v>
      </c>
      <c r="W129" s="155">
        <f>'INFO. FUNCIONARIOS'!U37</f>
        <v>0</v>
      </c>
      <c r="X129" s="155">
        <f>'INFO. FUNCIONARIOS'!V37</f>
        <v>0</v>
      </c>
      <c r="Y129" s="155">
        <f>'INFO. FUNCIONARIOS'!W37</f>
        <v>0</v>
      </c>
      <c r="Z129" s="155">
        <f>'INFO. FUNCIONARIOS'!X37</f>
        <v>0</v>
      </c>
      <c r="AA129" s="155">
        <f>'INFO. FUNCIONARIOS'!Y37</f>
        <v>0</v>
      </c>
    </row>
    <row r="130" spans="1:27" x14ac:dyDescent="0.25">
      <c r="A130" s="154"/>
      <c r="B130" s="155">
        <f>'INFO. FUNCIONARIOS'!B38</f>
        <v>0</v>
      </c>
      <c r="C130" s="155">
        <f>'INFO. FUNCIONARIOS'!C38</f>
        <v>0</v>
      </c>
      <c r="D130" s="155">
        <f>'INFO. FUNCIONARIOS'!D38</f>
        <v>0</v>
      </c>
      <c r="E130" s="155">
        <f>'INFO. FUNCIONARIOS'!E38</f>
        <v>0</v>
      </c>
      <c r="F130" s="155">
        <f>'INFO. FUNCIONARIOS'!F38</f>
        <v>0</v>
      </c>
      <c r="G130" s="156" t="str">
        <f>'INFO. FUNCIONARIOS'!$AA$6</f>
        <v>LA_PLAYA</v>
      </c>
      <c r="H130" s="155" t="str">
        <f>'INFO. FUNCIONARIOS'!$AA$8</f>
        <v>C.E.R._Mesa_Rica</v>
      </c>
      <c r="I130" s="155">
        <f>'INFO. FUNCIONARIOS'!G38</f>
        <v>0</v>
      </c>
      <c r="J130" s="155">
        <f>'INFO. FUNCIONARIOS'!H38</f>
        <v>0</v>
      </c>
      <c r="K130" s="155">
        <f>'INFO. FUNCIONARIOS'!I38</f>
        <v>0</v>
      </c>
      <c r="L130" s="155">
        <f>'INFO. FUNCIONARIOS'!J38</f>
        <v>0</v>
      </c>
      <c r="M130" s="155">
        <f>'INFO. FUNCIONARIOS'!K38</f>
        <v>0</v>
      </c>
      <c r="N130" s="155">
        <f>'INFO. FUNCIONARIOS'!L38</f>
        <v>0</v>
      </c>
      <c r="O130" s="155">
        <f>'INFO. FUNCIONARIOS'!M38</f>
        <v>0</v>
      </c>
      <c r="P130" s="155">
        <f>'INFO. FUNCIONARIOS'!N38</f>
        <v>0</v>
      </c>
      <c r="Q130" s="155">
        <f>'INFO. FUNCIONARIOS'!O38</f>
        <v>0</v>
      </c>
      <c r="R130" s="155">
        <f>'INFO. FUNCIONARIOS'!P38</f>
        <v>0</v>
      </c>
      <c r="S130" s="155">
        <f>'INFO. FUNCIONARIOS'!Q38</f>
        <v>0</v>
      </c>
      <c r="T130" s="155">
        <f>'INFO. FUNCIONARIOS'!R38</f>
        <v>0</v>
      </c>
      <c r="U130" s="155">
        <f>'INFO. FUNCIONARIOS'!S38</f>
        <v>0</v>
      </c>
      <c r="V130" s="155">
        <f>'INFO. FUNCIONARIOS'!T38</f>
        <v>0</v>
      </c>
      <c r="W130" s="155">
        <f>'INFO. FUNCIONARIOS'!U38</f>
        <v>0</v>
      </c>
      <c r="X130" s="155">
        <f>'INFO. FUNCIONARIOS'!V38</f>
        <v>0</v>
      </c>
      <c r="Y130" s="155">
        <f>'INFO. FUNCIONARIOS'!W38</f>
        <v>0</v>
      </c>
      <c r="Z130" s="155">
        <f>'INFO. FUNCIONARIOS'!X38</f>
        <v>0</v>
      </c>
      <c r="AA130" s="155">
        <f>'INFO. FUNCIONARIOS'!Y38</f>
        <v>0</v>
      </c>
    </row>
    <row r="131" spans="1:27" x14ac:dyDescent="0.25">
      <c r="A131" s="154"/>
      <c r="B131" s="155">
        <f>'INFO. FUNCIONARIOS'!B39</f>
        <v>0</v>
      </c>
      <c r="C131" s="155">
        <f>'INFO. FUNCIONARIOS'!C39</f>
        <v>0</v>
      </c>
      <c r="D131" s="155">
        <f>'INFO. FUNCIONARIOS'!D39</f>
        <v>0</v>
      </c>
      <c r="E131" s="155">
        <f>'INFO. FUNCIONARIOS'!E39</f>
        <v>0</v>
      </c>
      <c r="F131" s="155">
        <f>'INFO. FUNCIONARIOS'!F39</f>
        <v>0</v>
      </c>
      <c r="G131" s="156" t="str">
        <f>'INFO. FUNCIONARIOS'!$AA$6</f>
        <v>LA_PLAYA</v>
      </c>
      <c r="H131" s="155" t="str">
        <f>'INFO. FUNCIONARIOS'!$AA$8</f>
        <v>C.E.R._Mesa_Rica</v>
      </c>
      <c r="I131" s="155">
        <f>'INFO. FUNCIONARIOS'!G39</f>
        <v>0</v>
      </c>
      <c r="J131" s="155">
        <f>'INFO. FUNCIONARIOS'!H39</f>
        <v>0</v>
      </c>
      <c r="K131" s="155">
        <f>'INFO. FUNCIONARIOS'!I39</f>
        <v>0</v>
      </c>
      <c r="L131" s="155">
        <f>'INFO. FUNCIONARIOS'!J39</f>
        <v>0</v>
      </c>
      <c r="M131" s="155">
        <f>'INFO. FUNCIONARIOS'!K39</f>
        <v>0</v>
      </c>
      <c r="N131" s="155">
        <f>'INFO. FUNCIONARIOS'!L39</f>
        <v>0</v>
      </c>
      <c r="O131" s="155">
        <f>'INFO. FUNCIONARIOS'!M39</f>
        <v>0</v>
      </c>
      <c r="P131" s="155">
        <f>'INFO. FUNCIONARIOS'!N39</f>
        <v>0</v>
      </c>
      <c r="Q131" s="155">
        <f>'INFO. FUNCIONARIOS'!O39</f>
        <v>0</v>
      </c>
      <c r="R131" s="155">
        <f>'INFO. FUNCIONARIOS'!P39</f>
        <v>0</v>
      </c>
      <c r="S131" s="155">
        <f>'INFO. FUNCIONARIOS'!Q39</f>
        <v>0</v>
      </c>
      <c r="T131" s="155">
        <f>'INFO. FUNCIONARIOS'!R39</f>
        <v>0</v>
      </c>
      <c r="U131" s="155">
        <f>'INFO. FUNCIONARIOS'!S39</f>
        <v>0</v>
      </c>
      <c r="V131" s="155">
        <f>'INFO. FUNCIONARIOS'!T39</f>
        <v>0</v>
      </c>
      <c r="W131" s="155">
        <f>'INFO. FUNCIONARIOS'!U39</f>
        <v>0</v>
      </c>
      <c r="X131" s="155">
        <f>'INFO. FUNCIONARIOS'!V39</f>
        <v>0</v>
      </c>
      <c r="Y131" s="155">
        <f>'INFO. FUNCIONARIOS'!W39</f>
        <v>0</v>
      </c>
      <c r="Z131" s="155">
        <f>'INFO. FUNCIONARIOS'!X39</f>
        <v>0</v>
      </c>
      <c r="AA131" s="155">
        <f>'INFO. FUNCIONARIOS'!Y39</f>
        <v>0</v>
      </c>
    </row>
    <row r="132" spans="1:27" x14ac:dyDescent="0.25">
      <c r="A132" s="154"/>
      <c r="B132" s="155" t="e">
        <f>'INFO. FUNCIONARIOS'!#REF!</f>
        <v>#REF!</v>
      </c>
      <c r="C132" s="155" t="e">
        <f>'INFO. FUNCIONARIOS'!#REF!</f>
        <v>#REF!</v>
      </c>
      <c r="D132" s="155" t="e">
        <f>'INFO. FUNCIONARIOS'!#REF!</f>
        <v>#REF!</v>
      </c>
      <c r="E132" s="155" t="e">
        <f>'INFO. FUNCIONARIOS'!#REF!</f>
        <v>#REF!</v>
      </c>
      <c r="F132" s="155" t="e">
        <f>'INFO. FUNCIONARIOS'!#REF!</f>
        <v>#REF!</v>
      </c>
      <c r="G132" s="156" t="str">
        <f>'INFO. FUNCIONARIOS'!$AA$6</f>
        <v>LA_PLAYA</v>
      </c>
      <c r="H132" s="155" t="str">
        <f>'INFO. FUNCIONARIOS'!$AA$8</f>
        <v>C.E.R._Mesa_Rica</v>
      </c>
      <c r="I132" s="155" t="e">
        <f>'INFO. FUNCIONARIOS'!#REF!</f>
        <v>#REF!</v>
      </c>
      <c r="J132" s="155" t="e">
        <f>'INFO. FUNCIONARIOS'!#REF!</f>
        <v>#REF!</v>
      </c>
      <c r="K132" s="155" t="e">
        <f>'INFO. FUNCIONARIOS'!#REF!</f>
        <v>#REF!</v>
      </c>
      <c r="L132" s="155" t="e">
        <f>'INFO. FUNCIONARIOS'!#REF!</f>
        <v>#REF!</v>
      </c>
      <c r="M132" s="155" t="e">
        <f>'INFO. FUNCIONARIOS'!#REF!</f>
        <v>#REF!</v>
      </c>
      <c r="N132" s="155" t="e">
        <f>'INFO. FUNCIONARIOS'!#REF!</f>
        <v>#REF!</v>
      </c>
      <c r="O132" s="155" t="e">
        <f>'INFO. FUNCIONARIOS'!#REF!</f>
        <v>#REF!</v>
      </c>
      <c r="P132" s="155" t="e">
        <f>'INFO. FUNCIONARIOS'!#REF!</f>
        <v>#REF!</v>
      </c>
      <c r="Q132" s="155" t="e">
        <f>'INFO. FUNCIONARIOS'!#REF!</f>
        <v>#REF!</v>
      </c>
      <c r="R132" s="155" t="e">
        <f>'INFO. FUNCIONARIOS'!#REF!</f>
        <v>#REF!</v>
      </c>
      <c r="S132" s="155" t="e">
        <f>'INFO. FUNCIONARIOS'!#REF!</f>
        <v>#REF!</v>
      </c>
      <c r="T132" s="155" t="e">
        <f>'INFO. FUNCIONARIOS'!#REF!</f>
        <v>#REF!</v>
      </c>
      <c r="U132" s="155" t="e">
        <f>'INFO. FUNCIONARIOS'!#REF!</f>
        <v>#REF!</v>
      </c>
      <c r="V132" s="155" t="e">
        <f>'INFO. FUNCIONARIOS'!#REF!</f>
        <v>#REF!</v>
      </c>
      <c r="W132" s="155" t="e">
        <f>'INFO. FUNCIONARIOS'!#REF!</f>
        <v>#REF!</v>
      </c>
      <c r="X132" s="155" t="e">
        <f>'INFO. FUNCIONARIOS'!#REF!</f>
        <v>#REF!</v>
      </c>
      <c r="Y132" s="155" t="e">
        <f>'INFO. FUNCIONARIOS'!#REF!</f>
        <v>#REF!</v>
      </c>
      <c r="Z132" s="155" t="e">
        <f>'INFO. FUNCIONARIOS'!#REF!</f>
        <v>#REF!</v>
      </c>
      <c r="AA132" s="155" t="e">
        <f>'INFO. FUNCIONARIOS'!#REF!</f>
        <v>#REF!</v>
      </c>
    </row>
    <row r="133" spans="1:27" x14ac:dyDescent="0.25">
      <c r="A133" s="154"/>
      <c r="B133" s="155" t="e">
        <f>'INFO. FUNCIONARIOS'!#REF!</f>
        <v>#REF!</v>
      </c>
      <c r="C133" s="155" t="e">
        <f>'INFO. FUNCIONARIOS'!#REF!</f>
        <v>#REF!</v>
      </c>
      <c r="D133" s="155" t="e">
        <f>'INFO. FUNCIONARIOS'!#REF!</f>
        <v>#REF!</v>
      </c>
      <c r="E133" s="155" t="e">
        <f>'INFO. FUNCIONARIOS'!#REF!</f>
        <v>#REF!</v>
      </c>
      <c r="F133" s="155" t="e">
        <f>'INFO. FUNCIONARIOS'!#REF!</f>
        <v>#REF!</v>
      </c>
      <c r="G133" s="156" t="str">
        <f>'INFO. FUNCIONARIOS'!$AA$6</f>
        <v>LA_PLAYA</v>
      </c>
      <c r="H133" s="155" t="str">
        <f>'INFO. FUNCIONARIOS'!$AA$8</f>
        <v>C.E.R._Mesa_Rica</v>
      </c>
      <c r="I133" s="155" t="e">
        <f>'INFO. FUNCIONARIOS'!#REF!</f>
        <v>#REF!</v>
      </c>
      <c r="J133" s="155" t="e">
        <f>'INFO. FUNCIONARIOS'!#REF!</f>
        <v>#REF!</v>
      </c>
      <c r="K133" s="155" t="e">
        <f>'INFO. FUNCIONARIOS'!#REF!</f>
        <v>#REF!</v>
      </c>
      <c r="L133" s="155" t="e">
        <f>'INFO. FUNCIONARIOS'!#REF!</f>
        <v>#REF!</v>
      </c>
      <c r="M133" s="155" t="e">
        <f>'INFO. FUNCIONARIOS'!#REF!</f>
        <v>#REF!</v>
      </c>
      <c r="N133" s="155" t="e">
        <f>'INFO. FUNCIONARIOS'!#REF!</f>
        <v>#REF!</v>
      </c>
      <c r="O133" s="155" t="e">
        <f>'INFO. FUNCIONARIOS'!#REF!</f>
        <v>#REF!</v>
      </c>
      <c r="P133" s="155" t="e">
        <f>'INFO. FUNCIONARIOS'!#REF!</f>
        <v>#REF!</v>
      </c>
      <c r="Q133" s="155" t="e">
        <f>'INFO. FUNCIONARIOS'!#REF!</f>
        <v>#REF!</v>
      </c>
      <c r="R133" s="155" t="e">
        <f>'INFO. FUNCIONARIOS'!#REF!</f>
        <v>#REF!</v>
      </c>
      <c r="S133" s="155" t="e">
        <f>'INFO. FUNCIONARIOS'!#REF!</f>
        <v>#REF!</v>
      </c>
      <c r="T133" s="155" t="e">
        <f>'INFO. FUNCIONARIOS'!#REF!</f>
        <v>#REF!</v>
      </c>
      <c r="U133" s="155" t="e">
        <f>'INFO. FUNCIONARIOS'!#REF!</f>
        <v>#REF!</v>
      </c>
      <c r="V133" s="155" t="e">
        <f>'INFO. FUNCIONARIOS'!#REF!</f>
        <v>#REF!</v>
      </c>
      <c r="W133" s="155" t="e">
        <f>'INFO. FUNCIONARIOS'!#REF!</f>
        <v>#REF!</v>
      </c>
      <c r="X133" s="155" t="e">
        <f>'INFO. FUNCIONARIOS'!#REF!</f>
        <v>#REF!</v>
      </c>
      <c r="Y133" s="155" t="e">
        <f>'INFO. FUNCIONARIOS'!#REF!</f>
        <v>#REF!</v>
      </c>
      <c r="Z133" s="155" t="e">
        <f>'INFO. FUNCIONARIOS'!#REF!</f>
        <v>#REF!</v>
      </c>
      <c r="AA133" s="155" t="e">
        <f>'INFO. FUNCIONARIOS'!#REF!</f>
        <v>#REF!</v>
      </c>
    </row>
    <row r="134" spans="1:27" x14ac:dyDescent="0.25">
      <c r="A134" s="154"/>
      <c r="B134" s="155" t="e">
        <f>'INFO. FUNCIONARIOS'!#REF!</f>
        <v>#REF!</v>
      </c>
      <c r="C134" s="155" t="e">
        <f>'INFO. FUNCIONARIOS'!#REF!</f>
        <v>#REF!</v>
      </c>
      <c r="D134" s="155" t="e">
        <f>'INFO. FUNCIONARIOS'!#REF!</f>
        <v>#REF!</v>
      </c>
      <c r="E134" s="155" t="e">
        <f>'INFO. FUNCIONARIOS'!#REF!</f>
        <v>#REF!</v>
      </c>
      <c r="F134" s="155" t="e">
        <f>'INFO. FUNCIONARIOS'!#REF!</f>
        <v>#REF!</v>
      </c>
      <c r="G134" s="156" t="str">
        <f>'INFO. FUNCIONARIOS'!$AA$6</f>
        <v>LA_PLAYA</v>
      </c>
      <c r="H134" s="155" t="str">
        <f>'INFO. FUNCIONARIOS'!$AA$8</f>
        <v>C.E.R._Mesa_Rica</v>
      </c>
      <c r="I134" s="155" t="e">
        <f>'INFO. FUNCIONARIOS'!#REF!</f>
        <v>#REF!</v>
      </c>
      <c r="J134" s="155" t="e">
        <f>'INFO. FUNCIONARIOS'!#REF!</f>
        <v>#REF!</v>
      </c>
      <c r="K134" s="155" t="e">
        <f>'INFO. FUNCIONARIOS'!#REF!</f>
        <v>#REF!</v>
      </c>
      <c r="L134" s="155" t="e">
        <f>'INFO. FUNCIONARIOS'!#REF!</f>
        <v>#REF!</v>
      </c>
      <c r="M134" s="155" t="e">
        <f>'INFO. FUNCIONARIOS'!#REF!</f>
        <v>#REF!</v>
      </c>
      <c r="N134" s="155" t="e">
        <f>'INFO. FUNCIONARIOS'!#REF!</f>
        <v>#REF!</v>
      </c>
      <c r="O134" s="155" t="e">
        <f>'INFO. FUNCIONARIOS'!#REF!</f>
        <v>#REF!</v>
      </c>
      <c r="P134" s="155" t="e">
        <f>'INFO. FUNCIONARIOS'!#REF!</f>
        <v>#REF!</v>
      </c>
      <c r="Q134" s="155" t="e">
        <f>'INFO. FUNCIONARIOS'!#REF!</f>
        <v>#REF!</v>
      </c>
      <c r="R134" s="155" t="e">
        <f>'INFO. FUNCIONARIOS'!#REF!</f>
        <v>#REF!</v>
      </c>
      <c r="S134" s="155" t="e">
        <f>'INFO. FUNCIONARIOS'!#REF!</f>
        <v>#REF!</v>
      </c>
      <c r="T134" s="155" t="e">
        <f>'INFO. FUNCIONARIOS'!#REF!</f>
        <v>#REF!</v>
      </c>
      <c r="U134" s="155" t="e">
        <f>'INFO. FUNCIONARIOS'!#REF!</f>
        <v>#REF!</v>
      </c>
      <c r="V134" s="155" t="e">
        <f>'INFO. FUNCIONARIOS'!#REF!</f>
        <v>#REF!</v>
      </c>
      <c r="W134" s="155" t="e">
        <f>'INFO. FUNCIONARIOS'!#REF!</f>
        <v>#REF!</v>
      </c>
      <c r="X134" s="155" t="e">
        <f>'INFO. FUNCIONARIOS'!#REF!</f>
        <v>#REF!</v>
      </c>
      <c r="Y134" s="155" t="e">
        <f>'INFO. FUNCIONARIOS'!#REF!</f>
        <v>#REF!</v>
      </c>
      <c r="Z134" s="155" t="e">
        <f>'INFO. FUNCIONARIOS'!#REF!</f>
        <v>#REF!</v>
      </c>
      <c r="AA134" s="155" t="e">
        <f>'INFO. FUNCIONARIOS'!#REF!</f>
        <v>#REF!</v>
      </c>
    </row>
    <row r="135" spans="1:27" x14ac:dyDescent="0.25">
      <c r="A135" s="154"/>
      <c r="B135" s="155" t="e">
        <f>'INFO. FUNCIONARIOS'!#REF!</f>
        <v>#REF!</v>
      </c>
      <c r="C135" s="155" t="e">
        <f>'INFO. FUNCIONARIOS'!#REF!</f>
        <v>#REF!</v>
      </c>
      <c r="D135" s="155" t="e">
        <f>'INFO. FUNCIONARIOS'!#REF!</f>
        <v>#REF!</v>
      </c>
      <c r="E135" s="155" t="e">
        <f>'INFO. FUNCIONARIOS'!#REF!</f>
        <v>#REF!</v>
      </c>
      <c r="F135" s="155" t="e">
        <f>'INFO. FUNCIONARIOS'!#REF!</f>
        <v>#REF!</v>
      </c>
      <c r="G135" s="156" t="str">
        <f>'INFO. FUNCIONARIOS'!$AA$6</f>
        <v>LA_PLAYA</v>
      </c>
      <c r="H135" s="155" t="str">
        <f>'INFO. FUNCIONARIOS'!$AA$8</f>
        <v>C.E.R._Mesa_Rica</v>
      </c>
      <c r="I135" s="155" t="e">
        <f>'INFO. FUNCIONARIOS'!#REF!</f>
        <v>#REF!</v>
      </c>
      <c r="J135" s="155" t="e">
        <f>'INFO. FUNCIONARIOS'!#REF!</f>
        <v>#REF!</v>
      </c>
      <c r="K135" s="155" t="e">
        <f>'INFO. FUNCIONARIOS'!#REF!</f>
        <v>#REF!</v>
      </c>
      <c r="L135" s="155" t="e">
        <f>'INFO. FUNCIONARIOS'!#REF!</f>
        <v>#REF!</v>
      </c>
      <c r="M135" s="155" t="e">
        <f>'INFO. FUNCIONARIOS'!#REF!</f>
        <v>#REF!</v>
      </c>
      <c r="N135" s="155" t="e">
        <f>'INFO. FUNCIONARIOS'!#REF!</f>
        <v>#REF!</v>
      </c>
      <c r="O135" s="155" t="e">
        <f>'INFO. FUNCIONARIOS'!#REF!</f>
        <v>#REF!</v>
      </c>
      <c r="P135" s="155" t="e">
        <f>'INFO. FUNCIONARIOS'!#REF!</f>
        <v>#REF!</v>
      </c>
      <c r="Q135" s="155" t="e">
        <f>'INFO. FUNCIONARIOS'!#REF!</f>
        <v>#REF!</v>
      </c>
      <c r="R135" s="155" t="e">
        <f>'INFO. FUNCIONARIOS'!#REF!</f>
        <v>#REF!</v>
      </c>
      <c r="S135" s="155" t="e">
        <f>'INFO. FUNCIONARIOS'!#REF!</f>
        <v>#REF!</v>
      </c>
      <c r="T135" s="155" t="e">
        <f>'INFO. FUNCIONARIOS'!#REF!</f>
        <v>#REF!</v>
      </c>
      <c r="U135" s="155" t="e">
        <f>'INFO. FUNCIONARIOS'!#REF!</f>
        <v>#REF!</v>
      </c>
      <c r="V135" s="155" t="e">
        <f>'INFO. FUNCIONARIOS'!#REF!</f>
        <v>#REF!</v>
      </c>
      <c r="W135" s="155" t="e">
        <f>'INFO. FUNCIONARIOS'!#REF!</f>
        <v>#REF!</v>
      </c>
      <c r="X135" s="155" t="e">
        <f>'INFO. FUNCIONARIOS'!#REF!</f>
        <v>#REF!</v>
      </c>
      <c r="Y135" s="155" t="e">
        <f>'INFO. FUNCIONARIOS'!#REF!</f>
        <v>#REF!</v>
      </c>
      <c r="Z135" s="155" t="e">
        <f>'INFO. FUNCIONARIOS'!#REF!</f>
        <v>#REF!</v>
      </c>
      <c r="AA135" s="155" t="e">
        <f>'INFO. FUNCIONARIOS'!#REF!</f>
        <v>#REF!</v>
      </c>
    </row>
    <row r="136" spans="1:27" x14ac:dyDescent="0.25">
      <c r="A136" s="154"/>
      <c r="B136" s="155" t="e">
        <f>'INFO. FUNCIONARIOS'!#REF!</f>
        <v>#REF!</v>
      </c>
      <c r="C136" s="155" t="e">
        <f>'INFO. FUNCIONARIOS'!#REF!</f>
        <v>#REF!</v>
      </c>
      <c r="D136" s="155" t="e">
        <f>'INFO. FUNCIONARIOS'!#REF!</f>
        <v>#REF!</v>
      </c>
      <c r="E136" s="155" t="e">
        <f>'INFO. FUNCIONARIOS'!#REF!</f>
        <v>#REF!</v>
      </c>
      <c r="F136" s="155" t="e">
        <f>'INFO. FUNCIONARIOS'!#REF!</f>
        <v>#REF!</v>
      </c>
      <c r="G136" s="156" t="str">
        <f>'INFO. FUNCIONARIOS'!$AA$6</f>
        <v>LA_PLAYA</v>
      </c>
      <c r="H136" s="155" t="str">
        <f>'INFO. FUNCIONARIOS'!$AA$8</f>
        <v>C.E.R._Mesa_Rica</v>
      </c>
      <c r="I136" s="155" t="e">
        <f>'INFO. FUNCIONARIOS'!#REF!</f>
        <v>#REF!</v>
      </c>
      <c r="J136" s="155" t="e">
        <f>'INFO. FUNCIONARIOS'!#REF!</f>
        <v>#REF!</v>
      </c>
      <c r="K136" s="155" t="e">
        <f>'INFO. FUNCIONARIOS'!#REF!</f>
        <v>#REF!</v>
      </c>
      <c r="L136" s="155" t="e">
        <f>'INFO. FUNCIONARIOS'!#REF!</f>
        <v>#REF!</v>
      </c>
      <c r="M136" s="155" t="e">
        <f>'INFO. FUNCIONARIOS'!#REF!</f>
        <v>#REF!</v>
      </c>
      <c r="N136" s="155" t="e">
        <f>'INFO. FUNCIONARIOS'!#REF!</f>
        <v>#REF!</v>
      </c>
      <c r="O136" s="155" t="e">
        <f>'INFO. FUNCIONARIOS'!#REF!</f>
        <v>#REF!</v>
      </c>
      <c r="P136" s="155" t="e">
        <f>'INFO. FUNCIONARIOS'!#REF!</f>
        <v>#REF!</v>
      </c>
      <c r="Q136" s="155" t="e">
        <f>'INFO. FUNCIONARIOS'!#REF!</f>
        <v>#REF!</v>
      </c>
      <c r="R136" s="155" t="e">
        <f>'INFO. FUNCIONARIOS'!#REF!</f>
        <v>#REF!</v>
      </c>
      <c r="S136" s="155" t="e">
        <f>'INFO. FUNCIONARIOS'!#REF!</f>
        <v>#REF!</v>
      </c>
      <c r="T136" s="155" t="e">
        <f>'INFO. FUNCIONARIOS'!#REF!</f>
        <v>#REF!</v>
      </c>
      <c r="U136" s="155" t="e">
        <f>'INFO. FUNCIONARIOS'!#REF!</f>
        <v>#REF!</v>
      </c>
      <c r="V136" s="155" t="e">
        <f>'INFO. FUNCIONARIOS'!#REF!</f>
        <v>#REF!</v>
      </c>
      <c r="W136" s="155" t="e">
        <f>'INFO. FUNCIONARIOS'!#REF!</f>
        <v>#REF!</v>
      </c>
      <c r="X136" s="155" t="e">
        <f>'INFO. FUNCIONARIOS'!#REF!</f>
        <v>#REF!</v>
      </c>
      <c r="Y136" s="155" t="e">
        <f>'INFO. FUNCIONARIOS'!#REF!</f>
        <v>#REF!</v>
      </c>
      <c r="Z136" s="155" t="e">
        <f>'INFO. FUNCIONARIOS'!#REF!</f>
        <v>#REF!</v>
      </c>
      <c r="AA136" s="155" t="e">
        <f>'INFO. FUNCIONARIOS'!#REF!</f>
        <v>#REF!</v>
      </c>
    </row>
    <row r="137" spans="1:27" x14ac:dyDescent="0.25">
      <c r="A137" s="154"/>
      <c r="B137" s="155" t="e">
        <f>'INFO. FUNCIONARIOS'!#REF!</f>
        <v>#REF!</v>
      </c>
      <c r="C137" s="155" t="e">
        <f>'INFO. FUNCIONARIOS'!#REF!</f>
        <v>#REF!</v>
      </c>
      <c r="D137" s="155" t="e">
        <f>'INFO. FUNCIONARIOS'!#REF!</f>
        <v>#REF!</v>
      </c>
      <c r="E137" s="155" t="e">
        <f>'INFO. FUNCIONARIOS'!#REF!</f>
        <v>#REF!</v>
      </c>
      <c r="F137" s="155" t="e">
        <f>'INFO. FUNCIONARIOS'!#REF!</f>
        <v>#REF!</v>
      </c>
      <c r="G137" s="156" t="str">
        <f>'INFO. FUNCIONARIOS'!$AA$6</f>
        <v>LA_PLAYA</v>
      </c>
      <c r="H137" s="155" t="str">
        <f>'INFO. FUNCIONARIOS'!$AA$8</f>
        <v>C.E.R._Mesa_Rica</v>
      </c>
      <c r="I137" s="155" t="e">
        <f>'INFO. FUNCIONARIOS'!#REF!</f>
        <v>#REF!</v>
      </c>
      <c r="J137" s="155" t="e">
        <f>'INFO. FUNCIONARIOS'!#REF!</f>
        <v>#REF!</v>
      </c>
      <c r="K137" s="155" t="e">
        <f>'INFO. FUNCIONARIOS'!#REF!</f>
        <v>#REF!</v>
      </c>
      <c r="L137" s="155" t="e">
        <f>'INFO. FUNCIONARIOS'!#REF!</f>
        <v>#REF!</v>
      </c>
      <c r="M137" s="155" t="e">
        <f>'INFO. FUNCIONARIOS'!#REF!</f>
        <v>#REF!</v>
      </c>
      <c r="N137" s="155" t="e">
        <f>'INFO. FUNCIONARIOS'!#REF!</f>
        <v>#REF!</v>
      </c>
      <c r="O137" s="155" t="e">
        <f>'INFO. FUNCIONARIOS'!#REF!</f>
        <v>#REF!</v>
      </c>
      <c r="P137" s="155" t="e">
        <f>'INFO. FUNCIONARIOS'!#REF!</f>
        <v>#REF!</v>
      </c>
      <c r="Q137" s="155" t="e">
        <f>'INFO. FUNCIONARIOS'!#REF!</f>
        <v>#REF!</v>
      </c>
      <c r="R137" s="155" t="e">
        <f>'INFO. FUNCIONARIOS'!#REF!</f>
        <v>#REF!</v>
      </c>
      <c r="S137" s="155" t="e">
        <f>'INFO. FUNCIONARIOS'!#REF!</f>
        <v>#REF!</v>
      </c>
      <c r="T137" s="155" t="e">
        <f>'INFO. FUNCIONARIOS'!#REF!</f>
        <v>#REF!</v>
      </c>
      <c r="U137" s="155" t="e">
        <f>'INFO. FUNCIONARIOS'!#REF!</f>
        <v>#REF!</v>
      </c>
      <c r="V137" s="155" t="e">
        <f>'INFO. FUNCIONARIOS'!#REF!</f>
        <v>#REF!</v>
      </c>
      <c r="W137" s="155" t="e">
        <f>'INFO. FUNCIONARIOS'!#REF!</f>
        <v>#REF!</v>
      </c>
      <c r="X137" s="155" t="e">
        <f>'INFO. FUNCIONARIOS'!#REF!</f>
        <v>#REF!</v>
      </c>
      <c r="Y137" s="155" t="e">
        <f>'INFO. FUNCIONARIOS'!#REF!</f>
        <v>#REF!</v>
      </c>
      <c r="Z137" s="155" t="e">
        <f>'INFO. FUNCIONARIOS'!#REF!</f>
        <v>#REF!</v>
      </c>
      <c r="AA137" s="155" t="e">
        <f>'INFO. FUNCIONARIOS'!#REF!</f>
        <v>#REF!</v>
      </c>
    </row>
    <row r="138" spans="1:27" x14ac:dyDescent="0.25">
      <c r="A138" s="154"/>
      <c r="B138" s="155" t="e">
        <f>'INFO. FUNCIONARIOS'!#REF!</f>
        <v>#REF!</v>
      </c>
      <c r="C138" s="155" t="e">
        <f>'INFO. FUNCIONARIOS'!#REF!</f>
        <v>#REF!</v>
      </c>
      <c r="D138" s="155" t="e">
        <f>'INFO. FUNCIONARIOS'!#REF!</f>
        <v>#REF!</v>
      </c>
      <c r="E138" s="155" t="e">
        <f>'INFO. FUNCIONARIOS'!#REF!</f>
        <v>#REF!</v>
      </c>
      <c r="F138" s="155" t="e">
        <f>'INFO. FUNCIONARIOS'!#REF!</f>
        <v>#REF!</v>
      </c>
      <c r="G138" s="156" t="str">
        <f>'INFO. FUNCIONARIOS'!$AA$6</f>
        <v>LA_PLAYA</v>
      </c>
      <c r="H138" s="155" t="str">
        <f>'INFO. FUNCIONARIOS'!$AA$8</f>
        <v>C.E.R._Mesa_Rica</v>
      </c>
      <c r="I138" s="155" t="e">
        <f>'INFO. FUNCIONARIOS'!#REF!</f>
        <v>#REF!</v>
      </c>
      <c r="J138" s="155" t="e">
        <f>'INFO. FUNCIONARIOS'!#REF!</f>
        <v>#REF!</v>
      </c>
      <c r="K138" s="155" t="e">
        <f>'INFO. FUNCIONARIOS'!#REF!</f>
        <v>#REF!</v>
      </c>
      <c r="L138" s="155" t="e">
        <f>'INFO. FUNCIONARIOS'!#REF!</f>
        <v>#REF!</v>
      </c>
      <c r="M138" s="155" t="e">
        <f>'INFO. FUNCIONARIOS'!#REF!</f>
        <v>#REF!</v>
      </c>
      <c r="N138" s="155" t="e">
        <f>'INFO. FUNCIONARIOS'!#REF!</f>
        <v>#REF!</v>
      </c>
      <c r="O138" s="155" t="e">
        <f>'INFO. FUNCIONARIOS'!#REF!</f>
        <v>#REF!</v>
      </c>
      <c r="P138" s="155" t="e">
        <f>'INFO. FUNCIONARIOS'!#REF!</f>
        <v>#REF!</v>
      </c>
      <c r="Q138" s="155" t="e">
        <f>'INFO. FUNCIONARIOS'!#REF!</f>
        <v>#REF!</v>
      </c>
      <c r="R138" s="155" t="e">
        <f>'INFO. FUNCIONARIOS'!#REF!</f>
        <v>#REF!</v>
      </c>
      <c r="S138" s="155" t="e">
        <f>'INFO. FUNCIONARIOS'!#REF!</f>
        <v>#REF!</v>
      </c>
      <c r="T138" s="155" t="e">
        <f>'INFO. FUNCIONARIOS'!#REF!</f>
        <v>#REF!</v>
      </c>
      <c r="U138" s="155" t="e">
        <f>'INFO. FUNCIONARIOS'!#REF!</f>
        <v>#REF!</v>
      </c>
      <c r="V138" s="155" t="e">
        <f>'INFO. FUNCIONARIOS'!#REF!</f>
        <v>#REF!</v>
      </c>
      <c r="W138" s="155" t="e">
        <f>'INFO. FUNCIONARIOS'!#REF!</f>
        <v>#REF!</v>
      </c>
      <c r="X138" s="155" t="e">
        <f>'INFO. FUNCIONARIOS'!#REF!</f>
        <v>#REF!</v>
      </c>
      <c r="Y138" s="155" t="e">
        <f>'INFO. FUNCIONARIOS'!#REF!</f>
        <v>#REF!</v>
      </c>
      <c r="Z138" s="155" t="e">
        <f>'INFO. FUNCIONARIOS'!#REF!</f>
        <v>#REF!</v>
      </c>
      <c r="AA138" s="155" t="e">
        <f>'INFO. FUNCIONARIOS'!#REF!</f>
        <v>#REF!</v>
      </c>
    </row>
    <row r="139" spans="1:27" x14ac:dyDescent="0.25">
      <c r="A139" s="154"/>
      <c r="B139" s="155" t="e">
        <f>'INFO. FUNCIONARIOS'!#REF!</f>
        <v>#REF!</v>
      </c>
      <c r="C139" s="155" t="e">
        <f>'INFO. FUNCIONARIOS'!#REF!</f>
        <v>#REF!</v>
      </c>
      <c r="D139" s="155" t="e">
        <f>'INFO. FUNCIONARIOS'!#REF!</f>
        <v>#REF!</v>
      </c>
      <c r="E139" s="155" t="e">
        <f>'INFO. FUNCIONARIOS'!#REF!</f>
        <v>#REF!</v>
      </c>
      <c r="F139" s="155" t="e">
        <f>'INFO. FUNCIONARIOS'!#REF!</f>
        <v>#REF!</v>
      </c>
      <c r="G139" s="156" t="str">
        <f>'INFO. FUNCIONARIOS'!$AA$6</f>
        <v>LA_PLAYA</v>
      </c>
      <c r="H139" s="155" t="str">
        <f>'INFO. FUNCIONARIOS'!$AA$8</f>
        <v>C.E.R._Mesa_Rica</v>
      </c>
      <c r="I139" s="155" t="e">
        <f>'INFO. FUNCIONARIOS'!#REF!</f>
        <v>#REF!</v>
      </c>
      <c r="J139" s="155" t="e">
        <f>'INFO. FUNCIONARIOS'!#REF!</f>
        <v>#REF!</v>
      </c>
      <c r="K139" s="155" t="e">
        <f>'INFO. FUNCIONARIOS'!#REF!</f>
        <v>#REF!</v>
      </c>
      <c r="L139" s="155" t="e">
        <f>'INFO. FUNCIONARIOS'!#REF!</f>
        <v>#REF!</v>
      </c>
      <c r="M139" s="155" t="e">
        <f>'INFO. FUNCIONARIOS'!#REF!</f>
        <v>#REF!</v>
      </c>
      <c r="N139" s="155" t="e">
        <f>'INFO. FUNCIONARIOS'!#REF!</f>
        <v>#REF!</v>
      </c>
      <c r="O139" s="155" t="e">
        <f>'INFO. FUNCIONARIOS'!#REF!</f>
        <v>#REF!</v>
      </c>
      <c r="P139" s="155" t="e">
        <f>'INFO. FUNCIONARIOS'!#REF!</f>
        <v>#REF!</v>
      </c>
      <c r="Q139" s="155" t="e">
        <f>'INFO. FUNCIONARIOS'!#REF!</f>
        <v>#REF!</v>
      </c>
      <c r="R139" s="155" t="e">
        <f>'INFO. FUNCIONARIOS'!#REF!</f>
        <v>#REF!</v>
      </c>
      <c r="S139" s="155" t="e">
        <f>'INFO. FUNCIONARIOS'!#REF!</f>
        <v>#REF!</v>
      </c>
      <c r="T139" s="155" t="e">
        <f>'INFO. FUNCIONARIOS'!#REF!</f>
        <v>#REF!</v>
      </c>
      <c r="U139" s="155" t="e">
        <f>'INFO. FUNCIONARIOS'!#REF!</f>
        <v>#REF!</v>
      </c>
      <c r="V139" s="155" t="e">
        <f>'INFO. FUNCIONARIOS'!#REF!</f>
        <v>#REF!</v>
      </c>
      <c r="W139" s="155" t="e">
        <f>'INFO. FUNCIONARIOS'!#REF!</f>
        <v>#REF!</v>
      </c>
      <c r="X139" s="155" t="e">
        <f>'INFO. FUNCIONARIOS'!#REF!</f>
        <v>#REF!</v>
      </c>
      <c r="Y139" s="155" t="e">
        <f>'INFO. FUNCIONARIOS'!#REF!</f>
        <v>#REF!</v>
      </c>
      <c r="Z139" s="155" t="e">
        <f>'INFO. FUNCIONARIOS'!#REF!</f>
        <v>#REF!</v>
      </c>
      <c r="AA139" s="155" t="e">
        <f>'INFO. FUNCIONARIOS'!#REF!</f>
        <v>#REF!</v>
      </c>
    </row>
    <row r="140" spans="1:27" x14ac:dyDescent="0.25">
      <c r="A140" s="154"/>
      <c r="B140" s="155" t="e">
        <f>'INFO. FUNCIONARIOS'!#REF!</f>
        <v>#REF!</v>
      </c>
      <c r="C140" s="155" t="e">
        <f>'INFO. FUNCIONARIOS'!#REF!</f>
        <v>#REF!</v>
      </c>
      <c r="D140" s="155" t="e">
        <f>'INFO. FUNCIONARIOS'!#REF!</f>
        <v>#REF!</v>
      </c>
      <c r="E140" s="155" t="e">
        <f>'INFO. FUNCIONARIOS'!#REF!</f>
        <v>#REF!</v>
      </c>
      <c r="F140" s="155" t="e">
        <f>'INFO. FUNCIONARIOS'!#REF!</f>
        <v>#REF!</v>
      </c>
      <c r="G140" s="156" t="str">
        <f>'INFO. FUNCIONARIOS'!$AA$6</f>
        <v>LA_PLAYA</v>
      </c>
      <c r="H140" s="155" t="str">
        <f>'INFO. FUNCIONARIOS'!$AA$8</f>
        <v>C.E.R._Mesa_Rica</v>
      </c>
      <c r="I140" s="155" t="e">
        <f>'INFO. FUNCIONARIOS'!#REF!</f>
        <v>#REF!</v>
      </c>
      <c r="J140" s="155" t="e">
        <f>'INFO. FUNCIONARIOS'!#REF!</f>
        <v>#REF!</v>
      </c>
      <c r="K140" s="155" t="e">
        <f>'INFO. FUNCIONARIOS'!#REF!</f>
        <v>#REF!</v>
      </c>
      <c r="L140" s="155" t="e">
        <f>'INFO. FUNCIONARIOS'!#REF!</f>
        <v>#REF!</v>
      </c>
      <c r="M140" s="155" t="e">
        <f>'INFO. FUNCIONARIOS'!#REF!</f>
        <v>#REF!</v>
      </c>
      <c r="N140" s="155" t="e">
        <f>'INFO. FUNCIONARIOS'!#REF!</f>
        <v>#REF!</v>
      </c>
      <c r="O140" s="155" t="e">
        <f>'INFO. FUNCIONARIOS'!#REF!</f>
        <v>#REF!</v>
      </c>
      <c r="P140" s="155" t="e">
        <f>'INFO. FUNCIONARIOS'!#REF!</f>
        <v>#REF!</v>
      </c>
      <c r="Q140" s="155" t="e">
        <f>'INFO. FUNCIONARIOS'!#REF!</f>
        <v>#REF!</v>
      </c>
      <c r="R140" s="155" t="e">
        <f>'INFO. FUNCIONARIOS'!#REF!</f>
        <v>#REF!</v>
      </c>
      <c r="S140" s="155" t="e">
        <f>'INFO. FUNCIONARIOS'!#REF!</f>
        <v>#REF!</v>
      </c>
      <c r="T140" s="155" t="e">
        <f>'INFO. FUNCIONARIOS'!#REF!</f>
        <v>#REF!</v>
      </c>
      <c r="U140" s="155" t="e">
        <f>'INFO. FUNCIONARIOS'!#REF!</f>
        <v>#REF!</v>
      </c>
      <c r="V140" s="155" t="e">
        <f>'INFO. FUNCIONARIOS'!#REF!</f>
        <v>#REF!</v>
      </c>
      <c r="W140" s="155" t="e">
        <f>'INFO. FUNCIONARIOS'!#REF!</f>
        <v>#REF!</v>
      </c>
      <c r="X140" s="155" t="e">
        <f>'INFO. FUNCIONARIOS'!#REF!</f>
        <v>#REF!</v>
      </c>
      <c r="Y140" s="155" t="e">
        <f>'INFO. FUNCIONARIOS'!#REF!</f>
        <v>#REF!</v>
      </c>
      <c r="Z140" s="155" t="e">
        <f>'INFO. FUNCIONARIOS'!#REF!</f>
        <v>#REF!</v>
      </c>
      <c r="AA140" s="155" t="e">
        <f>'INFO. FUNCIONARIOS'!#REF!</f>
        <v>#REF!</v>
      </c>
    </row>
    <row r="141" spans="1:27" x14ac:dyDescent="0.25">
      <c r="A141" s="154"/>
      <c r="B141" s="155" t="e">
        <f>'INFO. FUNCIONARIOS'!#REF!</f>
        <v>#REF!</v>
      </c>
      <c r="C141" s="155" t="e">
        <f>'INFO. FUNCIONARIOS'!#REF!</f>
        <v>#REF!</v>
      </c>
      <c r="D141" s="155" t="e">
        <f>'INFO. FUNCIONARIOS'!#REF!</f>
        <v>#REF!</v>
      </c>
      <c r="E141" s="155" t="e">
        <f>'INFO. FUNCIONARIOS'!#REF!</f>
        <v>#REF!</v>
      </c>
      <c r="F141" s="155" t="e">
        <f>'INFO. FUNCIONARIOS'!#REF!</f>
        <v>#REF!</v>
      </c>
      <c r="G141" s="156" t="str">
        <f>'INFO. FUNCIONARIOS'!$AA$6</f>
        <v>LA_PLAYA</v>
      </c>
      <c r="H141" s="155" t="str">
        <f>'INFO. FUNCIONARIOS'!$AA$8</f>
        <v>C.E.R._Mesa_Rica</v>
      </c>
      <c r="I141" s="155" t="e">
        <f>'INFO. FUNCIONARIOS'!#REF!</f>
        <v>#REF!</v>
      </c>
      <c r="J141" s="155" t="e">
        <f>'INFO. FUNCIONARIOS'!#REF!</f>
        <v>#REF!</v>
      </c>
      <c r="K141" s="155" t="e">
        <f>'INFO. FUNCIONARIOS'!#REF!</f>
        <v>#REF!</v>
      </c>
      <c r="L141" s="155" t="e">
        <f>'INFO. FUNCIONARIOS'!#REF!</f>
        <v>#REF!</v>
      </c>
      <c r="M141" s="155" t="e">
        <f>'INFO. FUNCIONARIOS'!#REF!</f>
        <v>#REF!</v>
      </c>
      <c r="N141" s="155" t="e">
        <f>'INFO. FUNCIONARIOS'!#REF!</f>
        <v>#REF!</v>
      </c>
      <c r="O141" s="155" t="e">
        <f>'INFO. FUNCIONARIOS'!#REF!</f>
        <v>#REF!</v>
      </c>
      <c r="P141" s="155" t="e">
        <f>'INFO. FUNCIONARIOS'!#REF!</f>
        <v>#REF!</v>
      </c>
      <c r="Q141" s="155" t="e">
        <f>'INFO. FUNCIONARIOS'!#REF!</f>
        <v>#REF!</v>
      </c>
      <c r="R141" s="155" t="e">
        <f>'INFO. FUNCIONARIOS'!#REF!</f>
        <v>#REF!</v>
      </c>
      <c r="S141" s="155" t="e">
        <f>'INFO. FUNCIONARIOS'!#REF!</f>
        <v>#REF!</v>
      </c>
      <c r="T141" s="155" t="e">
        <f>'INFO. FUNCIONARIOS'!#REF!</f>
        <v>#REF!</v>
      </c>
      <c r="U141" s="155" t="e">
        <f>'INFO. FUNCIONARIOS'!#REF!</f>
        <v>#REF!</v>
      </c>
      <c r="V141" s="155" t="e">
        <f>'INFO. FUNCIONARIOS'!#REF!</f>
        <v>#REF!</v>
      </c>
      <c r="W141" s="155" t="e">
        <f>'INFO. FUNCIONARIOS'!#REF!</f>
        <v>#REF!</v>
      </c>
      <c r="X141" s="155" t="e">
        <f>'INFO. FUNCIONARIOS'!#REF!</f>
        <v>#REF!</v>
      </c>
      <c r="Y141" s="155" t="e">
        <f>'INFO. FUNCIONARIOS'!#REF!</f>
        <v>#REF!</v>
      </c>
      <c r="Z141" s="155" t="e">
        <f>'INFO. FUNCIONARIOS'!#REF!</f>
        <v>#REF!</v>
      </c>
      <c r="AA141" s="155" t="e">
        <f>'INFO. FUNCIONARIOS'!#REF!</f>
        <v>#REF!</v>
      </c>
    </row>
    <row r="142" spans="1:27" x14ac:dyDescent="0.25">
      <c r="A142" s="154"/>
      <c r="B142" s="155" t="e">
        <f>'INFO. FUNCIONARIOS'!#REF!</f>
        <v>#REF!</v>
      </c>
      <c r="C142" s="155" t="e">
        <f>'INFO. FUNCIONARIOS'!#REF!</f>
        <v>#REF!</v>
      </c>
      <c r="D142" s="155" t="e">
        <f>'INFO. FUNCIONARIOS'!#REF!</f>
        <v>#REF!</v>
      </c>
      <c r="E142" s="155" t="e">
        <f>'INFO. FUNCIONARIOS'!#REF!</f>
        <v>#REF!</v>
      </c>
      <c r="F142" s="155" t="e">
        <f>'INFO. FUNCIONARIOS'!#REF!</f>
        <v>#REF!</v>
      </c>
      <c r="G142" s="156" t="str">
        <f>'INFO. FUNCIONARIOS'!$AA$6</f>
        <v>LA_PLAYA</v>
      </c>
      <c r="H142" s="155" t="str">
        <f>'INFO. FUNCIONARIOS'!$AA$8</f>
        <v>C.E.R._Mesa_Rica</v>
      </c>
      <c r="I142" s="155" t="e">
        <f>'INFO. FUNCIONARIOS'!#REF!</f>
        <v>#REF!</v>
      </c>
      <c r="J142" s="155" t="e">
        <f>'INFO. FUNCIONARIOS'!#REF!</f>
        <v>#REF!</v>
      </c>
      <c r="K142" s="155" t="e">
        <f>'INFO. FUNCIONARIOS'!#REF!</f>
        <v>#REF!</v>
      </c>
      <c r="L142" s="155" t="e">
        <f>'INFO. FUNCIONARIOS'!#REF!</f>
        <v>#REF!</v>
      </c>
      <c r="M142" s="155" t="e">
        <f>'INFO. FUNCIONARIOS'!#REF!</f>
        <v>#REF!</v>
      </c>
      <c r="N142" s="155" t="e">
        <f>'INFO. FUNCIONARIOS'!#REF!</f>
        <v>#REF!</v>
      </c>
      <c r="O142" s="155" t="e">
        <f>'INFO. FUNCIONARIOS'!#REF!</f>
        <v>#REF!</v>
      </c>
      <c r="P142" s="155" t="e">
        <f>'INFO. FUNCIONARIOS'!#REF!</f>
        <v>#REF!</v>
      </c>
      <c r="Q142" s="155" t="e">
        <f>'INFO. FUNCIONARIOS'!#REF!</f>
        <v>#REF!</v>
      </c>
      <c r="R142" s="155" t="e">
        <f>'INFO. FUNCIONARIOS'!#REF!</f>
        <v>#REF!</v>
      </c>
      <c r="S142" s="155" t="e">
        <f>'INFO. FUNCIONARIOS'!#REF!</f>
        <v>#REF!</v>
      </c>
      <c r="T142" s="155" t="e">
        <f>'INFO. FUNCIONARIOS'!#REF!</f>
        <v>#REF!</v>
      </c>
      <c r="U142" s="155" t="e">
        <f>'INFO. FUNCIONARIOS'!#REF!</f>
        <v>#REF!</v>
      </c>
      <c r="V142" s="155" t="e">
        <f>'INFO. FUNCIONARIOS'!#REF!</f>
        <v>#REF!</v>
      </c>
      <c r="W142" s="155" t="e">
        <f>'INFO. FUNCIONARIOS'!#REF!</f>
        <v>#REF!</v>
      </c>
      <c r="X142" s="155" t="e">
        <f>'INFO. FUNCIONARIOS'!#REF!</f>
        <v>#REF!</v>
      </c>
      <c r="Y142" s="155" t="e">
        <f>'INFO. FUNCIONARIOS'!#REF!</f>
        <v>#REF!</v>
      </c>
      <c r="Z142" s="155" t="e">
        <f>'INFO. FUNCIONARIOS'!#REF!</f>
        <v>#REF!</v>
      </c>
      <c r="AA142" s="155" t="e">
        <f>'INFO. FUNCIONARIOS'!#REF!</f>
        <v>#REF!</v>
      </c>
    </row>
    <row r="143" spans="1:27" x14ac:dyDescent="0.25">
      <c r="A143" s="154"/>
      <c r="B143" s="155" t="e">
        <f>'INFO. FUNCIONARIOS'!#REF!</f>
        <v>#REF!</v>
      </c>
      <c r="C143" s="155" t="e">
        <f>'INFO. FUNCIONARIOS'!#REF!</f>
        <v>#REF!</v>
      </c>
      <c r="D143" s="155" t="e">
        <f>'INFO. FUNCIONARIOS'!#REF!</f>
        <v>#REF!</v>
      </c>
      <c r="E143" s="155" t="e">
        <f>'INFO. FUNCIONARIOS'!#REF!</f>
        <v>#REF!</v>
      </c>
      <c r="F143" s="155" t="e">
        <f>'INFO. FUNCIONARIOS'!#REF!</f>
        <v>#REF!</v>
      </c>
      <c r="G143" s="156" t="str">
        <f>'INFO. FUNCIONARIOS'!$AA$6</f>
        <v>LA_PLAYA</v>
      </c>
      <c r="H143" s="155" t="str">
        <f>'INFO. FUNCIONARIOS'!$AA$8</f>
        <v>C.E.R._Mesa_Rica</v>
      </c>
      <c r="I143" s="155" t="e">
        <f>'INFO. FUNCIONARIOS'!#REF!</f>
        <v>#REF!</v>
      </c>
      <c r="J143" s="155" t="e">
        <f>'INFO. FUNCIONARIOS'!#REF!</f>
        <v>#REF!</v>
      </c>
      <c r="K143" s="155" t="e">
        <f>'INFO. FUNCIONARIOS'!#REF!</f>
        <v>#REF!</v>
      </c>
      <c r="L143" s="155" t="e">
        <f>'INFO. FUNCIONARIOS'!#REF!</f>
        <v>#REF!</v>
      </c>
      <c r="M143" s="155" t="e">
        <f>'INFO. FUNCIONARIOS'!#REF!</f>
        <v>#REF!</v>
      </c>
      <c r="N143" s="155" t="e">
        <f>'INFO. FUNCIONARIOS'!#REF!</f>
        <v>#REF!</v>
      </c>
      <c r="O143" s="155" t="e">
        <f>'INFO. FUNCIONARIOS'!#REF!</f>
        <v>#REF!</v>
      </c>
      <c r="P143" s="155" t="e">
        <f>'INFO. FUNCIONARIOS'!#REF!</f>
        <v>#REF!</v>
      </c>
      <c r="Q143" s="155" t="e">
        <f>'INFO. FUNCIONARIOS'!#REF!</f>
        <v>#REF!</v>
      </c>
      <c r="R143" s="155" t="e">
        <f>'INFO. FUNCIONARIOS'!#REF!</f>
        <v>#REF!</v>
      </c>
      <c r="S143" s="155" t="e">
        <f>'INFO. FUNCIONARIOS'!#REF!</f>
        <v>#REF!</v>
      </c>
      <c r="T143" s="155" t="e">
        <f>'INFO. FUNCIONARIOS'!#REF!</f>
        <v>#REF!</v>
      </c>
      <c r="U143" s="155" t="e">
        <f>'INFO. FUNCIONARIOS'!#REF!</f>
        <v>#REF!</v>
      </c>
      <c r="V143" s="155" t="e">
        <f>'INFO. FUNCIONARIOS'!#REF!</f>
        <v>#REF!</v>
      </c>
      <c r="W143" s="155" t="e">
        <f>'INFO. FUNCIONARIOS'!#REF!</f>
        <v>#REF!</v>
      </c>
      <c r="X143" s="155" t="e">
        <f>'INFO. FUNCIONARIOS'!#REF!</f>
        <v>#REF!</v>
      </c>
      <c r="Y143" s="155" t="e">
        <f>'INFO. FUNCIONARIOS'!#REF!</f>
        <v>#REF!</v>
      </c>
      <c r="Z143" s="155" t="e">
        <f>'INFO. FUNCIONARIOS'!#REF!</f>
        <v>#REF!</v>
      </c>
      <c r="AA143" s="155" t="e">
        <f>'INFO. FUNCIONARIOS'!#REF!</f>
        <v>#REF!</v>
      </c>
    </row>
    <row r="144" spans="1:27" x14ac:dyDescent="0.25">
      <c r="A144" s="154"/>
      <c r="B144" s="155" t="e">
        <f>'INFO. FUNCIONARIOS'!#REF!</f>
        <v>#REF!</v>
      </c>
      <c r="C144" s="155" t="e">
        <f>'INFO. FUNCIONARIOS'!#REF!</f>
        <v>#REF!</v>
      </c>
      <c r="D144" s="155" t="e">
        <f>'INFO. FUNCIONARIOS'!#REF!</f>
        <v>#REF!</v>
      </c>
      <c r="E144" s="155" t="e">
        <f>'INFO. FUNCIONARIOS'!#REF!</f>
        <v>#REF!</v>
      </c>
      <c r="F144" s="155" t="e">
        <f>'INFO. FUNCIONARIOS'!#REF!</f>
        <v>#REF!</v>
      </c>
      <c r="G144" s="156" t="str">
        <f>'INFO. FUNCIONARIOS'!$AA$6</f>
        <v>LA_PLAYA</v>
      </c>
      <c r="H144" s="155" t="str">
        <f>'INFO. FUNCIONARIOS'!$AA$8</f>
        <v>C.E.R._Mesa_Rica</v>
      </c>
      <c r="I144" s="155" t="e">
        <f>'INFO. FUNCIONARIOS'!#REF!</f>
        <v>#REF!</v>
      </c>
      <c r="J144" s="155" t="e">
        <f>'INFO. FUNCIONARIOS'!#REF!</f>
        <v>#REF!</v>
      </c>
      <c r="K144" s="155" t="e">
        <f>'INFO. FUNCIONARIOS'!#REF!</f>
        <v>#REF!</v>
      </c>
      <c r="L144" s="155" t="e">
        <f>'INFO. FUNCIONARIOS'!#REF!</f>
        <v>#REF!</v>
      </c>
      <c r="M144" s="155" t="e">
        <f>'INFO. FUNCIONARIOS'!#REF!</f>
        <v>#REF!</v>
      </c>
      <c r="N144" s="155" t="e">
        <f>'INFO. FUNCIONARIOS'!#REF!</f>
        <v>#REF!</v>
      </c>
      <c r="O144" s="155" t="e">
        <f>'INFO. FUNCIONARIOS'!#REF!</f>
        <v>#REF!</v>
      </c>
      <c r="P144" s="155" t="e">
        <f>'INFO. FUNCIONARIOS'!#REF!</f>
        <v>#REF!</v>
      </c>
      <c r="Q144" s="155" t="e">
        <f>'INFO. FUNCIONARIOS'!#REF!</f>
        <v>#REF!</v>
      </c>
      <c r="R144" s="155" t="e">
        <f>'INFO. FUNCIONARIOS'!#REF!</f>
        <v>#REF!</v>
      </c>
      <c r="S144" s="155" t="e">
        <f>'INFO. FUNCIONARIOS'!#REF!</f>
        <v>#REF!</v>
      </c>
      <c r="T144" s="155" t="e">
        <f>'INFO. FUNCIONARIOS'!#REF!</f>
        <v>#REF!</v>
      </c>
      <c r="U144" s="155" t="e">
        <f>'INFO. FUNCIONARIOS'!#REF!</f>
        <v>#REF!</v>
      </c>
      <c r="V144" s="155" t="e">
        <f>'INFO. FUNCIONARIOS'!#REF!</f>
        <v>#REF!</v>
      </c>
      <c r="W144" s="155" t="e">
        <f>'INFO. FUNCIONARIOS'!#REF!</f>
        <v>#REF!</v>
      </c>
      <c r="X144" s="155" t="e">
        <f>'INFO. FUNCIONARIOS'!#REF!</f>
        <v>#REF!</v>
      </c>
      <c r="Y144" s="155" t="e">
        <f>'INFO. FUNCIONARIOS'!#REF!</f>
        <v>#REF!</v>
      </c>
      <c r="Z144" s="155" t="e">
        <f>'INFO. FUNCIONARIOS'!#REF!</f>
        <v>#REF!</v>
      </c>
      <c r="AA144" s="155" t="e">
        <f>'INFO. FUNCIONARIOS'!#REF!</f>
        <v>#REF!</v>
      </c>
    </row>
    <row r="145" spans="1:27" x14ac:dyDescent="0.25">
      <c r="A145" s="154"/>
      <c r="B145" s="155" t="e">
        <f>'INFO. FUNCIONARIOS'!#REF!</f>
        <v>#REF!</v>
      </c>
      <c r="C145" s="155" t="e">
        <f>'INFO. FUNCIONARIOS'!#REF!</f>
        <v>#REF!</v>
      </c>
      <c r="D145" s="155" t="e">
        <f>'INFO. FUNCIONARIOS'!#REF!</f>
        <v>#REF!</v>
      </c>
      <c r="E145" s="155" t="e">
        <f>'INFO. FUNCIONARIOS'!#REF!</f>
        <v>#REF!</v>
      </c>
      <c r="F145" s="155" t="e">
        <f>'INFO. FUNCIONARIOS'!#REF!</f>
        <v>#REF!</v>
      </c>
      <c r="G145" s="156" t="str">
        <f>'INFO. FUNCIONARIOS'!$AA$6</f>
        <v>LA_PLAYA</v>
      </c>
      <c r="H145" s="155" t="str">
        <f>'INFO. FUNCIONARIOS'!$AA$8</f>
        <v>C.E.R._Mesa_Rica</v>
      </c>
      <c r="I145" s="155" t="e">
        <f>'INFO. FUNCIONARIOS'!#REF!</f>
        <v>#REF!</v>
      </c>
      <c r="J145" s="155" t="e">
        <f>'INFO. FUNCIONARIOS'!#REF!</f>
        <v>#REF!</v>
      </c>
      <c r="K145" s="155" t="e">
        <f>'INFO. FUNCIONARIOS'!#REF!</f>
        <v>#REF!</v>
      </c>
      <c r="L145" s="155" t="e">
        <f>'INFO. FUNCIONARIOS'!#REF!</f>
        <v>#REF!</v>
      </c>
      <c r="M145" s="155" t="e">
        <f>'INFO. FUNCIONARIOS'!#REF!</f>
        <v>#REF!</v>
      </c>
      <c r="N145" s="155" t="e">
        <f>'INFO. FUNCIONARIOS'!#REF!</f>
        <v>#REF!</v>
      </c>
      <c r="O145" s="155" t="e">
        <f>'INFO. FUNCIONARIOS'!#REF!</f>
        <v>#REF!</v>
      </c>
      <c r="P145" s="155" t="e">
        <f>'INFO. FUNCIONARIOS'!#REF!</f>
        <v>#REF!</v>
      </c>
      <c r="Q145" s="155" t="e">
        <f>'INFO. FUNCIONARIOS'!#REF!</f>
        <v>#REF!</v>
      </c>
      <c r="R145" s="155" t="e">
        <f>'INFO. FUNCIONARIOS'!#REF!</f>
        <v>#REF!</v>
      </c>
      <c r="S145" s="155" t="e">
        <f>'INFO. FUNCIONARIOS'!#REF!</f>
        <v>#REF!</v>
      </c>
      <c r="T145" s="155" t="e">
        <f>'INFO. FUNCIONARIOS'!#REF!</f>
        <v>#REF!</v>
      </c>
      <c r="U145" s="155" t="e">
        <f>'INFO. FUNCIONARIOS'!#REF!</f>
        <v>#REF!</v>
      </c>
      <c r="V145" s="155" t="e">
        <f>'INFO. FUNCIONARIOS'!#REF!</f>
        <v>#REF!</v>
      </c>
      <c r="W145" s="155" t="e">
        <f>'INFO. FUNCIONARIOS'!#REF!</f>
        <v>#REF!</v>
      </c>
      <c r="X145" s="155" t="e">
        <f>'INFO. FUNCIONARIOS'!#REF!</f>
        <v>#REF!</v>
      </c>
      <c r="Y145" s="155" t="e">
        <f>'INFO. FUNCIONARIOS'!#REF!</f>
        <v>#REF!</v>
      </c>
      <c r="Z145" s="155" t="e">
        <f>'INFO. FUNCIONARIOS'!#REF!</f>
        <v>#REF!</v>
      </c>
      <c r="AA145" s="155" t="e">
        <f>'INFO. FUNCIONARIOS'!#REF!</f>
        <v>#REF!</v>
      </c>
    </row>
    <row r="146" spans="1:27" x14ac:dyDescent="0.25">
      <c r="A146" s="154"/>
      <c r="B146" s="155" t="e">
        <f>'INFO. FUNCIONARIOS'!#REF!</f>
        <v>#REF!</v>
      </c>
      <c r="C146" s="155" t="e">
        <f>'INFO. FUNCIONARIOS'!#REF!</f>
        <v>#REF!</v>
      </c>
      <c r="D146" s="155" t="e">
        <f>'INFO. FUNCIONARIOS'!#REF!</f>
        <v>#REF!</v>
      </c>
      <c r="E146" s="155" t="e">
        <f>'INFO. FUNCIONARIOS'!#REF!</f>
        <v>#REF!</v>
      </c>
      <c r="F146" s="155" t="e">
        <f>'INFO. FUNCIONARIOS'!#REF!</f>
        <v>#REF!</v>
      </c>
      <c r="G146" s="156" t="str">
        <f>'INFO. FUNCIONARIOS'!$AA$6</f>
        <v>LA_PLAYA</v>
      </c>
      <c r="H146" s="155" t="str">
        <f>'INFO. FUNCIONARIOS'!$AA$8</f>
        <v>C.E.R._Mesa_Rica</v>
      </c>
      <c r="I146" s="155" t="e">
        <f>'INFO. FUNCIONARIOS'!#REF!</f>
        <v>#REF!</v>
      </c>
      <c r="J146" s="155" t="e">
        <f>'INFO. FUNCIONARIOS'!#REF!</f>
        <v>#REF!</v>
      </c>
      <c r="K146" s="155" t="e">
        <f>'INFO. FUNCIONARIOS'!#REF!</f>
        <v>#REF!</v>
      </c>
      <c r="L146" s="155" t="e">
        <f>'INFO. FUNCIONARIOS'!#REF!</f>
        <v>#REF!</v>
      </c>
      <c r="M146" s="155" t="e">
        <f>'INFO. FUNCIONARIOS'!#REF!</f>
        <v>#REF!</v>
      </c>
      <c r="N146" s="155" t="e">
        <f>'INFO. FUNCIONARIOS'!#REF!</f>
        <v>#REF!</v>
      </c>
      <c r="O146" s="155" t="e">
        <f>'INFO. FUNCIONARIOS'!#REF!</f>
        <v>#REF!</v>
      </c>
      <c r="P146" s="155" t="e">
        <f>'INFO. FUNCIONARIOS'!#REF!</f>
        <v>#REF!</v>
      </c>
      <c r="Q146" s="155" t="e">
        <f>'INFO. FUNCIONARIOS'!#REF!</f>
        <v>#REF!</v>
      </c>
      <c r="R146" s="155" t="e">
        <f>'INFO. FUNCIONARIOS'!#REF!</f>
        <v>#REF!</v>
      </c>
      <c r="S146" s="155" t="e">
        <f>'INFO. FUNCIONARIOS'!#REF!</f>
        <v>#REF!</v>
      </c>
      <c r="T146" s="155" t="e">
        <f>'INFO. FUNCIONARIOS'!#REF!</f>
        <v>#REF!</v>
      </c>
      <c r="U146" s="155" t="e">
        <f>'INFO. FUNCIONARIOS'!#REF!</f>
        <v>#REF!</v>
      </c>
      <c r="V146" s="155" t="e">
        <f>'INFO. FUNCIONARIOS'!#REF!</f>
        <v>#REF!</v>
      </c>
      <c r="W146" s="155" t="e">
        <f>'INFO. FUNCIONARIOS'!#REF!</f>
        <v>#REF!</v>
      </c>
      <c r="X146" s="155" t="e">
        <f>'INFO. FUNCIONARIOS'!#REF!</f>
        <v>#REF!</v>
      </c>
      <c r="Y146" s="155" t="e">
        <f>'INFO. FUNCIONARIOS'!#REF!</f>
        <v>#REF!</v>
      </c>
      <c r="Z146" s="155" t="e">
        <f>'INFO. FUNCIONARIOS'!#REF!</f>
        <v>#REF!</v>
      </c>
      <c r="AA146" s="155" t="e">
        <f>'INFO. FUNCIONARIOS'!#REF!</f>
        <v>#REF!</v>
      </c>
    </row>
    <row r="147" spans="1:27" x14ac:dyDescent="0.25">
      <c r="A147" s="154"/>
      <c r="B147" s="155" t="e">
        <f>'INFO. FUNCIONARIOS'!#REF!</f>
        <v>#REF!</v>
      </c>
      <c r="C147" s="155" t="e">
        <f>'INFO. FUNCIONARIOS'!#REF!</f>
        <v>#REF!</v>
      </c>
      <c r="D147" s="155" t="e">
        <f>'INFO. FUNCIONARIOS'!#REF!</f>
        <v>#REF!</v>
      </c>
      <c r="E147" s="155" t="e">
        <f>'INFO. FUNCIONARIOS'!#REF!</f>
        <v>#REF!</v>
      </c>
      <c r="F147" s="155" t="e">
        <f>'INFO. FUNCIONARIOS'!#REF!</f>
        <v>#REF!</v>
      </c>
      <c r="G147" s="156" t="str">
        <f>'INFO. FUNCIONARIOS'!$AA$6</f>
        <v>LA_PLAYA</v>
      </c>
      <c r="H147" s="155" t="str">
        <f>'INFO. FUNCIONARIOS'!$AA$8</f>
        <v>C.E.R._Mesa_Rica</v>
      </c>
      <c r="I147" s="155" t="e">
        <f>'INFO. FUNCIONARIOS'!#REF!</f>
        <v>#REF!</v>
      </c>
      <c r="J147" s="155" t="e">
        <f>'INFO. FUNCIONARIOS'!#REF!</f>
        <v>#REF!</v>
      </c>
      <c r="K147" s="155" t="e">
        <f>'INFO. FUNCIONARIOS'!#REF!</f>
        <v>#REF!</v>
      </c>
      <c r="L147" s="155" t="e">
        <f>'INFO. FUNCIONARIOS'!#REF!</f>
        <v>#REF!</v>
      </c>
      <c r="M147" s="155" t="e">
        <f>'INFO. FUNCIONARIOS'!#REF!</f>
        <v>#REF!</v>
      </c>
      <c r="N147" s="155" t="e">
        <f>'INFO. FUNCIONARIOS'!#REF!</f>
        <v>#REF!</v>
      </c>
      <c r="O147" s="155" t="e">
        <f>'INFO. FUNCIONARIOS'!#REF!</f>
        <v>#REF!</v>
      </c>
      <c r="P147" s="155" t="e">
        <f>'INFO. FUNCIONARIOS'!#REF!</f>
        <v>#REF!</v>
      </c>
      <c r="Q147" s="155" t="e">
        <f>'INFO. FUNCIONARIOS'!#REF!</f>
        <v>#REF!</v>
      </c>
      <c r="R147" s="155" t="e">
        <f>'INFO. FUNCIONARIOS'!#REF!</f>
        <v>#REF!</v>
      </c>
      <c r="S147" s="155" t="e">
        <f>'INFO. FUNCIONARIOS'!#REF!</f>
        <v>#REF!</v>
      </c>
      <c r="T147" s="155" t="e">
        <f>'INFO. FUNCIONARIOS'!#REF!</f>
        <v>#REF!</v>
      </c>
      <c r="U147" s="155" t="e">
        <f>'INFO. FUNCIONARIOS'!#REF!</f>
        <v>#REF!</v>
      </c>
      <c r="V147" s="155" t="e">
        <f>'INFO. FUNCIONARIOS'!#REF!</f>
        <v>#REF!</v>
      </c>
      <c r="W147" s="155" t="e">
        <f>'INFO. FUNCIONARIOS'!#REF!</f>
        <v>#REF!</v>
      </c>
      <c r="X147" s="155" t="e">
        <f>'INFO. FUNCIONARIOS'!#REF!</f>
        <v>#REF!</v>
      </c>
      <c r="Y147" s="155" t="e">
        <f>'INFO. FUNCIONARIOS'!#REF!</f>
        <v>#REF!</v>
      </c>
      <c r="Z147" s="155" t="e">
        <f>'INFO. FUNCIONARIOS'!#REF!</f>
        <v>#REF!</v>
      </c>
      <c r="AA147" s="155" t="e">
        <f>'INFO. FUNCIONARIOS'!#REF!</f>
        <v>#REF!</v>
      </c>
    </row>
    <row r="148" spans="1:27" x14ac:dyDescent="0.25">
      <c r="A148" s="154"/>
      <c r="B148" s="155" t="e">
        <f>'INFO. FUNCIONARIOS'!#REF!</f>
        <v>#REF!</v>
      </c>
      <c r="C148" s="155" t="e">
        <f>'INFO. FUNCIONARIOS'!#REF!</f>
        <v>#REF!</v>
      </c>
      <c r="D148" s="155" t="e">
        <f>'INFO. FUNCIONARIOS'!#REF!</f>
        <v>#REF!</v>
      </c>
      <c r="E148" s="155" t="e">
        <f>'INFO. FUNCIONARIOS'!#REF!</f>
        <v>#REF!</v>
      </c>
      <c r="F148" s="155" t="e">
        <f>'INFO. FUNCIONARIOS'!#REF!</f>
        <v>#REF!</v>
      </c>
      <c r="G148" s="156" t="str">
        <f>'INFO. FUNCIONARIOS'!$AA$6</f>
        <v>LA_PLAYA</v>
      </c>
      <c r="H148" s="155" t="str">
        <f>'INFO. FUNCIONARIOS'!$AA$8</f>
        <v>C.E.R._Mesa_Rica</v>
      </c>
      <c r="I148" s="155" t="e">
        <f>'INFO. FUNCIONARIOS'!#REF!</f>
        <v>#REF!</v>
      </c>
      <c r="J148" s="155" t="e">
        <f>'INFO. FUNCIONARIOS'!#REF!</f>
        <v>#REF!</v>
      </c>
      <c r="K148" s="155" t="e">
        <f>'INFO. FUNCIONARIOS'!#REF!</f>
        <v>#REF!</v>
      </c>
      <c r="L148" s="155" t="e">
        <f>'INFO. FUNCIONARIOS'!#REF!</f>
        <v>#REF!</v>
      </c>
      <c r="M148" s="155" t="e">
        <f>'INFO. FUNCIONARIOS'!#REF!</f>
        <v>#REF!</v>
      </c>
      <c r="N148" s="155" t="e">
        <f>'INFO. FUNCIONARIOS'!#REF!</f>
        <v>#REF!</v>
      </c>
      <c r="O148" s="155" t="e">
        <f>'INFO. FUNCIONARIOS'!#REF!</f>
        <v>#REF!</v>
      </c>
      <c r="P148" s="155" t="e">
        <f>'INFO. FUNCIONARIOS'!#REF!</f>
        <v>#REF!</v>
      </c>
      <c r="Q148" s="155" t="e">
        <f>'INFO. FUNCIONARIOS'!#REF!</f>
        <v>#REF!</v>
      </c>
      <c r="R148" s="155" t="e">
        <f>'INFO. FUNCIONARIOS'!#REF!</f>
        <v>#REF!</v>
      </c>
      <c r="S148" s="155" t="e">
        <f>'INFO. FUNCIONARIOS'!#REF!</f>
        <v>#REF!</v>
      </c>
      <c r="T148" s="155" t="e">
        <f>'INFO. FUNCIONARIOS'!#REF!</f>
        <v>#REF!</v>
      </c>
      <c r="U148" s="155" t="e">
        <f>'INFO. FUNCIONARIOS'!#REF!</f>
        <v>#REF!</v>
      </c>
      <c r="V148" s="155" t="e">
        <f>'INFO. FUNCIONARIOS'!#REF!</f>
        <v>#REF!</v>
      </c>
      <c r="W148" s="155" t="e">
        <f>'INFO. FUNCIONARIOS'!#REF!</f>
        <v>#REF!</v>
      </c>
      <c r="X148" s="155" t="e">
        <f>'INFO. FUNCIONARIOS'!#REF!</f>
        <v>#REF!</v>
      </c>
      <c r="Y148" s="155" t="e">
        <f>'INFO. FUNCIONARIOS'!#REF!</f>
        <v>#REF!</v>
      </c>
      <c r="Z148" s="155" t="e">
        <f>'INFO. FUNCIONARIOS'!#REF!</f>
        <v>#REF!</v>
      </c>
      <c r="AA148" s="155" t="e">
        <f>'INFO. FUNCIONARIOS'!#REF!</f>
        <v>#REF!</v>
      </c>
    </row>
    <row r="149" spans="1:27" x14ac:dyDescent="0.25">
      <c r="A149" s="154"/>
      <c r="B149" s="155" t="e">
        <f>'INFO. FUNCIONARIOS'!#REF!</f>
        <v>#REF!</v>
      </c>
      <c r="C149" s="155" t="e">
        <f>'INFO. FUNCIONARIOS'!#REF!</f>
        <v>#REF!</v>
      </c>
      <c r="D149" s="155" t="e">
        <f>'INFO. FUNCIONARIOS'!#REF!</f>
        <v>#REF!</v>
      </c>
      <c r="E149" s="155" t="e">
        <f>'INFO. FUNCIONARIOS'!#REF!</f>
        <v>#REF!</v>
      </c>
      <c r="F149" s="155" t="e">
        <f>'INFO. FUNCIONARIOS'!#REF!</f>
        <v>#REF!</v>
      </c>
      <c r="G149" s="156" t="str">
        <f>'INFO. FUNCIONARIOS'!$AA$6</f>
        <v>LA_PLAYA</v>
      </c>
      <c r="H149" s="155" t="str">
        <f>'INFO. FUNCIONARIOS'!$AA$8</f>
        <v>C.E.R._Mesa_Rica</v>
      </c>
      <c r="I149" s="155" t="e">
        <f>'INFO. FUNCIONARIOS'!#REF!</f>
        <v>#REF!</v>
      </c>
      <c r="J149" s="155" t="e">
        <f>'INFO. FUNCIONARIOS'!#REF!</f>
        <v>#REF!</v>
      </c>
      <c r="K149" s="155" t="e">
        <f>'INFO. FUNCIONARIOS'!#REF!</f>
        <v>#REF!</v>
      </c>
      <c r="L149" s="155" t="e">
        <f>'INFO. FUNCIONARIOS'!#REF!</f>
        <v>#REF!</v>
      </c>
      <c r="M149" s="155" t="e">
        <f>'INFO. FUNCIONARIOS'!#REF!</f>
        <v>#REF!</v>
      </c>
      <c r="N149" s="155" t="e">
        <f>'INFO. FUNCIONARIOS'!#REF!</f>
        <v>#REF!</v>
      </c>
      <c r="O149" s="155" t="e">
        <f>'INFO. FUNCIONARIOS'!#REF!</f>
        <v>#REF!</v>
      </c>
      <c r="P149" s="155" t="e">
        <f>'INFO. FUNCIONARIOS'!#REF!</f>
        <v>#REF!</v>
      </c>
      <c r="Q149" s="155" t="e">
        <f>'INFO. FUNCIONARIOS'!#REF!</f>
        <v>#REF!</v>
      </c>
      <c r="R149" s="155" t="e">
        <f>'INFO. FUNCIONARIOS'!#REF!</f>
        <v>#REF!</v>
      </c>
      <c r="S149" s="155" t="e">
        <f>'INFO. FUNCIONARIOS'!#REF!</f>
        <v>#REF!</v>
      </c>
      <c r="T149" s="155" t="e">
        <f>'INFO. FUNCIONARIOS'!#REF!</f>
        <v>#REF!</v>
      </c>
      <c r="U149" s="155" t="e">
        <f>'INFO. FUNCIONARIOS'!#REF!</f>
        <v>#REF!</v>
      </c>
      <c r="V149" s="155" t="e">
        <f>'INFO. FUNCIONARIOS'!#REF!</f>
        <v>#REF!</v>
      </c>
      <c r="W149" s="155" t="e">
        <f>'INFO. FUNCIONARIOS'!#REF!</f>
        <v>#REF!</v>
      </c>
      <c r="X149" s="155" t="e">
        <f>'INFO. FUNCIONARIOS'!#REF!</f>
        <v>#REF!</v>
      </c>
      <c r="Y149" s="155" t="e">
        <f>'INFO. FUNCIONARIOS'!#REF!</f>
        <v>#REF!</v>
      </c>
      <c r="Z149" s="155" t="e">
        <f>'INFO. FUNCIONARIOS'!#REF!</f>
        <v>#REF!</v>
      </c>
      <c r="AA149" s="155" t="e">
        <f>'INFO. FUNCIONARIOS'!#REF!</f>
        <v>#REF!</v>
      </c>
    </row>
    <row r="150" spans="1:27" x14ac:dyDescent="0.25">
      <c r="A150" s="154"/>
      <c r="B150" s="155" t="e">
        <f>'INFO. FUNCIONARIOS'!#REF!</f>
        <v>#REF!</v>
      </c>
      <c r="C150" s="155" t="e">
        <f>'INFO. FUNCIONARIOS'!#REF!</f>
        <v>#REF!</v>
      </c>
      <c r="D150" s="155" t="e">
        <f>'INFO. FUNCIONARIOS'!#REF!</f>
        <v>#REF!</v>
      </c>
      <c r="E150" s="155" t="e">
        <f>'INFO. FUNCIONARIOS'!#REF!</f>
        <v>#REF!</v>
      </c>
      <c r="F150" s="155" t="e">
        <f>'INFO. FUNCIONARIOS'!#REF!</f>
        <v>#REF!</v>
      </c>
      <c r="G150" s="156" t="str">
        <f>'INFO. FUNCIONARIOS'!$AA$6</f>
        <v>LA_PLAYA</v>
      </c>
      <c r="H150" s="155" t="str">
        <f>'INFO. FUNCIONARIOS'!$AA$8</f>
        <v>C.E.R._Mesa_Rica</v>
      </c>
      <c r="I150" s="155" t="e">
        <f>'INFO. FUNCIONARIOS'!#REF!</f>
        <v>#REF!</v>
      </c>
      <c r="J150" s="155" t="e">
        <f>'INFO. FUNCIONARIOS'!#REF!</f>
        <v>#REF!</v>
      </c>
      <c r="K150" s="155" t="e">
        <f>'INFO. FUNCIONARIOS'!#REF!</f>
        <v>#REF!</v>
      </c>
      <c r="L150" s="155" t="e">
        <f>'INFO. FUNCIONARIOS'!#REF!</f>
        <v>#REF!</v>
      </c>
      <c r="M150" s="155" t="e">
        <f>'INFO. FUNCIONARIOS'!#REF!</f>
        <v>#REF!</v>
      </c>
      <c r="N150" s="155" t="e">
        <f>'INFO. FUNCIONARIOS'!#REF!</f>
        <v>#REF!</v>
      </c>
      <c r="O150" s="155" t="e">
        <f>'INFO. FUNCIONARIOS'!#REF!</f>
        <v>#REF!</v>
      </c>
      <c r="P150" s="155" t="e">
        <f>'INFO. FUNCIONARIOS'!#REF!</f>
        <v>#REF!</v>
      </c>
      <c r="Q150" s="155" t="e">
        <f>'INFO. FUNCIONARIOS'!#REF!</f>
        <v>#REF!</v>
      </c>
      <c r="R150" s="155" t="e">
        <f>'INFO. FUNCIONARIOS'!#REF!</f>
        <v>#REF!</v>
      </c>
      <c r="S150" s="155" t="e">
        <f>'INFO. FUNCIONARIOS'!#REF!</f>
        <v>#REF!</v>
      </c>
      <c r="T150" s="155" t="e">
        <f>'INFO. FUNCIONARIOS'!#REF!</f>
        <v>#REF!</v>
      </c>
      <c r="U150" s="155" t="e">
        <f>'INFO. FUNCIONARIOS'!#REF!</f>
        <v>#REF!</v>
      </c>
      <c r="V150" s="155" t="e">
        <f>'INFO. FUNCIONARIOS'!#REF!</f>
        <v>#REF!</v>
      </c>
      <c r="W150" s="155" t="e">
        <f>'INFO. FUNCIONARIOS'!#REF!</f>
        <v>#REF!</v>
      </c>
      <c r="X150" s="155" t="e">
        <f>'INFO. FUNCIONARIOS'!#REF!</f>
        <v>#REF!</v>
      </c>
      <c r="Y150" s="155" t="e">
        <f>'INFO. FUNCIONARIOS'!#REF!</f>
        <v>#REF!</v>
      </c>
      <c r="Z150" s="155" t="e">
        <f>'INFO. FUNCIONARIOS'!#REF!</f>
        <v>#REF!</v>
      </c>
      <c r="AA150" s="155" t="e">
        <f>'INFO. FUNCIONARIOS'!#REF!</f>
        <v>#REF!</v>
      </c>
    </row>
    <row r="151" spans="1:27" x14ac:dyDescent="0.25">
      <c r="A151" s="154"/>
      <c r="B151" s="155" t="e">
        <f>'INFO. FUNCIONARIOS'!#REF!</f>
        <v>#REF!</v>
      </c>
      <c r="C151" s="155" t="e">
        <f>'INFO. FUNCIONARIOS'!#REF!</f>
        <v>#REF!</v>
      </c>
      <c r="D151" s="155" t="e">
        <f>'INFO. FUNCIONARIOS'!#REF!</f>
        <v>#REF!</v>
      </c>
      <c r="E151" s="155" t="e">
        <f>'INFO. FUNCIONARIOS'!#REF!</f>
        <v>#REF!</v>
      </c>
      <c r="F151" s="155" t="e">
        <f>'INFO. FUNCIONARIOS'!#REF!</f>
        <v>#REF!</v>
      </c>
      <c r="G151" s="156" t="str">
        <f>'INFO. FUNCIONARIOS'!$AA$6</f>
        <v>LA_PLAYA</v>
      </c>
      <c r="H151" s="155" t="str">
        <f>'INFO. FUNCIONARIOS'!$AA$8</f>
        <v>C.E.R._Mesa_Rica</v>
      </c>
      <c r="I151" s="155" t="e">
        <f>'INFO. FUNCIONARIOS'!#REF!</f>
        <v>#REF!</v>
      </c>
      <c r="J151" s="155" t="e">
        <f>'INFO. FUNCIONARIOS'!#REF!</f>
        <v>#REF!</v>
      </c>
      <c r="K151" s="155" t="e">
        <f>'INFO. FUNCIONARIOS'!#REF!</f>
        <v>#REF!</v>
      </c>
      <c r="L151" s="155" t="e">
        <f>'INFO. FUNCIONARIOS'!#REF!</f>
        <v>#REF!</v>
      </c>
      <c r="M151" s="155" t="e">
        <f>'INFO. FUNCIONARIOS'!#REF!</f>
        <v>#REF!</v>
      </c>
      <c r="N151" s="155" t="e">
        <f>'INFO. FUNCIONARIOS'!#REF!</f>
        <v>#REF!</v>
      </c>
      <c r="O151" s="155" t="e">
        <f>'INFO. FUNCIONARIOS'!#REF!</f>
        <v>#REF!</v>
      </c>
      <c r="P151" s="155" t="e">
        <f>'INFO. FUNCIONARIOS'!#REF!</f>
        <v>#REF!</v>
      </c>
      <c r="Q151" s="155" t="e">
        <f>'INFO. FUNCIONARIOS'!#REF!</f>
        <v>#REF!</v>
      </c>
      <c r="R151" s="155" t="e">
        <f>'INFO. FUNCIONARIOS'!#REF!</f>
        <v>#REF!</v>
      </c>
      <c r="S151" s="155" t="e">
        <f>'INFO. FUNCIONARIOS'!#REF!</f>
        <v>#REF!</v>
      </c>
      <c r="T151" s="155" t="e">
        <f>'INFO. FUNCIONARIOS'!#REF!</f>
        <v>#REF!</v>
      </c>
      <c r="U151" s="155" t="e">
        <f>'INFO. FUNCIONARIOS'!#REF!</f>
        <v>#REF!</v>
      </c>
      <c r="V151" s="155" t="e">
        <f>'INFO. FUNCIONARIOS'!#REF!</f>
        <v>#REF!</v>
      </c>
      <c r="W151" s="155" t="e">
        <f>'INFO. FUNCIONARIOS'!#REF!</f>
        <v>#REF!</v>
      </c>
      <c r="X151" s="155" t="e">
        <f>'INFO. FUNCIONARIOS'!#REF!</f>
        <v>#REF!</v>
      </c>
      <c r="Y151" s="155" t="e">
        <f>'INFO. FUNCIONARIOS'!#REF!</f>
        <v>#REF!</v>
      </c>
      <c r="Z151" s="155" t="e">
        <f>'INFO. FUNCIONARIOS'!#REF!</f>
        <v>#REF!</v>
      </c>
      <c r="AA151" s="155" t="e">
        <f>'INFO. FUNCIONARIOS'!#REF!</f>
        <v>#REF!</v>
      </c>
    </row>
    <row r="152" spans="1:27" x14ac:dyDescent="0.25">
      <c r="A152" s="154"/>
      <c r="B152" s="155" t="e">
        <f>'INFO. FUNCIONARIOS'!#REF!</f>
        <v>#REF!</v>
      </c>
      <c r="C152" s="155" t="e">
        <f>'INFO. FUNCIONARIOS'!#REF!</f>
        <v>#REF!</v>
      </c>
      <c r="D152" s="155" t="e">
        <f>'INFO. FUNCIONARIOS'!#REF!</f>
        <v>#REF!</v>
      </c>
      <c r="E152" s="155" t="e">
        <f>'INFO. FUNCIONARIOS'!#REF!</f>
        <v>#REF!</v>
      </c>
      <c r="F152" s="155" t="e">
        <f>'INFO. FUNCIONARIOS'!#REF!</f>
        <v>#REF!</v>
      </c>
      <c r="G152" s="156" t="str">
        <f>'INFO. FUNCIONARIOS'!$AA$6</f>
        <v>LA_PLAYA</v>
      </c>
      <c r="H152" s="155" t="str">
        <f>'INFO. FUNCIONARIOS'!$AA$8</f>
        <v>C.E.R._Mesa_Rica</v>
      </c>
      <c r="I152" s="155" t="e">
        <f>'INFO. FUNCIONARIOS'!#REF!</f>
        <v>#REF!</v>
      </c>
      <c r="J152" s="155" t="e">
        <f>'INFO. FUNCIONARIOS'!#REF!</f>
        <v>#REF!</v>
      </c>
      <c r="K152" s="155" t="e">
        <f>'INFO. FUNCIONARIOS'!#REF!</f>
        <v>#REF!</v>
      </c>
      <c r="L152" s="155" t="e">
        <f>'INFO. FUNCIONARIOS'!#REF!</f>
        <v>#REF!</v>
      </c>
      <c r="M152" s="155" t="e">
        <f>'INFO. FUNCIONARIOS'!#REF!</f>
        <v>#REF!</v>
      </c>
      <c r="N152" s="155" t="e">
        <f>'INFO. FUNCIONARIOS'!#REF!</f>
        <v>#REF!</v>
      </c>
      <c r="O152" s="155" t="e">
        <f>'INFO. FUNCIONARIOS'!#REF!</f>
        <v>#REF!</v>
      </c>
      <c r="P152" s="155" t="e">
        <f>'INFO. FUNCIONARIOS'!#REF!</f>
        <v>#REF!</v>
      </c>
      <c r="Q152" s="155" t="e">
        <f>'INFO. FUNCIONARIOS'!#REF!</f>
        <v>#REF!</v>
      </c>
      <c r="R152" s="155" t="e">
        <f>'INFO. FUNCIONARIOS'!#REF!</f>
        <v>#REF!</v>
      </c>
      <c r="S152" s="155" t="e">
        <f>'INFO. FUNCIONARIOS'!#REF!</f>
        <v>#REF!</v>
      </c>
      <c r="T152" s="155" t="e">
        <f>'INFO. FUNCIONARIOS'!#REF!</f>
        <v>#REF!</v>
      </c>
      <c r="U152" s="155" t="e">
        <f>'INFO. FUNCIONARIOS'!#REF!</f>
        <v>#REF!</v>
      </c>
      <c r="V152" s="155" t="e">
        <f>'INFO. FUNCIONARIOS'!#REF!</f>
        <v>#REF!</v>
      </c>
      <c r="W152" s="155" t="e">
        <f>'INFO. FUNCIONARIOS'!#REF!</f>
        <v>#REF!</v>
      </c>
      <c r="X152" s="155" t="e">
        <f>'INFO. FUNCIONARIOS'!#REF!</f>
        <v>#REF!</v>
      </c>
      <c r="Y152" s="155" t="e">
        <f>'INFO. FUNCIONARIOS'!#REF!</f>
        <v>#REF!</v>
      </c>
      <c r="Z152" s="155" t="e">
        <f>'INFO. FUNCIONARIOS'!#REF!</f>
        <v>#REF!</v>
      </c>
      <c r="AA152" s="155" t="e">
        <f>'INFO. FUNCIONARIOS'!#REF!</f>
        <v>#REF!</v>
      </c>
    </row>
    <row r="153" spans="1:27" x14ac:dyDescent="0.25">
      <c r="A153" s="154"/>
      <c r="B153" s="155" t="e">
        <f>'INFO. FUNCIONARIOS'!#REF!</f>
        <v>#REF!</v>
      </c>
      <c r="C153" s="155" t="e">
        <f>'INFO. FUNCIONARIOS'!#REF!</f>
        <v>#REF!</v>
      </c>
      <c r="D153" s="155" t="e">
        <f>'INFO. FUNCIONARIOS'!#REF!</f>
        <v>#REF!</v>
      </c>
      <c r="E153" s="155" t="e">
        <f>'INFO. FUNCIONARIOS'!#REF!</f>
        <v>#REF!</v>
      </c>
      <c r="F153" s="155" t="e">
        <f>'INFO. FUNCIONARIOS'!#REF!</f>
        <v>#REF!</v>
      </c>
      <c r="G153" s="156" t="str">
        <f>'INFO. FUNCIONARIOS'!$AA$6</f>
        <v>LA_PLAYA</v>
      </c>
      <c r="H153" s="155" t="str">
        <f>'INFO. FUNCIONARIOS'!$AA$8</f>
        <v>C.E.R._Mesa_Rica</v>
      </c>
      <c r="I153" s="155" t="e">
        <f>'INFO. FUNCIONARIOS'!#REF!</f>
        <v>#REF!</v>
      </c>
      <c r="J153" s="155" t="e">
        <f>'INFO. FUNCIONARIOS'!#REF!</f>
        <v>#REF!</v>
      </c>
      <c r="K153" s="155" t="e">
        <f>'INFO. FUNCIONARIOS'!#REF!</f>
        <v>#REF!</v>
      </c>
      <c r="L153" s="155" t="e">
        <f>'INFO. FUNCIONARIOS'!#REF!</f>
        <v>#REF!</v>
      </c>
      <c r="M153" s="155" t="e">
        <f>'INFO. FUNCIONARIOS'!#REF!</f>
        <v>#REF!</v>
      </c>
      <c r="N153" s="155" t="e">
        <f>'INFO. FUNCIONARIOS'!#REF!</f>
        <v>#REF!</v>
      </c>
      <c r="O153" s="155" t="e">
        <f>'INFO. FUNCIONARIOS'!#REF!</f>
        <v>#REF!</v>
      </c>
      <c r="P153" s="155" t="e">
        <f>'INFO. FUNCIONARIOS'!#REF!</f>
        <v>#REF!</v>
      </c>
      <c r="Q153" s="155" t="e">
        <f>'INFO. FUNCIONARIOS'!#REF!</f>
        <v>#REF!</v>
      </c>
      <c r="R153" s="155" t="e">
        <f>'INFO. FUNCIONARIOS'!#REF!</f>
        <v>#REF!</v>
      </c>
      <c r="S153" s="155" t="e">
        <f>'INFO. FUNCIONARIOS'!#REF!</f>
        <v>#REF!</v>
      </c>
      <c r="T153" s="155" t="e">
        <f>'INFO. FUNCIONARIOS'!#REF!</f>
        <v>#REF!</v>
      </c>
      <c r="U153" s="155" t="e">
        <f>'INFO. FUNCIONARIOS'!#REF!</f>
        <v>#REF!</v>
      </c>
      <c r="V153" s="155" t="e">
        <f>'INFO. FUNCIONARIOS'!#REF!</f>
        <v>#REF!</v>
      </c>
      <c r="W153" s="155" t="e">
        <f>'INFO. FUNCIONARIOS'!#REF!</f>
        <v>#REF!</v>
      </c>
      <c r="X153" s="155" t="e">
        <f>'INFO. FUNCIONARIOS'!#REF!</f>
        <v>#REF!</v>
      </c>
      <c r="Y153" s="155" t="e">
        <f>'INFO. FUNCIONARIOS'!#REF!</f>
        <v>#REF!</v>
      </c>
      <c r="Z153" s="155" t="e">
        <f>'INFO. FUNCIONARIOS'!#REF!</f>
        <v>#REF!</v>
      </c>
      <c r="AA153" s="155" t="e">
        <f>'INFO. FUNCIONARIOS'!#REF!</f>
        <v>#REF!</v>
      </c>
    </row>
    <row r="154" spans="1:27" x14ac:dyDescent="0.25">
      <c r="A154" s="154"/>
      <c r="B154" s="155" t="e">
        <f>'INFO. FUNCIONARIOS'!#REF!</f>
        <v>#REF!</v>
      </c>
      <c r="C154" s="155" t="e">
        <f>'INFO. FUNCIONARIOS'!#REF!</f>
        <v>#REF!</v>
      </c>
      <c r="D154" s="155" t="e">
        <f>'INFO. FUNCIONARIOS'!#REF!</f>
        <v>#REF!</v>
      </c>
      <c r="E154" s="155" t="e">
        <f>'INFO. FUNCIONARIOS'!#REF!</f>
        <v>#REF!</v>
      </c>
      <c r="F154" s="155" t="e">
        <f>'INFO. FUNCIONARIOS'!#REF!</f>
        <v>#REF!</v>
      </c>
      <c r="G154" s="156" t="str">
        <f>'INFO. FUNCIONARIOS'!$AA$6</f>
        <v>LA_PLAYA</v>
      </c>
      <c r="H154" s="155" t="str">
        <f>'INFO. FUNCIONARIOS'!$AA$8</f>
        <v>C.E.R._Mesa_Rica</v>
      </c>
      <c r="I154" s="155" t="e">
        <f>'INFO. FUNCIONARIOS'!#REF!</f>
        <v>#REF!</v>
      </c>
      <c r="J154" s="155" t="e">
        <f>'INFO. FUNCIONARIOS'!#REF!</f>
        <v>#REF!</v>
      </c>
      <c r="K154" s="155" t="e">
        <f>'INFO. FUNCIONARIOS'!#REF!</f>
        <v>#REF!</v>
      </c>
      <c r="L154" s="155" t="e">
        <f>'INFO. FUNCIONARIOS'!#REF!</f>
        <v>#REF!</v>
      </c>
      <c r="M154" s="155" t="e">
        <f>'INFO. FUNCIONARIOS'!#REF!</f>
        <v>#REF!</v>
      </c>
      <c r="N154" s="155" t="e">
        <f>'INFO. FUNCIONARIOS'!#REF!</f>
        <v>#REF!</v>
      </c>
      <c r="O154" s="155" t="e">
        <f>'INFO. FUNCIONARIOS'!#REF!</f>
        <v>#REF!</v>
      </c>
      <c r="P154" s="155" t="e">
        <f>'INFO. FUNCIONARIOS'!#REF!</f>
        <v>#REF!</v>
      </c>
      <c r="Q154" s="155" t="e">
        <f>'INFO. FUNCIONARIOS'!#REF!</f>
        <v>#REF!</v>
      </c>
      <c r="R154" s="155" t="e">
        <f>'INFO. FUNCIONARIOS'!#REF!</f>
        <v>#REF!</v>
      </c>
      <c r="S154" s="155" t="e">
        <f>'INFO. FUNCIONARIOS'!#REF!</f>
        <v>#REF!</v>
      </c>
      <c r="T154" s="155" t="e">
        <f>'INFO. FUNCIONARIOS'!#REF!</f>
        <v>#REF!</v>
      </c>
      <c r="U154" s="155" t="e">
        <f>'INFO. FUNCIONARIOS'!#REF!</f>
        <v>#REF!</v>
      </c>
      <c r="V154" s="155" t="e">
        <f>'INFO. FUNCIONARIOS'!#REF!</f>
        <v>#REF!</v>
      </c>
      <c r="W154" s="155" t="e">
        <f>'INFO. FUNCIONARIOS'!#REF!</f>
        <v>#REF!</v>
      </c>
      <c r="X154" s="155" t="e">
        <f>'INFO. FUNCIONARIOS'!#REF!</f>
        <v>#REF!</v>
      </c>
      <c r="Y154" s="155" t="e">
        <f>'INFO. FUNCIONARIOS'!#REF!</f>
        <v>#REF!</v>
      </c>
      <c r="Z154" s="155" t="e">
        <f>'INFO. FUNCIONARIOS'!#REF!</f>
        <v>#REF!</v>
      </c>
      <c r="AA154" s="155" t="e">
        <f>'INFO. FUNCIONARIOS'!#REF!</f>
        <v>#REF!</v>
      </c>
    </row>
    <row r="155" spans="1:27" x14ac:dyDescent="0.25">
      <c r="A155" s="154"/>
      <c r="B155" s="155" t="e">
        <f>'INFO. FUNCIONARIOS'!#REF!</f>
        <v>#REF!</v>
      </c>
      <c r="C155" s="155" t="e">
        <f>'INFO. FUNCIONARIOS'!#REF!</f>
        <v>#REF!</v>
      </c>
      <c r="D155" s="155" t="e">
        <f>'INFO. FUNCIONARIOS'!#REF!</f>
        <v>#REF!</v>
      </c>
      <c r="E155" s="155" t="e">
        <f>'INFO. FUNCIONARIOS'!#REF!</f>
        <v>#REF!</v>
      </c>
      <c r="F155" s="155" t="e">
        <f>'INFO. FUNCIONARIOS'!#REF!</f>
        <v>#REF!</v>
      </c>
      <c r="G155" s="156" t="str">
        <f>'INFO. FUNCIONARIOS'!$AA$6</f>
        <v>LA_PLAYA</v>
      </c>
      <c r="H155" s="155" t="str">
        <f>'INFO. FUNCIONARIOS'!$AA$8</f>
        <v>C.E.R._Mesa_Rica</v>
      </c>
      <c r="I155" s="155" t="e">
        <f>'INFO. FUNCIONARIOS'!#REF!</f>
        <v>#REF!</v>
      </c>
      <c r="J155" s="155" t="e">
        <f>'INFO. FUNCIONARIOS'!#REF!</f>
        <v>#REF!</v>
      </c>
      <c r="K155" s="155" t="e">
        <f>'INFO. FUNCIONARIOS'!#REF!</f>
        <v>#REF!</v>
      </c>
      <c r="L155" s="155" t="e">
        <f>'INFO. FUNCIONARIOS'!#REF!</f>
        <v>#REF!</v>
      </c>
      <c r="M155" s="155" t="e">
        <f>'INFO. FUNCIONARIOS'!#REF!</f>
        <v>#REF!</v>
      </c>
      <c r="N155" s="155" t="e">
        <f>'INFO. FUNCIONARIOS'!#REF!</f>
        <v>#REF!</v>
      </c>
      <c r="O155" s="155" t="e">
        <f>'INFO. FUNCIONARIOS'!#REF!</f>
        <v>#REF!</v>
      </c>
      <c r="P155" s="155" t="e">
        <f>'INFO. FUNCIONARIOS'!#REF!</f>
        <v>#REF!</v>
      </c>
      <c r="Q155" s="155" t="e">
        <f>'INFO. FUNCIONARIOS'!#REF!</f>
        <v>#REF!</v>
      </c>
      <c r="R155" s="155" t="e">
        <f>'INFO. FUNCIONARIOS'!#REF!</f>
        <v>#REF!</v>
      </c>
      <c r="S155" s="155" t="e">
        <f>'INFO. FUNCIONARIOS'!#REF!</f>
        <v>#REF!</v>
      </c>
      <c r="T155" s="155" t="e">
        <f>'INFO. FUNCIONARIOS'!#REF!</f>
        <v>#REF!</v>
      </c>
      <c r="U155" s="155" t="e">
        <f>'INFO. FUNCIONARIOS'!#REF!</f>
        <v>#REF!</v>
      </c>
      <c r="V155" s="155" t="e">
        <f>'INFO. FUNCIONARIOS'!#REF!</f>
        <v>#REF!</v>
      </c>
      <c r="W155" s="155" t="e">
        <f>'INFO. FUNCIONARIOS'!#REF!</f>
        <v>#REF!</v>
      </c>
      <c r="X155" s="155" t="e">
        <f>'INFO. FUNCIONARIOS'!#REF!</f>
        <v>#REF!</v>
      </c>
      <c r="Y155" s="155" t="e">
        <f>'INFO. FUNCIONARIOS'!#REF!</f>
        <v>#REF!</v>
      </c>
      <c r="Z155" s="155" t="e">
        <f>'INFO. FUNCIONARIOS'!#REF!</f>
        <v>#REF!</v>
      </c>
      <c r="AA155" s="155" t="e">
        <f>'INFO. FUNCIONARIOS'!#REF!</f>
        <v>#REF!</v>
      </c>
    </row>
    <row r="156" spans="1:27" x14ac:dyDescent="0.25">
      <c r="A156" s="154"/>
      <c r="B156" s="155" t="e">
        <f>'INFO. FUNCIONARIOS'!#REF!</f>
        <v>#REF!</v>
      </c>
      <c r="C156" s="155" t="e">
        <f>'INFO. FUNCIONARIOS'!#REF!</f>
        <v>#REF!</v>
      </c>
      <c r="D156" s="155" t="e">
        <f>'INFO. FUNCIONARIOS'!#REF!</f>
        <v>#REF!</v>
      </c>
      <c r="E156" s="155" t="e">
        <f>'INFO. FUNCIONARIOS'!#REF!</f>
        <v>#REF!</v>
      </c>
      <c r="F156" s="155" t="e">
        <f>'INFO. FUNCIONARIOS'!#REF!</f>
        <v>#REF!</v>
      </c>
      <c r="G156" s="156" t="str">
        <f>'INFO. FUNCIONARIOS'!$AA$6</f>
        <v>LA_PLAYA</v>
      </c>
      <c r="H156" s="155" t="str">
        <f>'INFO. FUNCIONARIOS'!$AA$8</f>
        <v>C.E.R._Mesa_Rica</v>
      </c>
      <c r="I156" s="155" t="e">
        <f>'INFO. FUNCIONARIOS'!#REF!</f>
        <v>#REF!</v>
      </c>
      <c r="J156" s="155" t="e">
        <f>'INFO. FUNCIONARIOS'!#REF!</f>
        <v>#REF!</v>
      </c>
      <c r="K156" s="155" t="e">
        <f>'INFO. FUNCIONARIOS'!#REF!</f>
        <v>#REF!</v>
      </c>
      <c r="L156" s="155" t="e">
        <f>'INFO. FUNCIONARIOS'!#REF!</f>
        <v>#REF!</v>
      </c>
      <c r="M156" s="155" t="e">
        <f>'INFO. FUNCIONARIOS'!#REF!</f>
        <v>#REF!</v>
      </c>
      <c r="N156" s="155" t="e">
        <f>'INFO. FUNCIONARIOS'!#REF!</f>
        <v>#REF!</v>
      </c>
      <c r="O156" s="155" t="e">
        <f>'INFO. FUNCIONARIOS'!#REF!</f>
        <v>#REF!</v>
      </c>
      <c r="P156" s="155" t="e">
        <f>'INFO. FUNCIONARIOS'!#REF!</f>
        <v>#REF!</v>
      </c>
      <c r="Q156" s="155" t="e">
        <f>'INFO. FUNCIONARIOS'!#REF!</f>
        <v>#REF!</v>
      </c>
      <c r="R156" s="155" t="e">
        <f>'INFO. FUNCIONARIOS'!#REF!</f>
        <v>#REF!</v>
      </c>
      <c r="S156" s="155" t="e">
        <f>'INFO. FUNCIONARIOS'!#REF!</f>
        <v>#REF!</v>
      </c>
      <c r="T156" s="155" t="e">
        <f>'INFO. FUNCIONARIOS'!#REF!</f>
        <v>#REF!</v>
      </c>
      <c r="U156" s="155" t="e">
        <f>'INFO. FUNCIONARIOS'!#REF!</f>
        <v>#REF!</v>
      </c>
      <c r="V156" s="155" t="e">
        <f>'INFO. FUNCIONARIOS'!#REF!</f>
        <v>#REF!</v>
      </c>
      <c r="W156" s="155" t="e">
        <f>'INFO. FUNCIONARIOS'!#REF!</f>
        <v>#REF!</v>
      </c>
      <c r="X156" s="155" t="e">
        <f>'INFO. FUNCIONARIOS'!#REF!</f>
        <v>#REF!</v>
      </c>
      <c r="Y156" s="155" t="e">
        <f>'INFO. FUNCIONARIOS'!#REF!</f>
        <v>#REF!</v>
      </c>
      <c r="Z156" s="155" t="e">
        <f>'INFO. FUNCIONARIOS'!#REF!</f>
        <v>#REF!</v>
      </c>
      <c r="AA156" s="155" t="e">
        <f>'INFO. FUNCIONARIOS'!#REF!</f>
        <v>#REF!</v>
      </c>
    </row>
    <row r="157" spans="1:27" x14ac:dyDescent="0.25">
      <c r="A157" s="154"/>
      <c r="B157" s="155" t="e">
        <f>'INFO. FUNCIONARIOS'!#REF!</f>
        <v>#REF!</v>
      </c>
      <c r="C157" s="155" t="e">
        <f>'INFO. FUNCIONARIOS'!#REF!</f>
        <v>#REF!</v>
      </c>
      <c r="D157" s="155" t="e">
        <f>'INFO. FUNCIONARIOS'!#REF!</f>
        <v>#REF!</v>
      </c>
      <c r="E157" s="155" t="e">
        <f>'INFO. FUNCIONARIOS'!#REF!</f>
        <v>#REF!</v>
      </c>
      <c r="F157" s="155" t="e">
        <f>'INFO. FUNCIONARIOS'!#REF!</f>
        <v>#REF!</v>
      </c>
      <c r="G157" s="156" t="str">
        <f>'INFO. FUNCIONARIOS'!$AA$6</f>
        <v>LA_PLAYA</v>
      </c>
      <c r="H157" s="155" t="str">
        <f>'INFO. FUNCIONARIOS'!$AA$8</f>
        <v>C.E.R._Mesa_Rica</v>
      </c>
      <c r="I157" s="155" t="e">
        <f>'INFO. FUNCIONARIOS'!#REF!</f>
        <v>#REF!</v>
      </c>
      <c r="J157" s="155" t="e">
        <f>'INFO. FUNCIONARIOS'!#REF!</f>
        <v>#REF!</v>
      </c>
      <c r="K157" s="155" t="e">
        <f>'INFO. FUNCIONARIOS'!#REF!</f>
        <v>#REF!</v>
      </c>
      <c r="L157" s="155" t="e">
        <f>'INFO. FUNCIONARIOS'!#REF!</f>
        <v>#REF!</v>
      </c>
      <c r="M157" s="155" t="e">
        <f>'INFO. FUNCIONARIOS'!#REF!</f>
        <v>#REF!</v>
      </c>
      <c r="N157" s="155" t="e">
        <f>'INFO. FUNCIONARIOS'!#REF!</f>
        <v>#REF!</v>
      </c>
      <c r="O157" s="155" t="e">
        <f>'INFO. FUNCIONARIOS'!#REF!</f>
        <v>#REF!</v>
      </c>
      <c r="P157" s="155" t="e">
        <f>'INFO. FUNCIONARIOS'!#REF!</f>
        <v>#REF!</v>
      </c>
      <c r="Q157" s="155" t="e">
        <f>'INFO. FUNCIONARIOS'!#REF!</f>
        <v>#REF!</v>
      </c>
      <c r="R157" s="155" t="e">
        <f>'INFO. FUNCIONARIOS'!#REF!</f>
        <v>#REF!</v>
      </c>
      <c r="S157" s="155" t="e">
        <f>'INFO. FUNCIONARIOS'!#REF!</f>
        <v>#REF!</v>
      </c>
      <c r="T157" s="155" t="e">
        <f>'INFO. FUNCIONARIOS'!#REF!</f>
        <v>#REF!</v>
      </c>
      <c r="U157" s="155" t="e">
        <f>'INFO. FUNCIONARIOS'!#REF!</f>
        <v>#REF!</v>
      </c>
      <c r="V157" s="155" t="e">
        <f>'INFO. FUNCIONARIOS'!#REF!</f>
        <v>#REF!</v>
      </c>
      <c r="W157" s="155" t="e">
        <f>'INFO. FUNCIONARIOS'!#REF!</f>
        <v>#REF!</v>
      </c>
      <c r="X157" s="155" t="e">
        <f>'INFO. FUNCIONARIOS'!#REF!</f>
        <v>#REF!</v>
      </c>
      <c r="Y157" s="155" t="e">
        <f>'INFO. FUNCIONARIOS'!#REF!</f>
        <v>#REF!</v>
      </c>
      <c r="Z157" s="155" t="e">
        <f>'INFO. FUNCIONARIOS'!#REF!</f>
        <v>#REF!</v>
      </c>
      <c r="AA157" s="155" t="e">
        <f>'INFO. FUNCIONARIOS'!#REF!</f>
        <v>#REF!</v>
      </c>
    </row>
    <row r="158" spans="1:27" x14ac:dyDescent="0.25">
      <c r="A158" s="154"/>
      <c r="B158" s="155" t="e">
        <f>'INFO. FUNCIONARIOS'!#REF!</f>
        <v>#REF!</v>
      </c>
      <c r="C158" s="155" t="e">
        <f>'INFO. FUNCIONARIOS'!#REF!</f>
        <v>#REF!</v>
      </c>
      <c r="D158" s="155" t="e">
        <f>'INFO. FUNCIONARIOS'!#REF!</f>
        <v>#REF!</v>
      </c>
      <c r="E158" s="155" t="e">
        <f>'INFO. FUNCIONARIOS'!#REF!</f>
        <v>#REF!</v>
      </c>
      <c r="F158" s="155" t="e">
        <f>'INFO. FUNCIONARIOS'!#REF!</f>
        <v>#REF!</v>
      </c>
      <c r="G158" s="156" t="str">
        <f>'INFO. FUNCIONARIOS'!$AA$6</f>
        <v>LA_PLAYA</v>
      </c>
      <c r="H158" s="155" t="str">
        <f>'INFO. FUNCIONARIOS'!$AA$8</f>
        <v>C.E.R._Mesa_Rica</v>
      </c>
      <c r="I158" s="155" t="e">
        <f>'INFO. FUNCIONARIOS'!#REF!</f>
        <v>#REF!</v>
      </c>
      <c r="J158" s="155" t="e">
        <f>'INFO. FUNCIONARIOS'!#REF!</f>
        <v>#REF!</v>
      </c>
      <c r="K158" s="155" t="e">
        <f>'INFO. FUNCIONARIOS'!#REF!</f>
        <v>#REF!</v>
      </c>
      <c r="L158" s="155" t="e">
        <f>'INFO. FUNCIONARIOS'!#REF!</f>
        <v>#REF!</v>
      </c>
      <c r="M158" s="155" t="e">
        <f>'INFO. FUNCIONARIOS'!#REF!</f>
        <v>#REF!</v>
      </c>
      <c r="N158" s="155" t="e">
        <f>'INFO. FUNCIONARIOS'!#REF!</f>
        <v>#REF!</v>
      </c>
      <c r="O158" s="155" t="e">
        <f>'INFO. FUNCIONARIOS'!#REF!</f>
        <v>#REF!</v>
      </c>
      <c r="P158" s="155" t="e">
        <f>'INFO. FUNCIONARIOS'!#REF!</f>
        <v>#REF!</v>
      </c>
      <c r="Q158" s="155" t="e">
        <f>'INFO. FUNCIONARIOS'!#REF!</f>
        <v>#REF!</v>
      </c>
      <c r="R158" s="155" t="e">
        <f>'INFO. FUNCIONARIOS'!#REF!</f>
        <v>#REF!</v>
      </c>
      <c r="S158" s="155" t="e">
        <f>'INFO. FUNCIONARIOS'!#REF!</f>
        <v>#REF!</v>
      </c>
      <c r="T158" s="155" t="e">
        <f>'INFO. FUNCIONARIOS'!#REF!</f>
        <v>#REF!</v>
      </c>
      <c r="U158" s="155" t="e">
        <f>'INFO. FUNCIONARIOS'!#REF!</f>
        <v>#REF!</v>
      </c>
      <c r="V158" s="155" t="e">
        <f>'INFO. FUNCIONARIOS'!#REF!</f>
        <v>#REF!</v>
      </c>
      <c r="W158" s="155" t="e">
        <f>'INFO. FUNCIONARIOS'!#REF!</f>
        <v>#REF!</v>
      </c>
      <c r="X158" s="155" t="e">
        <f>'INFO. FUNCIONARIOS'!#REF!</f>
        <v>#REF!</v>
      </c>
      <c r="Y158" s="155" t="e">
        <f>'INFO. FUNCIONARIOS'!#REF!</f>
        <v>#REF!</v>
      </c>
      <c r="Z158" s="155" t="e">
        <f>'INFO. FUNCIONARIOS'!#REF!</f>
        <v>#REF!</v>
      </c>
      <c r="AA158" s="155" t="e">
        <f>'INFO. FUNCIONARIOS'!#REF!</f>
        <v>#REF!</v>
      </c>
    </row>
    <row r="159" spans="1:27" x14ac:dyDescent="0.25">
      <c r="A159" s="154"/>
      <c r="B159" s="155" t="e">
        <f>'INFO. FUNCIONARIOS'!#REF!</f>
        <v>#REF!</v>
      </c>
      <c r="C159" s="155" t="e">
        <f>'INFO. FUNCIONARIOS'!#REF!</f>
        <v>#REF!</v>
      </c>
      <c r="D159" s="155" t="e">
        <f>'INFO. FUNCIONARIOS'!#REF!</f>
        <v>#REF!</v>
      </c>
      <c r="E159" s="155" t="e">
        <f>'INFO. FUNCIONARIOS'!#REF!</f>
        <v>#REF!</v>
      </c>
      <c r="F159" s="155" t="e">
        <f>'INFO. FUNCIONARIOS'!#REF!</f>
        <v>#REF!</v>
      </c>
      <c r="G159" s="156" t="str">
        <f>'INFO. FUNCIONARIOS'!$AA$6</f>
        <v>LA_PLAYA</v>
      </c>
      <c r="H159" s="155" t="str">
        <f>'INFO. FUNCIONARIOS'!$AA$8</f>
        <v>C.E.R._Mesa_Rica</v>
      </c>
      <c r="I159" s="155" t="e">
        <f>'INFO. FUNCIONARIOS'!#REF!</f>
        <v>#REF!</v>
      </c>
      <c r="J159" s="155" t="e">
        <f>'INFO. FUNCIONARIOS'!#REF!</f>
        <v>#REF!</v>
      </c>
      <c r="K159" s="155" t="e">
        <f>'INFO. FUNCIONARIOS'!#REF!</f>
        <v>#REF!</v>
      </c>
      <c r="L159" s="155" t="e">
        <f>'INFO. FUNCIONARIOS'!#REF!</f>
        <v>#REF!</v>
      </c>
      <c r="M159" s="155" t="e">
        <f>'INFO. FUNCIONARIOS'!#REF!</f>
        <v>#REF!</v>
      </c>
      <c r="N159" s="155" t="e">
        <f>'INFO. FUNCIONARIOS'!#REF!</f>
        <v>#REF!</v>
      </c>
      <c r="O159" s="155" t="e">
        <f>'INFO. FUNCIONARIOS'!#REF!</f>
        <v>#REF!</v>
      </c>
      <c r="P159" s="155" t="e">
        <f>'INFO. FUNCIONARIOS'!#REF!</f>
        <v>#REF!</v>
      </c>
      <c r="Q159" s="155" t="e">
        <f>'INFO. FUNCIONARIOS'!#REF!</f>
        <v>#REF!</v>
      </c>
      <c r="R159" s="155" t="e">
        <f>'INFO. FUNCIONARIOS'!#REF!</f>
        <v>#REF!</v>
      </c>
      <c r="S159" s="155" t="e">
        <f>'INFO. FUNCIONARIOS'!#REF!</f>
        <v>#REF!</v>
      </c>
      <c r="T159" s="155" t="e">
        <f>'INFO. FUNCIONARIOS'!#REF!</f>
        <v>#REF!</v>
      </c>
      <c r="U159" s="155" t="e">
        <f>'INFO. FUNCIONARIOS'!#REF!</f>
        <v>#REF!</v>
      </c>
      <c r="V159" s="155" t="e">
        <f>'INFO. FUNCIONARIOS'!#REF!</f>
        <v>#REF!</v>
      </c>
      <c r="W159" s="155" t="e">
        <f>'INFO. FUNCIONARIOS'!#REF!</f>
        <v>#REF!</v>
      </c>
      <c r="X159" s="155" t="e">
        <f>'INFO. FUNCIONARIOS'!#REF!</f>
        <v>#REF!</v>
      </c>
      <c r="Y159" s="155" t="e">
        <f>'INFO. FUNCIONARIOS'!#REF!</f>
        <v>#REF!</v>
      </c>
      <c r="Z159" s="155" t="e">
        <f>'INFO. FUNCIONARIOS'!#REF!</f>
        <v>#REF!</v>
      </c>
      <c r="AA159" s="155" t="e">
        <f>'INFO. FUNCIONARIOS'!#REF!</f>
        <v>#REF!</v>
      </c>
    </row>
    <row r="160" spans="1:27" x14ac:dyDescent="0.25">
      <c r="A160" s="154"/>
      <c r="B160" s="155" t="e">
        <f>'INFO. FUNCIONARIOS'!#REF!</f>
        <v>#REF!</v>
      </c>
      <c r="C160" s="155" t="e">
        <f>'INFO. FUNCIONARIOS'!#REF!</f>
        <v>#REF!</v>
      </c>
      <c r="D160" s="155" t="e">
        <f>'INFO. FUNCIONARIOS'!#REF!</f>
        <v>#REF!</v>
      </c>
      <c r="E160" s="155" t="e">
        <f>'INFO. FUNCIONARIOS'!#REF!</f>
        <v>#REF!</v>
      </c>
      <c r="F160" s="155" t="e">
        <f>'INFO. FUNCIONARIOS'!#REF!</f>
        <v>#REF!</v>
      </c>
      <c r="G160" s="156" t="str">
        <f>'INFO. FUNCIONARIOS'!$AA$6</f>
        <v>LA_PLAYA</v>
      </c>
      <c r="H160" s="155" t="str">
        <f>'INFO. FUNCIONARIOS'!$AA$8</f>
        <v>C.E.R._Mesa_Rica</v>
      </c>
      <c r="I160" s="155" t="e">
        <f>'INFO. FUNCIONARIOS'!#REF!</f>
        <v>#REF!</v>
      </c>
      <c r="J160" s="155" t="e">
        <f>'INFO. FUNCIONARIOS'!#REF!</f>
        <v>#REF!</v>
      </c>
      <c r="K160" s="155" t="e">
        <f>'INFO. FUNCIONARIOS'!#REF!</f>
        <v>#REF!</v>
      </c>
      <c r="L160" s="155" t="e">
        <f>'INFO. FUNCIONARIOS'!#REF!</f>
        <v>#REF!</v>
      </c>
      <c r="M160" s="155" t="e">
        <f>'INFO. FUNCIONARIOS'!#REF!</f>
        <v>#REF!</v>
      </c>
      <c r="N160" s="155" t="e">
        <f>'INFO. FUNCIONARIOS'!#REF!</f>
        <v>#REF!</v>
      </c>
      <c r="O160" s="155" t="e">
        <f>'INFO. FUNCIONARIOS'!#REF!</f>
        <v>#REF!</v>
      </c>
      <c r="P160" s="155" t="e">
        <f>'INFO. FUNCIONARIOS'!#REF!</f>
        <v>#REF!</v>
      </c>
      <c r="Q160" s="155" t="e">
        <f>'INFO. FUNCIONARIOS'!#REF!</f>
        <v>#REF!</v>
      </c>
      <c r="R160" s="155" t="e">
        <f>'INFO. FUNCIONARIOS'!#REF!</f>
        <v>#REF!</v>
      </c>
      <c r="S160" s="155" t="e">
        <f>'INFO. FUNCIONARIOS'!#REF!</f>
        <v>#REF!</v>
      </c>
      <c r="T160" s="155" t="e">
        <f>'INFO. FUNCIONARIOS'!#REF!</f>
        <v>#REF!</v>
      </c>
      <c r="U160" s="155" t="e">
        <f>'INFO. FUNCIONARIOS'!#REF!</f>
        <v>#REF!</v>
      </c>
      <c r="V160" s="155" t="e">
        <f>'INFO. FUNCIONARIOS'!#REF!</f>
        <v>#REF!</v>
      </c>
      <c r="W160" s="155" t="e">
        <f>'INFO. FUNCIONARIOS'!#REF!</f>
        <v>#REF!</v>
      </c>
      <c r="X160" s="155" t="e">
        <f>'INFO. FUNCIONARIOS'!#REF!</f>
        <v>#REF!</v>
      </c>
      <c r="Y160" s="155" t="e">
        <f>'INFO. FUNCIONARIOS'!#REF!</f>
        <v>#REF!</v>
      </c>
      <c r="Z160" s="155" t="e">
        <f>'INFO. FUNCIONARIOS'!#REF!</f>
        <v>#REF!</v>
      </c>
      <c r="AA160" s="155" t="e">
        <f>'INFO. FUNCIONARIOS'!#REF!</f>
        <v>#REF!</v>
      </c>
    </row>
    <row r="161" spans="1:27" x14ac:dyDescent="0.25">
      <c r="A161" s="154"/>
      <c r="B161" s="155" t="e">
        <f>'INFO. FUNCIONARIOS'!#REF!</f>
        <v>#REF!</v>
      </c>
      <c r="C161" s="155" t="e">
        <f>'INFO. FUNCIONARIOS'!#REF!</f>
        <v>#REF!</v>
      </c>
      <c r="D161" s="155" t="e">
        <f>'INFO. FUNCIONARIOS'!#REF!</f>
        <v>#REF!</v>
      </c>
      <c r="E161" s="155" t="e">
        <f>'INFO. FUNCIONARIOS'!#REF!</f>
        <v>#REF!</v>
      </c>
      <c r="F161" s="155" t="e">
        <f>'INFO. FUNCIONARIOS'!#REF!</f>
        <v>#REF!</v>
      </c>
      <c r="G161" s="156" t="str">
        <f>'INFO. FUNCIONARIOS'!$AA$6</f>
        <v>LA_PLAYA</v>
      </c>
      <c r="H161" s="155" t="str">
        <f>'INFO. FUNCIONARIOS'!$AA$8</f>
        <v>C.E.R._Mesa_Rica</v>
      </c>
      <c r="I161" s="155" t="e">
        <f>'INFO. FUNCIONARIOS'!#REF!</f>
        <v>#REF!</v>
      </c>
      <c r="J161" s="155" t="e">
        <f>'INFO. FUNCIONARIOS'!#REF!</f>
        <v>#REF!</v>
      </c>
      <c r="K161" s="155" t="e">
        <f>'INFO. FUNCIONARIOS'!#REF!</f>
        <v>#REF!</v>
      </c>
      <c r="L161" s="155" t="e">
        <f>'INFO. FUNCIONARIOS'!#REF!</f>
        <v>#REF!</v>
      </c>
      <c r="M161" s="155" t="e">
        <f>'INFO. FUNCIONARIOS'!#REF!</f>
        <v>#REF!</v>
      </c>
      <c r="N161" s="155" t="e">
        <f>'INFO. FUNCIONARIOS'!#REF!</f>
        <v>#REF!</v>
      </c>
      <c r="O161" s="155" t="e">
        <f>'INFO. FUNCIONARIOS'!#REF!</f>
        <v>#REF!</v>
      </c>
      <c r="P161" s="155" t="e">
        <f>'INFO. FUNCIONARIOS'!#REF!</f>
        <v>#REF!</v>
      </c>
      <c r="Q161" s="155" t="e">
        <f>'INFO. FUNCIONARIOS'!#REF!</f>
        <v>#REF!</v>
      </c>
      <c r="R161" s="155" t="e">
        <f>'INFO. FUNCIONARIOS'!#REF!</f>
        <v>#REF!</v>
      </c>
      <c r="S161" s="155" t="e">
        <f>'INFO. FUNCIONARIOS'!#REF!</f>
        <v>#REF!</v>
      </c>
      <c r="T161" s="155" t="e">
        <f>'INFO. FUNCIONARIOS'!#REF!</f>
        <v>#REF!</v>
      </c>
      <c r="U161" s="155" t="e">
        <f>'INFO. FUNCIONARIOS'!#REF!</f>
        <v>#REF!</v>
      </c>
      <c r="V161" s="155" t="e">
        <f>'INFO. FUNCIONARIOS'!#REF!</f>
        <v>#REF!</v>
      </c>
      <c r="W161" s="155" t="e">
        <f>'INFO. FUNCIONARIOS'!#REF!</f>
        <v>#REF!</v>
      </c>
      <c r="X161" s="155" t="e">
        <f>'INFO. FUNCIONARIOS'!#REF!</f>
        <v>#REF!</v>
      </c>
      <c r="Y161" s="155" t="e">
        <f>'INFO. FUNCIONARIOS'!#REF!</f>
        <v>#REF!</v>
      </c>
      <c r="Z161" s="155" t="e">
        <f>'INFO. FUNCIONARIOS'!#REF!</f>
        <v>#REF!</v>
      </c>
      <c r="AA161" s="155" t="e">
        <f>'INFO. FUNCIONARIOS'!#REF!</f>
        <v>#REF!</v>
      </c>
    </row>
    <row r="162" spans="1:27" x14ac:dyDescent="0.25">
      <c r="A162" s="154"/>
      <c r="B162" s="155" t="e">
        <f>'INFO. FUNCIONARIOS'!#REF!</f>
        <v>#REF!</v>
      </c>
      <c r="C162" s="155" t="e">
        <f>'INFO. FUNCIONARIOS'!#REF!</f>
        <v>#REF!</v>
      </c>
      <c r="D162" s="155" t="e">
        <f>'INFO. FUNCIONARIOS'!#REF!</f>
        <v>#REF!</v>
      </c>
      <c r="E162" s="155" t="e">
        <f>'INFO. FUNCIONARIOS'!#REF!</f>
        <v>#REF!</v>
      </c>
      <c r="F162" s="155" t="e">
        <f>'INFO. FUNCIONARIOS'!#REF!</f>
        <v>#REF!</v>
      </c>
      <c r="G162" s="156" t="str">
        <f>'INFO. FUNCIONARIOS'!$AA$6</f>
        <v>LA_PLAYA</v>
      </c>
      <c r="H162" s="155" t="str">
        <f>'INFO. FUNCIONARIOS'!$AA$8</f>
        <v>C.E.R._Mesa_Rica</v>
      </c>
      <c r="I162" s="155" t="e">
        <f>'INFO. FUNCIONARIOS'!#REF!</f>
        <v>#REF!</v>
      </c>
      <c r="J162" s="155" t="e">
        <f>'INFO. FUNCIONARIOS'!#REF!</f>
        <v>#REF!</v>
      </c>
      <c r="K162" s="155" t="e">
        <f>'INFO. FUNCIONARIOS'!#REF!</f>
        <v>#REF!</v>
      </c>
      <c r="L162" s="155" t="e">
        <f>'INFO. FUNCIONARIOS'!#REF!</f>
        <v>#REF!</v>
      </c>
      <c r="M162" s="155" t="e">
        <f>'INFO. FUNCIONARIOS'!#REF!</f>
        <v>#REF!</v>
      </c>
      <c r="N162" s="155" t="e">
        <f>'INFO. FUNCIONARIOS'!#REF!</f>
        <v>#REF!</v>
      </c>
      <c r="O162" s="155" t="e">
        <f>'INFO. FUNCIONARIOS'!#REF!</f>
        <v>#REF!</v>
      </c>
      <c r="P162" s="155" t="e">
        <f>'INFO. FUNCIONARIOS'!#REF!</f>
        <v>#REF!</v>
      </c>
      <c r="Q162" s="155" t="e">
        <f>'INFO. FUNCIONARIOS'!#REF!</f>
        <v>#REF!</v>
      </c>
      <c r="R162" s="155" t="e">
        <f>'INFO. FUNCIONARIOS'!#REF!</f>
        <v>#REF!</v>
      </c>
      <c r="S162" s="155" t="e">
        <f>'INFO. FUNCIONARIOS'!#REF!</f>
        <v>#REF!</v>
      </c>
      <c r="T162" s="155" t="e">
        <f>'INFO. FUNCIONARIOS'!#REF!</f>
        <v>#REF!</v>
      </c>
      <c r="U162" s="155" t="e">
        <f>'INFO. FUNCIONARIOS'!#REF!</f>
        <v>#REF!</v>
      </c>
      <c r="V162" s="155" t="e">
        <f>'INFO. FUNCIONARIOS'!#REF!</f>
        <v>#REF!</v>
      </c>
      <c r="W162" s="155" t="e">
        <f>'INFO. FUNCIONARIOS'!#REF!</f>
        <v>#REF!</v>
      </c>
      <c r="X162" s="155" t="e">
        <f>'INFO. FUNCIONARIOS'!#REF!</f>
        <v>#REF!</v>
      </c>
      <c r="Y162" s="155" t="e">
        <f>'INFO. FUNCIONARIOS'!#REF!</f>
        <v>#REF!</v>
      </c>
      <c r="Z162" s="155" t="e">
        <f>'INFO. FUNCIONARIOS'!#REF!</f>
        <v>#REF!</v>
      </c>
      <c r="AA162" s="155" t="e">
        <f>'INFO. FUNCIONARIOS'!#REF!</f>
        <v>#REF!</v>
      </c>
    </row>
    <row r="163" spans="1:27" x14ac:dyDescent="0.25">
      <c r="A163" s="154"/>
      <c r="B163" s="155" t="e">
        <f>'INFO. FUNCIONARIOS'!#REF!</f>
        <v>#REF!</v>
      </c>
      <c r="C163" s="155" t="e">
        <f>'INFO. FUNCIONARIOS'!#REF!</f>
        <v>#REF!</v>
      </c>
      <c r="D163" s="155" t="e">
        <f>'INFO. FUNCIONARIOS'!#REF!</f>
        <v>#REF!</v>
      </c>
      <c r="E163" s="155" t="e">
        <f>'INFO. FUNCIONARIOS'!#REF!</f>
        <v>#REF!</v>
      </c>
      <c r="F163" s="155" t="e">
        <f>'INFO. FUNCIONARIOS'!#REF!</f>
        <v>#REF!</v>
      </c>
      <c r="G163" s="156" t="str">
        <f>'INFO. FUNCIONARIOS'!$AA$6</f>
        <v>LA_PLAYA</v>
      </c>
      <c r="H163" s="155" t="str">
        <f>'INFO. FUNCIONARIOS'!$AA$8</f>
        <v>C.E.R._Mesa_Rica</v>
      </c>
      <c r="I163" s="155" t="e">
        <f>'INFO. FUNCIONARIOS'!#REF!</f>
        <v>#REF!</v>
      </c>
      <c r="J163" s="155" t="e">
        <f>'INFO. FUNCIONARIOS'!#REF!</f>
        <v>#REF!</v>
      </c>
      <c r="K163" s="155" t="e">
        <f>'INFO. FUNCIONARIOS'!#REF!</f>
        <v>#REF!</v>
      </c>
      <c r="L163" s="155" t="e">
        <f>'INFO. FUNCIONARIOS'!#REF!</f>
        <v>#REF!</v>
      </c>
      <c r="M163" s="155" t="e">
        <f>'INFO. FUNCIONARIOS'!#REF!</f>
        <v>#REF!</v>
      </c>
      <c r="N163" s="155" t="e">
        <f>'INFO. FUNCIONARIOS'!#REF!</f>
        <v>#REF!</v>
      </c>
      <c r="O163" s="155" t="e">
        <f>'INFO. FUNCIONARIOS'!#REF!</f>
        <v>#REF!</v>
      </c>
      <c r="P163" s="155" t="e">
        <f>'INFO. FUNCIONARIOS'!#REF!</f>
        <v>#REF!</v>
      </c>
      <c r="Q163" s="155" t="e">
        <f>'INFO. FUNCIONARIOS'!#REF!</f>
        <v>#REF!</v>
      </c>
      <c r="R163" s="155" t="e">
        <f>'INFO. FUNCIONARIOS'!#REF!</f>
        <v>#REF!</v>
      </c>
      <c r="S163" s="155" t="e">
        <f>'INFO. FUNCIONARIOS'!#REF!</f>
        <v>#REF!</v>
      </c>
      <c r="T163" s="155" t="e">
        <f>'INFO. FUNCIONARIOS'!#REF!</f>
        <v>#REF!</v>
      </c>
      <c r="U163" s="155" t="e">
        <f>'INFO. FUNCIONARIOS'!#REF!</f>
        <v>#REF!</v>
      </c>
      <c r="V163" s="155" t="e">
        <f>'INFO. FUNCIONARIOS'!#REF!</f>
        <v>#REF!</v>
      </c>
      <c r="W163" s="155" t="e">
        <f>'INFO. FUNCIONARIOS'!#REF!</f>
        <v>#REF!</v>
      </c>
      <c r="X163" s="155" t="e">
        <f>'INFO. FUNCIONARIOS'!#REF!</f>
        <v>#REF!</v>
      </c>
      <c r="Y163" s="155" t="e">
        <f>'INFO. FUNCIONARIOS'!#REF!</f>
        <v>#REF!</v>
      </c>
      <c r="Z163" s="155" t="e">
        <f>'INFO. FUNCIONARIOS'!#REF!</f>
        <v>#REF!</v>
      </c>
      <c r="AA163" s="155" t="e">
        <f>'INFO. FUNCIONARIOS'!#REF!</f>
        <v>#REF!</v>
      </c>
    </row>
    <row r="164" spans="1:27" x14ac:dyDescent="0.25">
      <c r="A164" s="154"/>
      <c r="B164" s="155" t="e">
        <f>'INFO. FUNCIONARIOS'!#REF!</f>
        <v>#REF!</v>
      </c>
      <c r="C164" s="155" t="e">
        <f>'INFO. FUNCIONARIOS'!#REF!</f>
        <v>#REF!</v>
      </c>
      <c r="D164" s="155" t="e">
        <f>'INFO. FUNCIONARIOS'!#REF!</f>
        <v>#REF!</v>
      </c>
      <c r="E164" s="155" t="e">
        <f>'INFO. FUNCIONARIOS'!#REF!</f>
        <v>#REF!</v>
      </c>
      <c r="F164" s="155" t="e">
        <f>'INFO. FUNCIONARIOS'!#REF!</f>
        <v>#REF!</v>
      </c>
      <c r="G164" s="156" t="str">
        <f>'INFO. FUNCIONARIOS'!$AA$6</f>
        <v>LA_PLAYA</v>
      </c>
      <c r="H164" s="155" t="str">
        <f>'INFO. FUNCIONARIOS'!$AA$8</f>
        <v>C.E.R._Mesa_Rica</v>
      </c>
      <c r="I164" s="155" t="e">
        <f>'INFO. FUNCIONARIOS'!#REF!</f>
        <v>#REF!</v>
      </c>
      <c r="J164" s="155" t="e">
        <f>'INFO. FUNCIONARIOS'!#REF!</f>
        <v>#REF!</v>
      </c>
      <c r="K164" s="155" t="e">
        <f>'INFO. FUNCIONARIOS'!#REF!</f>
        <v>#REF!</v>
      </c>
      <c r="L164" s="155" t="e">
        <f>'INFO. FUNCIONARIOS'!#REF!</f>
        <v>#REF!</v>
      </c>
      <c r="M164" s="155" t="e">
        <f>'INFO. FUNCIONARIOS'!#REF!</f>
        <v>#REF!</v>
      </c>
      <c r="N164" s="155" t="e">
        <f>'INFO. FUNCIONARIOS'!#REF!</f>
        <v>#REF!</v>
      </c>
      <c r="O164" s="155" t="e">
        <f>'INFO. FUNCIONARIOS'!#REF!</f>
        <v>#REF!</v>
      </c>
      <c r="P164" s="155" t="e">
        <f>'INFO. FUNCIONARIOS'!#REF!</f>
        <v>#REF!</v>
      </c>
      <c r="Q164" s="155" t="e">
        <f>'INFO. FUNCIONARIOS'!#REF!</f>
        <v>#REF!</v>
      </c>
      <c r="R164" s="155" t="e">
        <f>'INFO. FUNCIONARIOS'!#REF!</f>
        <v>#REF!</v>
      </c>
      <c r="S164" s="155" t="e">
        <f>'INFO. FUNCIONARIOS'!#REF!</f>
        <v>#REF!</v>
      </c>
      <c r="T164" s="155" t="e">
        <f>'INFO. FUNCIONARIOS'!#REF!</f>
        <v>#REF!</v>
      </c>
      <c r="U164" s="155" t="e">
        <f>'INFO. FUNCIONARIOS'!#REF!</f>
        <v>#REF!</v>
      </c>
      <c r="V164" s="155" t="e">
        <f>'INFO. FUNCIONARIOS'!#REF!</f>
        <v>#REF!</v>
      </c>
      <c r="W164" s="155" t="e">
        <f>'INFO. FUNCIONARIOS'!#REF!</f>
        <v>#REF!</v>
      </c>
      <c r="X164" s="155" t="e">
        <f>'INFO. FUNCIONARIOS'!#REF!</f>
        <v>#REF!</v>
      </c>
      <c r="Y164" s="155" t="e">
        <f>'INFO. FUNCIONARIOS'!#REF!</f>
        <v>#REF!</v>
      </c>
      <c r="Z164" s="155" t="e">
        <f>'INFO. FUNCIONARIOS'!#REF!</f>
        <v>#REF!</v>
      </c>
      <c r="AA164" s="155" t="e">
        <f>'INFO. FUNCIONARIOS'!#REF!</f>
        <v>#REF!</v>
      </c>
    </row>
    <row r="165" spans="1:27" x14ac:dyDescent="0.25">
      <c r="A165" s="154"/>
      <c r="B165" s="155" t="e">
        <f>'INFO. FUNCIONARIOS'!#REF!</f>
        <v>#REF!</v>
      </c>
      <c r="C165" s="155" t="e">
        <f>'INFO. FUNCIONARIOS'!#REF!</f>
        <v>#REF!</v>
      </c>
      <c r="D165" s="155" t="e">
        <f>'INFO. FUNCIONARIOS'!#REF!</f>
        <v>#REF!</v>
      </c>
      <c r="E165" s="155" t="e">
        <f>'INFO. FUNCIONARIOS'!#REF!</f>
        <v>#REF!</v>
      </c>
      <c r="F165" s="155" t="e">
        <f>'INFO. FUNCIONARIOS'!#REF!</f>
        <v>#REF!</v>
      </c>
      <c r="G165" s="156" t="str">
        <f>'INFO. FUNCIONARIOS'!$AA$6</f>
        <v>LA_PLAYA</v>
      </c>
      <c r="H165" s="155" t="str">
        <f>'INFO. FUNCIONARIOS'!$AA$8</f>
        <v>C.E.R._Mesa_Rica</v>
      </c>
      <c r="I165" s="155" t="e">
        <f>'INFO. FUNCIONARIOS'!#REF!</f>
        <v>#REF!</v>
      </c>
      <c r="J165" s="155" t="e">
        <f>'INFO. FUNCIONARIOS'!#REF!</f>
        <v>#REF!</v>
      </c>
      <c r="K165" s="155" t="e">
        <f>'INFO. FUNCIONARIOS'!#REF!</f>
        <v>#REF!</v>
      </c>
      <c r="L165" s="155" t="e">
        <f>'INFO. FUNCIONARIOS'!#REF!</f>
        <v>#REF!</v>
      </c>
      <c r="M165" s="155" t="e">
        <f>'INFO. FUNCIONARIOS'!#REF!</f>
        <v>#REF!</v>
      </c>
      <c r="N165" s="155" t="e">
        <f>'INFO. FUNCIONARIOS'!#REF!</f>
        <v>#REF!</v>
      </c>
      <c r="O165" s="155" t="e">
        <f>'INFO. FUNCIONARIOS'!#REF!</f>
        <v>#REF!</v>
      </c>
      <c r="P165" s="155" t="e">
        <f>'INFO. FUNCIONARIOS'!#REF!</f>
        <v>#REF!</v>
      </c>
      <c r="Q165" s="155" t="e">
        <f>'INFO. FUNCIONARIOS'!#REF!</f>
        <v>#REF!</v>
      </c>
      <c r="R165" s="155" t="e">
        <f>'INFO. FUNCIONARIOS'!#REF!</f>
        <v>#REF!</v>
      </c>
      <c r="S165" s="155" t="e">
        <f>'INFO. FUNCIONARIOS'!#REF!</f>
        <v>#REF!</v>
      </c>
      <c r="T165" s="155" t="e">
        <f>'INFO. FUNCIONARIOS'!#REF!</f>
        <v>#REF!</v>
      </c>
      <c r="U165" s="155" t="e">
        <f>'INFO. FUNCIONARIOS'!#REF!</f>
        <v>#REF!</v>
      </c>
      <c r="V165" s="155" t="e">
        <f>'INFO. FUNCIONARIOS'!#REF!</f>
        <v>#REF!</v>
      </c>
      <c r="W165" s="155" t="e">
        <f>'INFO. FUNCIONARIOS'!#REF!</f>
        <v>#REF!</v>
      </c>
      <c r="X165" s="155" t="e">
        <f>'INFO. FUNCIONARIOS'!#REF!</f>
        <v>#REF!</v>
      </c>
      <c r="Y165" s="155" t="e">
        <f>'INFO. FUNCIONARIOS'!#REF!</f>
        <v>#REF!</v>
      </c>
      <c r="Z165" s="155" t="e">
        <f>'INFO. FUNCIONARIOS'!#REF!</f>
        <v>#REF!</v>
      </c>
      <c r="AA165" s="155" t="e">
        <f>'INFO. FUNCIONARIOS'!#REF!</f>
        <v>#REF!</v>
      </c>
    </row>
    <row r="166" spans="1:27" x14ac:dyDescent="0.25">
      <c r="A166" s="154"/>
      <c r="B166" s="155" t="e">
        <f>'INFO. FUNCIONARIOS'!#REF!</f>
        <v>#REF!</v>
      </c>
      <c r="C166" s="155" t="e">
        <f>'INFO. FUNCIONARIOS'!#REF!</f>
        <v>#REF!</v>
      </c>
      <c r="D166" s="155" t="e">
        <f>'INFO. FUNCIONARIOS'!#REF!</f>
        <v>#REF!</v>
      </c>
      <c r="E166" s="155" t="e">
        <f>'INFO. FUNCIONARIOS'!#REF!</f>
        <v>#REF!</v>
      </c>
      <c r="F166" s="155" t="e">
        <f>'INFO. FUNCIONARIOS'!#REF!</f>
        <v>#REF!</v>
      </c>
      <c r="G166" s="156" t="str">
        <f>'INFO. FUNCIONARIOS'!$AA$6</f>
        <v>LA_PLAYA</v>
      </c>
      <c r="H166" s="155" t="str">
        <f>'INFO. FUNCIONARIOS'!$AA$8</f>
        <v>C.E.R._Mesa_Rica</v>
      </c>
      <c r="I166" s="155" t="e">
        <f>'INFO. FUNCIONARIOS'!#REF!</f>
        <v>#REF!</v>
      </c>
      <c r="J166" s="155" t="e">
        <f>'INFO. FUNCIONARIOS'!#REF!</f>
        <v>#REF!</v>
      </c>
      <c r="K166" s="155" t="e">
        <f>'INFO. FUNCIONARIOS'!#REF!</f>
        <v>#REF!</v>
      </c>
      <c r="L166" s="155" t="e">
        <f>'INFO. FUNCIONARIOS'!#REF!</f>
        <v>#REF!</v>
      </c>
      <c r="M166" s="155" t="e">
        <f>'INFO. FUNCIONARIOS'!#REF!</f>
        <v>#REF!</v>
      </c>
      <c r="N166" s="155" t="e">
        <f>'INFO. FUNCIONARIOS'!#REF!</f>
        <v>#REF!</v>
      </c>
      <c r="O166" s="155" t="e">
        <f>'INFO. FUNCIONARIOS'!#REF!</f>
        <v>#REF!</v>
      </c>
      <c r="P166" s="155" t="e">
        <f>'INFO. FUNCIONARIOS'!#REF!</f>
        <v>#REF!</v>
      </c>
      <c r="Q166" s="155" t="e">
        <f>'INFO. FUNCIONARIOS'!#REF!</f>
        <v>#REF!</v>
      </c>
      <c r="R166" s="155" t="e">
        <f>'INFO. FUNCIONARIOS'!#REF!</f>
        <v>#REF!</v>
      </c>
      <c r="S166" s="155" t="e">
        <f>'INFO. FUNCIONARIOS'!#REF!</f>
        <v>#REF!</v>
      </c>
      <c r="T166" s="155" t="e">
        <f>'INFO. FUNCIONARIOS'!#REF!</f>
        <v>#REF!</v>
      </c>
      <c r="U166" s="155" t="e">
        <f>'INFO. FUNCIONARIOS'!#REF!</f>
        <v>#REF!</v>
      </c>
      <c r="V166" s="155" t="e">
        <f>'INFO. FUNCIONARIOS'!#REF!</f>
        <v>#REF!</v>
      </c>
      <c r="W166" s="155" t="e">
        <f>'INFO. FUNCIONARIOS'!#REF!</f>
        <v>#REF!</v>
      </c>
      <c r="X166" s="155" t="e">
        <f>'INFO. FUNCIONARIOS'!#REF!</f>
        <v>#REF!</v>
      </c>
      <c r="Y166" s="155" t="e">
        <f>'INFO. FUNCIONARIOS'!#REF!</f>
        <v>#REF!</v>
      </c>
      <c r="Z166" s="155" t="e">
        <f>'INFO. FUNCIONARIOS'!#REF!</f>
        <v>#REF!</v>
      </c>
      <c r="AA166" s="155" t="e">
        <f>'INFO. FUNCIONARIOS'!#REF!</f>
        <v>#REF!</v>
      </c>
    </row>
    <row r="167" spans="1:27" x14ac:dyDescent="0.25">
      <c r="A167" s="154"/>
      <c r="B167" s="155" t="e">
        <f>'INFO. FUNCIONARIOS'!#REF!</f>
        <v>#REF!</v>
      </c>
      <c r="C167" s="155" t="e">
        <f>'INFO. FUNCIONARIOS'!#REF!</f>
        <v>#REF!</v>
      </c>
      <c r="D167" s="155" t="e">
        <f>'INFO. FUNCIONARIOS'!#REF!</f>
        <v>#REF!</v>
      </c>
      <c r="E167" s="155" t="e">
        <f>'INFO. FUNCIONARIOS'!#REF!</f>
        <v>#REF!</v>
      </c>
      <c r="F167" s="155" t="e">
        <f>'INFO. FUNCIONARIOS'!#REF!</f>
        <v>#REF!</v>
      </c>
      <c r="G167" s="156" t="str">
        <f>'INFO. FUNCIONARIOS'!$AA$6</f>
        <v>LA_PLAYA</v>
      </c>
      <c r="H167" s="155" t="str">
        <f>'INFO. FUNCIONARIOS'!$AA$8</f>
        <v>C.E.R._Mesa_Rica</v>
      </c>
      <c r="I167" s="155" t="e">
        <f>'INFO. FUNCIONARIOS'!#REF!</f>
        <v>#REF!</v>
      </c>
      <c r="J167" s="155" t="e">
        <f>'INFO. FUNCIONARIOS'!#REF!</f>
        <v>#REF!</v>
      </c>
      <c r="K167" s="155" t="e">
        <f>'INFO. FUNCIONARIOS'!#REF!</f>
        <v>#REF!</v>
      </c>
      <c r="L167" s="155" t="e">
        <f>'INFO. FUNCIONARIOS'!#REF!</f>
        <v>#REF!</v>
      </c>
      <c r="M167" s="155" t="e">
        <f>'INFO. FUNCIONARIOS'!#REF!</f>
        <v>#REF!</v>
      </c>
      <c r="N167" s="155" t="e">
        <f>'INFO. FUNCIONARIOS'!#REF!</f>
        <v>#REF!</v>
      </c>
      <c r="O167" s="155" t="e">
        <f>'INFO. FUNCIONARIOS'!#REF!</f>
        <v>#REF!</v>
      </c>
      <c r="P167" s="155" t="e">
        <f>'INFO. FUNCIONARIOS'!#REF!</f>
        <v>#REF!</v>
      </c>
      <c r="Q167" s="155" t="e">
        <f>'INFO. FUNCIONARIOS'!#REF!</f>
        <v>#REF!</v>
      </c>
      <c r="R167" s="155" t="e">
        <f>'INFO. FUNCIONARIOS'!#REF!</f>
        <v>#REF!</v>
      </c>
      <c r="S167" s="155" t="e">
        <f>'INFO. FUNCIONARIOS'!#REF!</f>
        <v>#REF!</v>
      </c>
      <c r="T167" s="155" t="e">
        <f>'INFO. FUNCIONARIOS'!#REF!</f>
        <v>#REF!</v>
      </c>
      <c r="U167" s="155" t="e">
        <f>'INFO. FUNCIONARIOS'!#REF!</f>
        <v>#REF!</v>
      </c>
      <c r="V167" s="155" t="e">
        <f>'INFO. FUNCIONARIOS'!#REF!</f>
        <v>#REF!</v>
      </c>
      <c r="W167" s="155" t="e">
        <f>'INFO. FUNCIONARIOS'!#REF!</f>
        <v>#REF!</v>
      </c>
      <c r="X167" s="155" t="e">
        <f>'INFO. FUNCIONARIOS'!#REF!</f>
        <v>#REF!</v>
      </c>
      <c r="Y167" s="155" t="e">
        <f>'INFO. FUNCIONARIOS'!#REF!</f>
        <v>#REF!</v>
      </c>
      <c r="Z167" s="155" t="e">
        <f>'INFO. FUNCIONARIOS'!#REF!</f>
        <v>#REF!</v>
      </c>
      <c r="AA167" s="155" t="e">
        <f>'INFO. FUNCIONARIOS'!#REF!</f>
        <v>#REF!</v>
      </c>
    </row>
    <row r="168" spans="1:27" x14ac:dyDescent="0.25">
      <c r="A168" s="154"/>
      <c r="B168" s="155" t="e">
        <f>'INFO. FUNCIONARIOS'!#REF!</f>
        <v>#REF!</v>
      </c>
      <c r="C168" s="155" t="e">
        <f>'INFO. FUNCIONARIOS'!#REF!</f>
        <v>#REF!</v>
      </c>
      <c r="D168" s="155" t="e">
        <f>'INFO. FUNCIONARIOS'!#REF!</f>
        <v>#REF!</v>
      </c>
      <c r="E168" s="155" t="e">
        <f>'INFO. FUNCIONARIOS'!#REF!</f>
        <v>#REF!</v>
      </c>
      <c r="F168" s="155" t="e">
        <f>'INFO. FUNCIONARIOS'!#REF!</f>
        <v>#REF!</v>
      </c>
      <c r="G168" s="156" t="str">
        <f>'INFO. FUNCIONARIOS'!$AA$6</f>
        <v>LA_PLAYA</v>
      </c>
      <c r="H168" s="155" t="str">
        <f>'INFO. FUNCIONARIOS'!$AA$8</f>
        <v>C.E.R._Mesa_Rica</v>
      </c>
      <c r="I168" s="155" t="e">
        <f>'INFO. FUNCIONARIOS'!#REF!</f>
        <v>#REF!</v>
      </c>
      <c r="J168" s="155" t="e">
        <f>'INFO. FUNCIONARIOS'!#REF!</f>
        <v>#REF!</v>
      </c>
      <c r="K168" s="155" t="e">
        <f>'INFO. FUNCIONARIOS'!#REF!</f>
        <v>#REF!</v>
      </c>
      <c r="L168" s="155" t="e">
        <f>'INFO. FUNCIONARIOS'!#REF!</f>
        <v>#REF!</v>
      </c>
      <c r="M168" s="155" t="e">
        <f>'INFO. FUNCIONARIOS'!#REF!</f>
        <v>#REF!</v>
      </c>
      <c r="N168" s="155" t="e">
        <f>'INFO. FUNCIONARIOS'!#REF!</f>
        <v>#REF!</v>
      </c>
      <c r="O168" s="155" t="e">
        <f>'INFO. FUNCIONARIOS'!#REF!</f>
        <v>#REF!</v>
      </c>
      <c r="P168" s="155" t="e">
        <f>'INFO. FUNCIONARIOS'!#REF!</f>
        <v>#REF!</v>
      </c>
      <c r="Q168" s="155" t="e">
        <f>'INFO. FUNCIONARIOS'!#REF!</f>
        <v>#REF!</v>
      </c>
      <c r="R168" s="155" t="e">
        <f>'INFO. FUNCIONARIOS'!#REF!</f>
        <v>#REF!</v>
      </c>
      <c r="S168" s="155" t="e">
        <f>'INFO. FUNCIONARIOS'!#REF!</f>
        <v>#REF!</v>
      </c>
      <c r="T168" s="155" t="e">
        <f>'INFO. FUNCIONARIOS'!#REF!</f>
        <v>#REF!</v>
      </c>
      <c r="U168" s="155" t="e">
        <f>'INFO. FUNCIONARIOS'!#REF!</f>
        <v>#REF!</v>
      </c>
      <c r="V168" s="155" t="e">
        <f>'INFO. FUNCIONARIOS'!#REF!</f>
        <v>#REF!</v>
      </c>
      <c r="W168" s="155" t="e">
        <f>'INFO. FUNCIONARIOS'!#REF!</f>
        <v>#REF!</v>
      </c>
      <c r="X168" s="155" t="e">
        <f>'INFO. FUNCIONARIOS'!#REF!</f>
        <v>#REF!</v>
      </c>
      <c r="Y168" s="155" t="e">
        <f>'INFO. FUNCIONARIOS'!#REF!</f>
        <v>#REF!</v>
      </c>
      <c r="Z168" s="155" t="e">
        <f>'INFO. FUNCIONARIOS'!#REF!</f>
        <v>#REF!</v>
      </c>
      <c r="AA168" s="155" t="e">
        <f>'INFO. FUNCIONARIOS'!#REF!</f>
        <v>#REF!</v>
      </c>
    </row>
    <row r="169" spans="1:27" x14ac:dyDescent="0.25">
      <c r="A169" s="154"/>
      <c r="B169" s="155" t="e">
        <f>'INFO. FUNCIONARIOS'!#REF!</f>
        <v>#REF!</v>
      </c>
      <c r="C169" s="155" t="e">
        <f>'INFO. FUNCIONARIOS'!#REF!</f>
        <v>#REF!</v>
      </c>
      <c r="D169" s="155" t="e">
        <f>'INFO. FUNCIONARIOS'!#REF!</f>
        <v>#REF!</v>
      </c>
      <c r="E169" s="155" t="e">
        <f>'INFO. FUNCIONARIOS'!#REF!</f>
        <v>#REF!</v>
      </c>
      <c r="F169" s="155" t="e">
        <f>'INFO. FUNCIONARIOS'!#REF!</f>
        <v>#REF!</v>
      </c>
      <c r="G169" s="156" t="str">
        <f>'INFO. FUNCIONARIOS'!$AA$6</f>
        <v>LA_PLAYA</v>
      </c>
      <c r="H169" s="155" t="str">
        <f>'INFO. FUNCIONARIOS'!$AA$8</f>
        <v>C.E.R._Mesa_Rica</v>
      </c>
      <c r="I169" s="155" t="e">
        <f>'INFO. FUNCIONARIOS'!#REF!</f>
        <v>#REF!</v>
      </c>
      <c r="J169" s="155" t="e">
        <f>'INFO. FUNCIONARIOS'!#REF!</f>
        <v>#REF!</v>
      </c>
      <c r="K169" s="155" t="e">
        <f>'INFO. FUNCIONARIOS'!#REF!</f>
        <v>#REF!</v>
      </c>
      <c r="L169" s="155" t="e">
        <f>'INFO. FUNCIONARIOS'!#REF!</f>
        <v>#REF!</v>
      </c>
      <c r="M169" s="155" t="e">
        <f>'INFO. FUNCIONARIOS'!#REF!</f>
        <v>#REF!</v>
      </c>
      <c r="N169" s="155" t="e">
        <f>'INFO. FUNCIONARIOS'!#REF!</f>
        <v>#REF!</v>
      </c>
      <c r="O169" s="155" t="e">
        <f>'INFO. FUNCIONARIOS'!#REF!</f>
        <v>#REF!</v>
      </c>
      <c r="P169" s="155" t="e">
        <f>'INFO. FUNCIONARIOS'!#REF!</f>
        <v>#REF!</v>
      </c>
      <c r="Q169" s="155" t="e">
        <f>'INFO. FUNCIONARIOS'!#REF!</f>
        <v>#REF!</v>
      </c>
      <c r="R169" s="155" t="e">
        <f>'INFO. FUNCIONARIOS'!#REF!</f>
        <v>#REF!</v>
      </c>
      <c r="S169" s="155" t="e">
        <f>'INFO. FUNCIONARIOS'!#REF!</f>
        <v>#REF!</v>
      </c>
      <c r="T169" s="155" t="e">
        <f>'INFO. FUNCIONARIOS'!#REF!</f>
        <v>#REF!</v>
      </c>
      <c r="U169" s="155" t="e">
        <f>'INFO. FUNCIONARIOS'!#REF!</f>
        <v>#REF!</v>
      </c>
      <c r="V169" s="155" t="e">
        <f>'INFO. FUNCIONARIOS'!#REF!</f>
        <v>#REF!</v>
      </c>
      <c r="W169" s="155" t="e">
        <f>'INFO. FUNCIONARIOS'!#REF!</f>
        <v>#REF!</v>
      </c>
      <c r="X169" s="155" t="e">
        <f>'INFO. FUNCIONARIOS'!#REF!</f>
        <v>#REF!</v>
      </c>
      <c r="Y169" s="155" t="e">
        <f>'INFO. FUNCIONARIOS'!#REF!</f>
        <v>#REF!</v>
      </c>
      <c r="Z169" s="155" t="e">
        <f>'INFO. FUNCIONARIOS'!#REF!</f>
        <v>#REF!</v>
      </c>
      <c r="AA169" s="155" t="e">
        <f>'INFO. FUNCIONARIOS'!#REF!</f>
        <v>#REF!</v>
      </c>
    </row>
    <row r="170" spans="1:27" x14ac:dyDescent="0.25">
      <c r="A170" s="154"/>
      <c r="B170" s="155" t="e">
        <f>'INFO. FUNCIONARIOS'!#REF!</f>
        <v>#REF!</v>
      </c>
      <c r="C170" s="155" t="e">
        <f>'INFO. FUNCIONARIOS'!#REF!</f>
        <v>#REF!</v>
      </c>
      <c r="D170" s="155" t="e">
        <f>'INFO. FUNCIONARIOS'!#REF!</f>
        <v>#REF!</v>
      </c>
      <c r="E170" s="155" t="e">
        <f>'INFO. FUNCIONARIOS'!#REF!</f>
        <v>#REF!</v>
      </c>
      <c r="F170" s="155" t="e">
        <f>'INFO. FUNCIONARIOS'!#REF!</f>
        <v>#REF!</v>
      </c>
      <c r="G170" s="156" t="str">
        <f>'INFO. FUNCIONARIOS'!$AA$6</f>
        <v>LA_PLAYA</v>
      </c>
      <c r="H170" s="155" t="str">
        <f>'INFO. FUNCIONARIOS'!$AA$8</f>
        <v>C.E.R._Mesa_Rica</v>
      </c>
      <c r="I170" s="155" t="e">
        <f>'INFO. FUNCIONARIOS'!#REF!</f>
        <v>#REF!</v>
      </c>
      <c r="J170" s="155" t="e">
        <f>'INFO. FUNCIONARIOS'!#REF!</f>
        <v>#REF!</v>
      </c>
      <c r="K170" s="155" t="e">
        <f>'INFO. FUNCIONARIOS'!#REF!</f>
        <v>#REF!</v>
      </c>
      <c r="L170" s="155" t="e">
        <f>'INFO. FUNCIONARIOS'!#REF!</f>
        <v>#REF!</v>
      </c>
      <c r="M170" s="155" t="e">
        <f>'INFO. FUNCIONARIOS'!#REF!</f>
        <v>#REF!</v>
      </c>
      <c r="N170" s="155" t="e">
        <f>'INFO. FUNCIONARIOS'!#REF!</f>
        <v>#REF!</v>
      </c>
      <c r="O170" s="155" t="e">
        <f>'INFO. FUNCIONARIOS'!#REF!</f>
        <v>#REF!</v>
      </c>
      <c r="P170" s="155" t="e">
        <f>'INFO. FUNCIONARIOS'!#REF!</f>
        <v>#REF!</v>
      </c>
      <c r="Q170" s="155" t="e">
        <f>'INFO. FUNCIONARIOS'!#REF!</f>
        <v>#REF!</v>
      </c>
      <c r="R170" s="155" t="e">
        <f>'INFO. FUNCIONARIOS'!#REF!</f>
        <v>#REF!</v>
      </c>
      <c r="S170" s="155" t="e">
        <f>'INFO. FUNCIONARIOS'!#REF!</f>
        <v>#REF!</v>
      </c>
      <c r="T170" s="155" t="e">
        <f>'INFO. FUNCIONARIOS'!#REF!</f>
        <v>#REF!</v>
      </c>
      <c r="U170" s="155" t="e">
        <f>'INFO. FUNCIONARIOS'!#REF!</f>
        <v>#REF!</v>
      </c>
      <c r="V170" s="155" t="e">
        <f>'INFO. FUNCIONARIOS'!#REF!</f>
        <v>#REF!</v>
      </c>
      <c r="W170" s="155" t="e">
        <f>'INFO. FUNCIONARIOS'!#REF!</f>
        <v>#REF!</v>
      </c>
      <c r="X170" s="155" t="e">
        <f>'INFO. FUNCIONARIOS'!#REF!</f>
        <v>#REF!</v>
      </c>
      <c r="Y170" s="155" t="e">
        <f>'INFO. FUNCIONARIOS'!#REF!</f>
        <v>#REF!</v>
      </c>
      <c r="Z170" s="155" t="e">
        <f>'INFO. FUNCIONARIOS'!#REF!</f>
        <v>#REF!</v>
      </c>
      <c r="AA170" s="155" t="e">
        <f>'INFO. FUNCIONARIOS'!#REF!</f>
        <v>#REF!</v>
      </c>
    </row>
    <row r="171" spans="1:27" x14ac:dyDescent="0.25">
      <c r="A171" s="154"/>
      <c r="B171" s="155" t="e">
        <f>'INFO. FUNCIONARIOS'!#REF!</f>
        <v>#REF!</v>
      </c>
      <c r="C171" s="155" t="e">
        <f>'INFO. FUNCIONARIOS'!#REF!</f>
        <v>#REF!</v>
      </c>
      <c r="D171" s="155" t="e">
        <f>'INFO. FUNCIONARIOS'!#REF!</f>
        <v>#REF!</v>
      </c>
      <c r="E171" s="155" t="e">
        <f>'INFO. FUNCIONARIOS'!#REF!</f>
        <v>#REF!</v>
      </c>
      <c r="F171" s="155" t="e">
        <f>'INFO. FUNCIONARIOS'!#REF!</f>
        <v>#REF!</v>
      </c>
      <c r="G171" s="156" t="str">
        <f>'INFO. FUNCIONARIOS'!$AA$6</f>
        <v>LA_PLAYA</v>
      </c>
      <c r="H171" s="155" t="str">
        <f>'INFO. FUNCIONARIOS'!$AA$8</f>
        <v>C.E.R._Mesa_Rica</v>
      </c>
      <c r="I171" s="155" t="e">
        <f>'INFO. FUNCIONARIOS'!#REF!</f>
        <v>#REF!</v>
      </c>
      <c r="J171" s="155" t="e">
        <f>'INFO. FUNCIONARIOS'!#REF!</f>
        <v>#REF!</v>
      </c>
      <c r="K171" s="155" t="e">
        <f>'INFO. FUNCIONARIOS'!#REF!</f>
        <v>#REF!</v>
      </c>
      <c r="L171" s="155" t="e">
        <f>'INFO. FUNCIONARIOS'!#REF!</f>
        <v>#REF!</v>
      </c>
      <c r="M171" s="155" t="e">
        <f>'INFO. FUNCIONARIOS'!#REF!</f>
        <v>#REF!</v>
      </c>
      <c r="N171" s="155" t="e">
        <f>'INFO. FUNCIONARIOS'!#REF!</f>
        <v>#REF!</v>
      </c>
      <c r="O171" s="155" t="e">
        <f>'INFO. FUNCIONARIOS'!#REF!</f>
        <v>#REF!</v>
      </c>
      <c r="P171" s="155" t="e">
        <f>'INFO. FUNCIONARIOS'!#REF!</f>
        <v>#REF!</v>
      </c>
      <c r="Q171" s="155" t="e">
        <f>'INFO. FUNCIONARIOS'!#REF!</f>
        <v>#REF!</v>
      </c>
      <c r="R171" s="155" t="e">
        <f>'INFO. FUNCIONARIOS'!#REF!</f>
        <v>#REF!</v>
      </c>
      <c r="S171" s="155" t="e">
        <f>'INFO. FUNCIONARIOS'!#REF!</f>
        <v>#REF!</v>
      </c>
      <c r="T171" s="155" t="e">
        <f>'INFO. FUNCIONARIOS'!#REF!</f>
        <v>#REF!</v>
      </c>
      <c r="U171" s="155" t="e">
        <f>'INFO. FUNCIONARIOS'!#REF!</f>
        <v>#REF!</v>
      </c>
      <c r="V171" s="155" t="e">
        <f>'INFO. FUNCIONARIOS'!#REF!</f>
        <v>#REF!</v>
      </c>
      <c r="W171" s="155" t="e">
        <f>'INFO. FUNCIONARIOS'!#REF!</f>
        <v>#REF!</v>
      </c>
      <c r="X171" s="155" t="e">
        <f>'INFO. FUNCIONARIOS'!#REF!</f>
        <v>#REF!</v>
      </c>
      <c r="Y171" s="155" t="e">
        <f>'INFO. FUNCIONARIOS'!#REF!</f>
        <v>#REF!</v>
      </c>
      <c r="Z171" s="155" t="e">
        <f>'INFO. FUNCIONARIOS'!#REF!</f>
        <v>#REF!</v>
      </c>
      <c r="AA171" s="155" t="e">
        <f>'INFO. FUNCIONARIOS'!#REF!</f>
        <v>#REF!</v>
      </c>
    </row>
    <row r="172" spans="1:27" x14ac:dyDescent="0.25">
      <c r="A172" s="154"/>
      <c r="B172" s="155" t="e">
        <f>'INFO. FUNCIONARIOS'!#REF!</f>
        <v>#REF!</v>
      </c>
      <c r="C172" s="155" t="e">
        <f>'INFO. FUNCIONARIOS'!#REF!</f>
        <v>#REF!</v>
      </c>
      <c r="D172" s="155" t="e">
        <f>'INFO. FUNCIONARIOS'!#REF!</f>
        <v>#REF!</v>
      </c>
      <c r="E172" s="155" t="e">
        <f>'INFO. FUNCIONARIOS'!#REF!</f>
        <v>#REF!</v>
      </c>
      <c r="F172" s="155" t="e">
        <f>'INFO. FUNCIONARIOS'!#REF!</f>
        <v>#REF!</v>
      </c>
      <c r="G172" s="156" t="str">
        <f>'INFO. FUNCIONARIOS'!$AA$6</f>
        <v>LA_PLAYA</v>
      </c>
      <c r="H172" s="155" t="str">
        <f>'INFO. FUNCIONARIOS'!$AA$8</f>
        <v>C.E.R._Mesa_Rica</v>
      </c>
      <c r="I172" s="155" t="e">
        <f>'INFO. FUNCIONARIOS'!#REF!</f>
        <v>#REF!</v>
      </c>
      <c r="J172" s="155" t="e">
        <f>'INFO. FUNCIONARIOS'!#REF!</f>
        <v>#REF!</v>
      </c>
      <c r="K172" s="155" t="e">
        <f>'INFO. FUNCIONARIOS'!#REF!</f>
        <v>#REF!</v>
      </c>
      <c r="L172" s="155" t="e">
        <f>'INFO. FUNCIONARIOS'!#REF!</f>
        <v>#REF!</v>
      </c>
      <c r="M172" s="155" t="e">
        <f>'INFO. FUNCIONARIOS'!#REF!</f>
        <v>#REF!</v>
      </c>
      <c r="N172" s="155" t="e">
        <f>'INFO. FUNCIONARIOS'!#REF!</f>
        <v>#REF!</v>
      </c>
      <c r="O172" s="155" t="e">
        <f>'INFO. FUNCIONARIOS'!#REF!</f>
        <v>#REF!</v>
      </c>
      <c r="P172" s="155" t="e">
        <f>'INFO. FUNCIONARIOS'!#REF!</f>
        <v>#REF!</v>
      </c>
      <c r="Q172" s="155" t="e">
        <f>'INFO. FUNCIONARIOS'!#REF!</f>
        <v>#REF!</v>
      </c>
      <c r="R172" s="155" t="e">
        <f>'INFO. FUNCIONARIOS'!#REF!</f>
        <v>#REF!</v>
      </c>
      <c r="S172" s="155" t="e">
        <f>'INFO. FUNCIONARIOS'!#REF!</f>
        <v>#REF!</v>
      </c>
      <c r="T172" s="155" t="e">
        <f>'INFO. FUNCIONARIOS'!#REF!</f>
        <v>#REF!</v>
      </c>
      <c r="U172" s="155" t="e">
        <f>'INFO. FUNCIONARIOS'!#REF!</f>
        <v>#REF!</v>
      </c>
      <c r="V172" s="155" t="e">
        <f>'INFO. FUNCIONARIOS'!#REF!</f>
        <v>#REF!</v>
      </c>
      <c r="W172" s="155" t="e">
        <f>'INFO. FUNCIONARIOS'!#REF!</f>
        <v>#REF!</v>
      </c>
      <c r="X172" s="155" t="e">
        <f>'INFO. FUNCIONARIOS'!#REF!</f>
        <v>#REF!</v>
      </c>
      <c r="Y172" s="155" t="e">
        <f>'INFO. FUNCIONARIOS'!#REF!</f>
        <v>#REF!</v>
      </c>
      <c r="Z172" s="155" t="e">
        <f>'INFO. FUNCIONARIOS'!#REF!</f>
        <v>#REF!</v>
      </c>
      <c r="AA172" s="155" t="e">
        <f>'INFO. FUNCIONARIOS'!#REF!</f>
        <v>#REF!</v>
      </c>
    </row>
    <row r="173" spans="1:27" x14ac:dyDescent="0.25">
      <c r="A173" s="154"/>
      <c r="B173" s="155" t="e">
        <f>'INFO. FUNCIONARIOS'!#REF!</f>
        <v>#REF!</v>
      </c>
      <c r="C173" s="155" t="e">
        <f>'INFO. FUNCIONARIOS'!#REF!</f>
        <v>#REF!</v>
      </c>
      <c r="D173" s="155" t="e">
        <f>'INFO. FUNCIONARIOS'!#REF!</f>
        <v>#REF!</v>
      </c>
      <c r="E173" s="155" t="e">
        <f>'INFO. FUNCIONARIOS'!#REF!</f>
        <v>#REF!</v>
      </c>
      <c r="F173" s="155" t="e">
        <f>'INFO. FUNCIONARIOS'!#REF!</f>
        <v>#REF!</v>
      </c>
      <c r="G173" s="156" t="str">
        <f>'INFO. FUNCIONARIOS'!$AA$6</f>
        <v>LA_PLAYA</v>
      </c>
      <c r="H173" s="155" t="str">
        <f>'INFO. FUNCIONARIOS'!$AA$8</f>
        <v>C.E.R._Mesa_Rica</v>
      </c>
      <c r="I173" s="155" t="e">
        <f>'INFO. FUNCIONARIOS'!#REF!</f>
        <v>#REF!</v>
      </c>
      <c r="J173" s="155" t="e">
        <f>'INFO. FUNCIONARIOS'!#REF!</f>
        <v>#REF!</v>
      </c>
      <c r="K173" s="155" t="e">
        <f>'INFO. FUNCIONARIOS'!#REF!</f>
        <v>#REF!</v>
      </c>
      <c r="L173" s="155" t="e">
        <f>'INFO. FUNCIONARIOS'!#REF!</f>
        <v>#REF!</v>
      </c>
      <c r="M173" s="155" t="e">
        <f>'INFO. FUNCIONARIOS'!#REF!</f>
        <v>#REF!</v>
      </c>
      <c r="N173" s="155" t="e">
        <f>'INFO. FUNCIONARIOS'!#REF!</f>
        <v>#REF!</v>
      </c>
      <c r="O173" s="155" t="e">
        <f>'INFO. FUNCIONARIOS'!#REF!</f>
        <v>#REF!</v>
      </c>
      <c r="P173" s="155" t="e">
        <f>'INFO. FUNCIONARIOS'!#REF!</f>
        <v>#REF!</v>
      </c>
      <c r="Q173" s="155" t="e">
        <f>'INFO. FUNCIONARIOS'!#REF!</f>
        <v>#REF!</v>
      </c>
      <c r="R173" s="155" t="e">
        <f>'INFO. FUNCIONARIOS'!#REF!</f>
        <v>#REF!</v>
      </c>
      <c r="S173" s="155" t="e">
        <f>'INFO. FUNCIONARIOS'!#REF!</f>
        <v>#REF!</v>
      </c>
      <c r="T173" s="155" t="e">
        <f>'INFO. FUNCIONARIOS'!#REF!</f>
        <v>#REF!</v>
      </c>
      <c r="U173" s="155" t="e">
        <f>'INFO. FUNCIONARIOS'!#REF!</f>
        <v>#REF!</v>
      </c>
      <c r="V173" s="155" t="e">
        <f>'INFO. FUNCIONARIOS'!#REF!</f>
        <v>#REF!</v>
      </c>
      <c r="W173" s="155" t="e">
        <f>'INFO. FUNCIONARIOS'!#REF!</f>
        <v>#REF!</v>
      </c>
      <c r="X173" s="155" t="e">
        <f>'INFO. FUNCIONARIOS'!#REF!</f>
        <v>#REF!</v>
      </c>
      <c r="Y173" s="155" t="e">
        <f>'INFO. FUNCIONARIOS'!#REF!</f>
        <v>#REF!</v>
      </c>
      <c r="Z173" s="155" t="e">
        <f>'INFO. FUNCIONARIOS'!#REF!</f>
        <v>#REF!</v>
      </c>
      <c r="AA173" s="155" t="e">
        <f>'INFO. FUNCIONARIOS'!#REF!</f>
        <v>#REF!</v>
      </c>
    </row>
    <row r="174" spans="1:27" x14ac:dyDescent="0.25">
      <c r="A174" s="154"/>
      <c r="B174" s="155" t="e">
        <f>'INFO. FUNCIONARIOS'!#REF!</f>
        <v>#REF!</v>
      </c>
      <c r="C174" s="155" t="e">
        <f>'INFO. FUNCIONARIOS'!#REF!</f>
        <v>#REF!</v>
      </c>
      <c r="D174" s="155" t="e">
        <f>'INFO. FUNCIONARIOS'!#REF!</f>
        <v>#REF!</v>
      </c>
      <c r="E174" s="155" t="e">
        <f>'INFO. FUNCIONARIOS'!#REF!</f>
        <v>#REF!</v>
      </c>
      <c r="F174" s="155" t="e">
        <f>'INFO. FUNCIONARIOS'!#REF!</f>
        <v>#REF!</v>
      </c>
      <c r="G174" s="156" t="str">
        <f>'INFO. FUNCIONARIOS'!$AA$6</f>
        <v>LA_PLAYA</v>
      </c>
      <c r="H174" s="155" t="str">
        <f>'INFO. FUNCIONARIOS'!$AA$8</f>
        <v>C.E.R._Mesa_Rica</v>
      </c>
      <c r="I174" s="155" t="e">
        <f>'INFO. FUNCIONARIOS'!#REF!</f>
        <v>#REF!</v>
      </c>
      <c r="J174" s="155" t="e">
        <f>'INFO. FUNCIONARIOS'!#REF!</f>
        <v>#REF!</v>
      </c>
      <c r="K174" s="155" t="e">
        <f>'INFO. FUNCIONARIOS'!#REF!</f>
        <v>#REF!</v>
      </c>
      <c r="L174" s="155" t="e">
        <f>'INFO. FUNCIONARIOS'!#REF!</f>
        <v>#REF!</v>
      </c>
      <c r="M174" s="155" t="e">
        <f>'INFO. FUNCIONARIOS'!#REF!</f>
        <v>#REF!</v>
      </c>
      <c r="N174" s="155" t="e">
        <f>'INFO. FUNCIONARIOS'!#REF!</f>
        <v>#REF!</v>
      </c>
      <c r="O174" s="155" t="e">
        <f>'INFO. FUNCIONARIOS'!#REF!</f>
        <v>#REF!</v>
      </c>
      <c r="P174" s="155" t="e">
        <f>'INFO. FUNCIONARIOS'!#REF!</f>
        <v>#REF!</v>
      </c>
      <c r="Q174" s="155" t="e">
        <f>'INFO. FUNCIONARIOS'!#REF!</f>
        <v>#REF!</v>
      </c>
      <c r="R174" s="155" t="e">
        <f>'INFO. FUNCIONARIOS'!#REF!</f>
        <v>#REF!</v>
      </c>
      <c r="S174" s="155" t="e">
        <f>'INFO. FUNCIONARIOS'!#REF!</f>
        <v>#REF!</v>
      </c>
      <c r="T174" s="155" t="e">
        <f>'INFO. FUNCIONARIOS'!#REF!</f>
        <v>#REF!</v>
      </c>
      <c r="U174" s="155" t="e">
        <f>'INFO. FUNCIONARIOS'!#REF!</f>
        <v>#REF!</v>
      </c>
      <c r="V174" s="155" t="e">
        <f>'INFO. FUNCIONARIOS'!#REF!</f>
        <v>#REF!</v>
      </c>
      <c r="W174" s="155" t="e">
        <f>'INFO. FUNCIONARIOS'!#REF!</f>
        <v>#REF!</v>
      </c>
      <c r="X174" s="155" t="e">
        <f>'INFO. FUNCIONARIOS'!#REF!</f>
        <v>#REF!</v>
      </c>
      <c r="Y174" s="155" t="e">
        <f>'INFO. FUNCIONARIOS'!#REF!</f>
        <v>#REF!</v>
      </c>
      <c r="Z174" s="155" t="e">
        <f>'INFO. FUNCIONARIOS'!#REF!</f>
        <v>#REF!</v>
      </c>
      <c r="AA174" s="155" t="e">
        <f>'INFO. FUNCIONARIOS'!#REF!</f>
        <v>#REF!</v>
      </c>
    </row>
    <row r="175" spans="1:27" x14ac:dyDescent="0.25">
      <c r="A175" s="154"/>
      <c r="B175" s="155" t="e">
        <f>'INFO. FUNCIONARIOS'!#REF!</f>
        <v>#REF!</v>
      </c>
      <c r="C175" s="155" t="e">
        <f>'INFO. FUNCIONARIOS'!#REF!</f>
        <v>#REF!</v>
      </c>
      <c r="D175" s="155" t="e">
        <f>'INFO. FUNCIONARIOS'!#REF!</f>
        <v>#REF!</v>
      </c>
      <c r="E175" s="155" t="e">
        <f>'INFO. FUNCIONARIOS'!#REF!</f>
        <v>#REF!</v>
      </c>
      <c r="F175" s="155" t="e">
        <f>'INFO. FUNCIONARIOS'!#REF!</f>
        <v>#REF!</v>
      </c>
      <c r="G175" s="156" t="str">
        <f>'INFO. FUNCIONARIOS'!$AA$6</f>
        <v>LA_PLAYA</v>
      </c>
      <c r="H175" s="155" t="str">
        <f>'INFO. FUNCIONARIOS'!$AA$8</f>
        <v>C.E.R._Mesa_Rica</v>
      </c>
      <c r="I175" s="155" t="e">
        <f>'INFO. FUNCIONARIOS'!#REF!</f>
        <v>#REF!</v>
      </c>
      <c r="J175" s="155" t="e">
        <f>'INFO. FUNCIONARIOS'!#REF!</f>
        <v>#REF!</v>
      </c>
      <c r="K175" s="155" t="e">
        <f>'INFO. FUNCIONARIOS'!#REF!</f>
        <v>#REF!</v>
      </c>
      <c r="L175" s="155" t="e">
        <f>'INFO. FUNCIONARIOS'!#REF!</f>
        <v>#REF!</v>
      </c>
      <c r="M175" s="155" t="e">
        <f>'INFO. FUNCIONARIOS'!#REF!</f>
        <v>#REF!</v>
      </c>
      <c r="N175" s="155" t="e">
        <f>'INFO. FUNCIONARIOS'!#REF!</f>
        <v>#REF!</v>
      </c>
      <c r="O175" s="155" t="e">
        <f>'INFO. FUNCIONARIOS'!#REF!</f>
        <v>#REF!</v>
      </c>
      <c r="P175" s="155" t="e">
        <f>'INFO. FUNCIONARIOS'!#REF!</f>
        <v>#REF!</v>
      </c>
      <c r="Q175" s="155" t="e">
        <f>'INFO. FUNCIONARIOS'!#REF!</f>
        <v>#REF!</v>
      </c>
      <c r="R175" s="155" t="e">
        <f>'INFO. FUNCIONARIOS'!#REF!</f>
        <v>#REF!</v>
      </c>
      <c r="S175" s="155" t="e">
        <f>'INFO. FUNCIONARIOS'!#REF!</f>
        <v>#REF!</v>
      </c>
      <c r="T175" s="155" t="e">
        <f>'INFO. FUNCIONARIOS'!#REF!</f>
        <v>#REF!</v>
      </c>
      <c r="U175" s="155" t="e">
        <f>'INFO. FUNCIONARIOS'!#REF!</f>
        <v>#REF!</v>
      </c>
      <c r="V175" s="155" t="e">
        <f>'INFO. FUNCIONARIOS'!#REF!</f>
        <v>#REF!</v>
      </c>
      <c r="W175" s="155" t="e">
        <f>'INFO. FUNCIONARIOS'!#REF!</f>
        <v>#REF!</v>
      </c>
      <c r="X175" s="155" t="e">
        <f>'INFO. FUNCIONARIOS'!#REF!</f>
        <v>#REF!</v>
      </c>
      <c r="Y175" s="155" t="e">
        <f>'INFO. FUNCIONARIOS'!#REF!</f>
        <v>#REF!</v>
      </c>
      <c r="Z175" s="155" t="e">
        <f>'INFO. FUNCIONARIOS'!#REF!</f>
        <v>#REF!</v>
      </c>
      <c r="AA175" s="155" t="e">
        <f>'INFO. FUNCIONARIOS'!#REF!</f>
        <v>#REF!</v>
      </c>
    </row>
    <row r="176" spans="1:27" x14ac:dyDescent="0.25">
      <c r="A176" s="154"/>
      <c r="B176" s="155" t="e">
        <f>'INFO. FUNCIONARIOS'!#REF!</f>
        <v>#REF!</v>
      </c>
      <c r="C176" s="155" t="e">
        <f>'INFO. FUNCIONARIOS'!#REF!</f>
        <v>#REF!</v>
      </c>
      <c r="D176" s="155" t="e">
        <f>'INFO. FUNCIONARIOS'!#REF!</f>
        <v>#REF!</v>
      </c>
      <c r="E176" s="155" t="e">
        <f>'INFO. FUNCIONARIOS'!#REF!</f>
        <v>#REF!</v>
      </c>
      <c r="F176" s="155" t="e">
        <f>'INFO. FUNCIONARIOS'!#REF!</f>
        <v>#REF!</v>
      </c>
      <c r="G176" s="156" t="str">
        <f>'INFO. FUNCIONARIOS'!$AA$6</f>
        <v>LA_PLAYA</v>
      </c>
      <c r="H176" s="155" t="str">
        <f>'INFO. FUNCIONARIOS'!$AA$8</f>
        <v>C.E.R._Mesa_Rica</v>
      </c>
      <c r="I176" s="155" t="e">
        <f>'INFO. FUNCIONARIOS'!#REF!</f>
        <v>#REF!</v>
      </c>
      <c r="J176" s="155" t="e">
        <f>'INFO. FUNCIONARIOS'!#REF!</f>
        <v>#REF!</v>
      </c>
      <c r="K176" s="155" t="e">
        <f>'INFO. FUNCIONARIOS'!#REF!</f>
        <v>#REF!</v>
      </c>
      <c r="L176" s="155" t="e">
        <f>'INFO. FUNCIONARIOS'!#REF!</f>
        <v>#REF!</v>
      </c>
      <c r="M176" s="155" t="e">
        <f>'INFO. FUNCIONARIOS'!#REF!</f>
        <v>#REF!</v>
      </c>
      <c r="N176" s="155" t="e">
        <f>'INFO. FUNCIONARIOS'!#REF!</f>
        <v>#REF!</v>
      </c>
      <c r="O176" s="155" t="e">
        <f>'INFO. FUNCIONARIOS'!#REF!</f>
        <v>#REF!</v>
      </c>
      <c r="P176" s="155" t="e">
        <f>'INFO. FUNCIONARIOS'!#REF!</f>
        <v>#REF!</v>
      </c>
      <c r="Q176" s="155" t="e">
        <f>'INFO. FUNCIONARIOS'!#REF!</f>
        <v>#REF!</v>
      </c>
      <c r="R176" s="155" t="e">
        <f>'INFO. FUNCIONARIOS'!#REF!</f>
        <v>#REF!</v>
      </c>
      <c r="S176" s="155" t="e">
        <f>'INFO. FUNCIONARIOS'!#REF!</f>
        <v>#REF!</v>
      </c>
      <c r="T176" s="155" t="e">
        <f>'INFO. FUNCIONARIOS'!#REF!</f>
        <v>#REF!</v>
      </c>
      <c r="U176" s="155" t="e">
        <f>'INFO. FUNCIONARIOS'!#REF!</f>
        <v>#REF!</v>
      </c>
      <c r="V176" s="155" t="e">
        <f>'INFO. FUNCIONARIOS'!#REF!</f>
        <v>#REF!</v>
      </c>
      <c r="W176" s="155" t="e">
        <f>'INFO. FUNCIONARIOS'!#REF!</f>
        <v>#REF!</v>
      </c>
      <c r="X176" s="155" t="e">
        <f>'INFO. FUNCIONARIOS'!#REF!</f>
        <v>#REF!</v>
      </c>
      <c r="Y176" s="155" t="e">
        <f>'INFO. FUNCIONARIOS'!#REF!</f>
        <v>#REF!</v>
      </c>
      <c r="Z176" s="155" t="e">
        <f>'INFO. FUNCIONARIOS'!#REF!</f>
        <v>#REF!</v>
      </c>
      <c r="AA176" s="155" t="e">
        <f>'INFO. FUNCIONARIOS'!#REF!</f>
        <v>#REF!</v>
      </c>
    </row>
    <row r="177" spans="1:27" x14ac:dyDescent="0.25">
      <c r="A177" s="154"/>
      <c r="B177" s="155" t="e">
        <f>'INFO. FUNCIONARIOS'!#REF!</f>
        <v>#REF!</v>
      </c>
      <c r="C177" s="155" t="e">
        <f>'INFO. FUNCIONARIOS'!#REF!</f>
        <v>#REF!</v>
      </c>
      <c r="D177" s="155" t="e">
        <f>'INFO. FUNCIONARIOS'!#REF!</f>
        <v>#REF!</v>
      </c>
      <c r="E177" s="155" t="e">
        <f>'INFO. FUNCIONARIOS'!#REF!</f>
        <v>#REF!</v>
      </c>
      <c r="F177" s="155" t="e">
        <f>'INFO. FUNCIONARIOS'!#REF!</f>
        <v>#REF!</v>
      </c>
      <c r="G177" s="156" t="str">
        <f>'INFO. FUNCIONARIOS'!$AA$6</f>
        <v>LA_PLAYA</v>
      </c>
      <c r="H177" s="155" t="str">
        <f>'INFO. FUNCIONARIOS'!$AA$8</f>
        <v>C.E.R._Mesa_Rica</v>
      </c>
      <c r="I177" s="155" t="e">
        <f>'INFO. FUNCIONARIOS'!#REF!</f>
        <v>#REF!</v>
      </c>
      <c r="J177" s="155" t="e">
        <f>'INFO. FUNCIONARIOS'!#REF!</f>
        <v>#REF!</v>
      </c>
      <c r="K177" s="155" t="e">
        <f>'INFO. FUNCIONARIOS'!#REF!</f>
        <v>#REF!</v>
      </c>
      <c r="L177" s="155" t="e">
        <f>'INFO. FUNCIONARIOS'!#REF!</f>
        <v>#REF!</v>
      </c>
      <c r="M177" s="155" t="e">
        <f>'INFO. FUNCIONARIOS'!#REF!</f>
        <v>#REF!</v>
      </c>
      <c r="N177" s="155" t="e">
        <f>'INFO. FUNCIONARIOS'!#REF!</f>
        <v>#REF!</v>
      </c>
      <c r="O177" s="155" t="e">
        <f>'INFO. FUNCIONARIOS'!#REF!</f>
        <v>#REF!</v>
      </c>
      <c r="P177" s="155" t="e">
        <f>'INFO. FUNCIONARIOS'!#REF!</f>
        <v>#REF!</v>
      </c>
      <c r="Q177" s="155" t="e">
        <f>'INFO. FUNCIONARIOS'!#REF!</f>
        <v>#REF!</v>
      </c>
      <c r="R177" s="155" t="e">
        <f>'INFO. FUNCIONARIOS'!#REF!</f>
        <v>#REF!</v>
      </c>
      <c r="S177" s="155" t="e">
        <f>'INFO. FUNCIONARIOS'!#REF!</f>
        <v>#REF!</v>
      </c>
      <c r="T177" s="155" t="e">
        <f>'INFO. FUNCIONARIOS'!#REF!</f>
        <v>#REF!</v>
      </c>
      <c r="U177" s="155" t="e">
        <f>'INFO. FUNCIONARIOS'!#REF!</f>
        <v>#REF!</v>
      </c>
      <c r="V177" s="155" t="e">
        <f>'INFO. FUNCIONARIOS'!#REF!</f>
        <v>#REF!</v>
      </c>
      <c r="W177" s="155" t="e">
        <f>'INFO. FUNCIONARIOS'!#REF!</f>
        <v>#REF!</v>
      </c>
      <c r="X177" s="155" t="e">
        <f>'INFO. FUNCIONARIOS'!#REF!</f>
        <v>#REF!</v>
      </c>
      <c r="Y177" s="155" t="e">
        <f>'INFO. FUNCIONARIOS'!#REF!</f>
        <v>#REF!</v>
      </c>
      <c r="Z177" s="155" t="e">
        <f>'INFO. FUNCIONARIOS'!#REF!</f>
        <v>#REF!</v>
      </c>
      <c r="AA177" s="155" t="e">
        <f>'INFO. FUNCIONARIOS'!#REF!</f>
        <v>#REF!</v>
      </c>
    </row>
    <row r="178" spans="1:27" x14ac:dyDescent="0.25">
      <c r="A178" s="154"/>
      <c r="B178" s="155" t="e">
        <f>'INFO. FUNCIONARIOS'!#REF!</f>
        <v>#REF!</v>
      </c>
      <c r="C178" s="155" t="e">
        <f>'INFO. FUNCIONARIOS'!#REF!</f>
        <v>#REF!</v>
      </c>
      <c r="D178" s="155" t="e">
        <f>'INFO. FUNCIONARIOS'!#REF!</f>
        <v>#REF!</v>
      </c>
      <c r="E178" s="155" t="e">
        <f>'INFO. FUNCIONARIOS'!#REF!</f>
        <v>#REF!</v>
      </c>
      <c r="F178" s="155" t="e">
        <f>'INFO. FUNCIONARIOS'!#REF!</f>
        <v>#REF!</v>
      </c>
      <c r="G178" s="156" t="str">
        <f>'INFO. FUNCIONARIOS'!$AA$6</f>
        <v>LA_PLAYA</v>
      </c>
      <c r="H178" s="155" t="str">
        <f>'INFO. FUNCIONARIOS'!$AA$8</f>
        <v>C.E.R._Mesa_Rica</v>
      </c>
      <c r="I178" s="155" t="e">
        <f>'INFO. FUNCIONARIOS'!#REF!</f>
        <v>#REF!</v>
      </c>
      <c r="J178" s="155" t="e">
        <f>'INFO. FUNCIONARIOS'!#REF!</f>
        <v>#REF!</v>
      </c>
      <c r="K178" s="155" t="e">
        <f>'INFO. FUNCIONARIOS'!#REF!</f>
        <v>#REF!</v>
      </c>
      <c r="L178" s="155" t="e">
        <f>'INFO. FUNCIONARIOS'!#REF!</f>
        <v>#REF!</v>
      </c>
      <c r="M178" s="155" t="e">
        <f>'INFO. FUNCIONARIOS'!#REF!</f>
        <v>#REF!</v>
      </c>
      <c r="N178" s="155" t="e">
        <f>'INFO. FUNCIONARIOS'!#REF!</f>
        <v>#REF!</v>
      </c>
      <c r="O178" s="155" t="e">
        <f>'INFO. FUNCIONARIOS'!#REF!</f>
        <v>#REF!</v>
      </c>
      <c r="P178" s="155" t="e">
        <f>'INFO. FUNCIONARIOS'!#REF!</f>
        <v>#REF!</v>
      </c>
      <c r="Q178" s="155" t="e">
        <f>'INFO. FUNCIONARIOS'!#REF!</f>
        <v>#REF!</v>
      </c>
      <c r="R178" s="155" t="e">
        <f>'INFO. FUNCIONARIOS'!#REF!</f>
        <v>#REF!</v>
      </c>
      <c r="S178" s="155" t="e">
        <f>'INFO. FUNCIONARIOS'!#REF!</f>
        <v>#REF!</v>
      </c>
      <c r="T178" s="155" t="e">
        <f>'INFO. FUNCIONARIOS'!#REF!</f>
        <v>#REF!</v>
      </c>
      <c r="U178" s="155" t="e">
        <f>'INFO. FUNCIONARIOS'!#REF!</f>
        <v>#REF!</v>
      </c>
      <c r="V178" s="155" t="e">
        <f>'INFO. FUNCIONARIOS'!#REF!</f>
        <v>#REF!</v>
      </c>
      <c r="W178" s="155" t="e">
        <f>'INFO. FUNCIONARIOS'!#REF!</f>
        <v>#REF!</v>
      </c>
      <c r="X178" s="155" t="e">
        <f>'INFO. FUNCIONARIOS'!#REF!</f>
        <v>#REF!</v>
      </c>
      <c r="Y178" s="155" t="e">
        <f>'INFO. FUNCIONARIOS'!#REF!</f>
        <v>#REF!</v>
      </c>
      <c r="Z178" s="155" t="e">
        <f>'INFO. FUNCIONARIOS'!#REF!</f>
        <v>#REF!</v>
      </c>
      <c r="AA178" s="155" t="e">
        <f>'INFO. FUNCIONARIOS'!#REF!</f>
        <v>#REF!</v>
      </c>
    </row>
    <row r="179" spans="1:27" x14ac:dyDescent="0.25">
      <c r="A179" s="154"/>
      <c r="B179" s="155" t="e">
        <f>'INFO. FUNCIONARIOS'!#REF!</f>
        <v>#REF!</v>
      </c>
      <c r="C179" s="155" t="e">
        <f>'INFO. FUNCIONARIOS'!#REF!</f>
        <v>#REF!</v>
      </c>
      <c r="D179" s="155" t="e">
        <f>'INFO. FUNCIONARIOS'!#REF!</f>
        <v>#REF!</v>
      </c>
      <c r="E179" s="155" t="e">
        <f>'INFO. FUNCIONARIOS'!#REF!</f>
        <v>#REF!</v>
      </c>
      <c r="F179" s="155" t="e">
        <f>'INFO. FUNCIONARIOS'!#REF!</f>
        <v>#REF!</v>
      </c>
      <c r="G179" s="156" t="str">
        <f>'INFO. FUNCIONARIOS'!$AA$6</f>
        <v>LA_PLAYA</v>
      </c>
      <c r="H179" s="155" t="str">
        <f>'INFO. FUNCIONARIOS'!$AA$8</f>
        <v>C.E.R._Mesa_Rica</v>
      </c>
      <c r="I179" s="155" t="e">
        <f>'INFO. FUNCIONARIOS'!#REF!</f>
        <v>#REF!</v>
      </c>
      <c r="J179" s="155" t="e">
        <f>'INFO. FUNCIONARIOS'!#REF!</f>
        <v>#REF!</v>
      </c>
      <c r="K179" s="155" t="e">
        <f>'INFO. FUNCIONARIOS'!#REF!</f>
        <v>#REF!</v>
      </c>
      <c r="L179" s="155" t="e">
        <f>'INFO. FUNCIONARIOS'!#REF!</f>
        <v>#REF!</v>
      </c>
      <c r="M179" s="155" t="e">
        <f>'INFO. FUNCIONARIOS'!#REF!</f>
        <v>#REF!</v>
      </c>
      <c r="N179" s="155" t="e">
        <f>'INFO. FUNCIONARIOS'!#REF!</f>
        <v>#REF!</v>
      </c>
      <c r="O179" s="155" t="e">
        <f>'INFO. FUNCIONARIOS'!#REF!</f>
        <v>#REF!</v>
      </c>
      <c r="P179" s="155" t="e">
        <f>'INFO. FUNCIONARIOS'!#REF!</f>
        <v>#REF!</v>
      </c>
      <c r="Q179" s="155" t="e">
        <f>'INFO. FUNCIONARIOS'!#REF!</f>
        <v>#REF!</v>
      </c>
      <c r="R179" s="155" t="e">
        <f>'INFO. FUNCIONARIOS'!#REF!</f>
        <v>#REF!</v>
      </c>
      <c r="S179" s="155" t="e">
        <f>'INFO. FUNCIONARIOS'!#REF!</f>
        <v>#REF!</v>
      </c>
      <c r="T179" s="155" t="e">
        <f>'INFO. FUNCIONARIOS'!#REF!</f>
        <v>#REF!</v>
      </c>
      <c r="U179" s="155" t="e">
        <f>'INFO. FUNCIONARIOS'!#REF!</f>
        <v>#REF!</v>
      </c>
      <c r="V179" s="155" t="e">
        <f>'INFO. FUNCIONARIOS'!#REF!</f>
        <v>#REF!</v>
      </c>
      <c r="W179" s="155" t="e">
        <f>'INFO. FUNCIONARIOS'!#REF!</f>
        <v>#REF!</v>
      </c>
      <c r="X179" s="155" t="e">
        <f>'INFO. FUNCIONARIOS'!#REF!</f>
        <v>#REF!</v>
      </c>
      <c r="Y179" s="155" t="e">
        <f>'INFO. FUNCIONARIOS'!#REF!</f>
        <v>#REF!</v>
      </c>
      <c r="Z179" s="155" t="e">
        <f>'INFO. FUNCIONARIOS'!#REF!</f>
        <v>#REF!</v>
      </c>
      <c r="AA179" s="155" t="e">
        <f>'INFO. FUNCIONARIOS'!#REF!</f>
        <v>#REF!</v>
      </c>
    </row>
    <row r="180" spans="1:27" x14ac:dyDescent="0.25">
      <c r="A180" s="154"/>
      <c r="B180" s="155" t="e">
        <f>'INFO. FUNCIONARIOS'!#REF!</f>
        <v>#REF!</v>
      </c>
      <c r="C180" s="155" t="e">
        <f>'INFO. FUNCIONARIOS'!#REF!</f>
        <v>#REF!</v>
      </c>
      <c r="D180" s="155" t="e">
        <f>'INFO. FUNCIONARIOS'!#REF!</f>
        <v>#REF!</v>
      </c>
      <c r="E180" s="155" t="e">
        <f>'INFO. FUNCIONARIOS'!#REF!</f>
        <v>#REF!</v>
      </c>
      <c r="F180" s="155" t="e">
        <f>'INFO. FUNCIONARIOS'!#REF!</f>
        <v>#REF!</v>
      </c>
      <c r="G180" s="156" t="str">
        <f>'INFO. FUNCIONARIOS'!$AA$6</f>
        <v>LA_PLAYA</v>
      </c>
      <c r="H180" s="155" t="str">
        <f>'INFO. FUNCIONARIOS'!$AA$8</f>
        <v>C.E.R._Mesa_Rica</v>
      </c>
      <c r="I180" s="155" t="e">
        <f>'INFO. FUNCIONARIOS'!#REF!</f>
        <v>#REF!</v>
      </c>
      <c r="J180" s="155" t="e">
        <f>'INFO. FUNCIONARIOS'!#REF!</f>
        <v>#REF!</v>
      </c>
      <c r="K180" s="155" t="e">
        <f>'INFO. FUNCIONARIOS'!#REF!</f>
        <v>#REF!</v>
      </c>
      <c r="L180" s="155" t="e">
        <f>'INFO. FUNCIONARIOS'!#REF!</f>
        <v>#REF!</v>
      </c>
      <c r="M180" s="155" t="e">
        <f>'INFO. FUNCIONARIOS'!#REF!</f>
        <v>#REF!</v>
      </c>
      <c r="N180" s="155" t="e">
        <f>'INFO. FUNCIONARIOS'!#REF!</f>
        <v>#REF!</v>
      </c>
      <c r="O180" s="155" t="e">
        <f>'INFO. FUNCIONARIOS'!#REF!</f>
        <v>#REF!</v>
      </c>
      <c r="P180" s="155" t="e">
        <f>'INFO. FUNCIONARIOS'!#REF!</f>
        <v>#REF!</v>
      </c>
      <c r="Q180" s="155" t="e">
        <f>'INFO. FUNCIONARIOS'!#REF!</f>
        <v>#REF!</v>
      </c>
      <c r="R180" s="155" t="e">
        <f>'INFO. FUNCIONARIOS'!#REF!</f>
        <v>#REF!</v>
      </c>
      <c r="S180" s="155" t="e">
        <f>'INFO. FUNCIONARIOS'!#REF!</f>
        <v>#REF!</v>
      </c>
      <c r="T180" s="155" t="e">
        <f>'INFO. FUNCIONARIOS'!#REF!</f>
        <v>#REF!</v>
      </c>
      <c r="U180" s="155" t="e">
        <f>'INFO. FUNCIONARIOS'!#REF!</f>
        <v>#REF!</v>
      </c>
      <c r="V180" s="155" t="e">
        <f>'INFO. FUNCIONARIOS'!#REF!</f>
        <v>#REF!</v>
      </c>
      <c r="W180" s="155" t="e">
        <f>'INFO. FUNCIONARIOS'!#REF!</f>
        <v>#REF!</v>
      </c>
      <c r="X180" s="155" t="e">
        <f>'INFO. FUNCIONARIOS'!#REF!</f>
        <v>#REF!</v>
      </c>
      <c r="Y180" s="155" t="e">
        <f>'INFO. FUNCIONARIOS'!#REF!</f>
        <v>#REF!</v>
      </c>
      <c r="Z180" s="155" t="e">
        <f>'INFO. FUNCIONARIOS'!#REF!</f>
        <v>#REF!</v>
      </c>
      <c r="AA180" s="155" t="e">
        <f>'INFO. FUNCIONARIOS'!#REF!</f>
        <v>#REF!</v>
      </c>
    </row>
    <row r="181" spans="1:27" x14ac:dyDescent="0.25">
      <c r="A181" s="154"/>
      <c r="B181" s="155" t="e">
        <f>'INFO. FUNCIONARIOS'!#REF!</f>
        <v>#REF!</v>
      </c>
      <c r="C181" s="155" t="e">
        <f>'INFO. FUNCIONARIOS'!#REF!</f>
        <v>#REF!</v>
      </c>
      <c r="D181" s="155" t="e">
        <f>'INFO. FUNCIONARIOS'!#REF!</f>
        <v>#REF!</v>
      </c>
      <c r="E181" s="155" t="e">
        <f>'INFO. FUNCIONARIOS'!#REF!</f>
        <v>#REF!</v>
      </c>
      <c r="F181" s="155" t="e">
        <f>'INFO. FUNCIONARIOS'!#REF!</f>
        <v>#REF!</v>
      </c>
      <c r="G181" s="156" t="str">
        <f>'INFO. FUNCIONARIOS'!$AA$6</f>
        <v>LA_PLAYA</v>
      </c>
      <c r="H181" s="155" t="str">
        <f>'INFO. FUNCIONARIOS'!$AA$8</f>
        <v>C.E.R._Mesa_Rica</v>
      </c>
      <c r="I181" s="155" t="e">
        <f>'INFO. FUNCIONARIOS'!#REF!</f>
        <v>#REF!</v>
      </c>
      <c r="J181" s="155" t="e">
        <f>'INFO. FUNCIONARIOS'!#REF!</f>
        <v>#REF!</v>
      </c>
      <c r="K181" s="155" t="e">
        <f>'INFO. FUNCIONARIOS'!#REF!</f>
        <v>#REF!</v>
      </c>
      <c r="L181" s="155" t="e">
        <f>'INFO. FUNCIONARIOS'!#REF!</f>
        <v>#REF!</v>
      </c>
      <c r="M181" s="155" t="e">
        <f>'INFO. FUNCIONARIOS'!#REF!</f>
        <v>#REF!</v>
      </c>
      <c r="N181" s="155" t="e">
        <f>'INFO. FUNCIONARIOS'!#REF!</f>
        <v>#REF!</v>
      </c>
      <c r="O181" s="155" t="e">
        <f>'INFO. FUNCIONARIOS'!#REF!</f>
        <v>#REF!</v>
      </c>
      <c r="P181" s="155" t="e">
        <f>'INFO. FUNCIONARIOS'!#REF!</f>
        <v>#REF!</v>
      </c>
      <c r="Q181" s="155" t="e">
        <f>'INFO. FUNCIONARIOS'!#REF!</f>
        <v>#REF!</v>
      </c>
      <c r="R181" s="155" t="e">
        <f>'INFO. FUNCIONARIOS'!#REF!</f>
        <v>#REF!</v>
      </c>
      <c r="S181" s="155" t="e">
        <f>'INFO. FUNCIONARIOS'!#REF!</f>
        <v>#REF!</v>
      </c>
      <c r="T181" s="155" t="e">
        <f>'INFO. FUNCIONARIOS'!#REF!</f>
        <v>#REF!</v>
      </c>
      <c r="U181" s="155" t="e">
        <f>'INFO. FUNCIONARIOS'!#REF!</f>
        <v>#REF!</v>
      </c>
      <c r="V181" s="155" t="e">
        <f>'INFO. FUNCIONARIOS'!#REF!</f>
        <v>#REF!</v>
      </c>
      <c r="W181" s="155" t="e">
        <f>'INFO. FUNCIONARIOS'!#REF!</f>
        <v>#REF!</v>
      </c>
      <c r="X181" s="155" t="e">
        <f>'INFO. FUNCIONARIOS'!#REF!</f>
        <v>#REF!</v>
      </c>
      <c r="Y181" s="155" t="e">
        <f>'INFO. FUNCIONARIOS'!#REF!</f>
        <v>#REF!</v>
      </c>
      <c r="Z181" s="155" t="e">
        <f>'INFO. FUNCIONARIOS'!#REF!</f>
        <v>#REF!</v>
      </c>
      <c r="AA181" s="155" t="e">
        <f>'INFO. FUNCIONARIOS'!#REF!</f>
        <v>#REF!</v>
      </c>
    </row>
    <row r="182" spans="1:27" x14ac:dyDescent="0.25">
      <c r="A182" s="154"/>
      <c r="B182" s="155" t="e">
        <f>'INFO. FUNCIONARIOS'!#REF!</f>
        <v>#REF!</v>
      </c>
      <c r="C182" s="155" t="e">
        <f>'INFO. FUNCIONARIOS'!#REF!</f>
        <v>#REF!</v>
      </c>
      <c r="D182" s="155" t="e">
        <f>'INFO. FUNCIONARIOS'!#REF!</f>
        <v>#REF!</v>
      </c>
      <c r="E182" s="155" t="e">
        <f>'INFO. FUNCIONARIOS'!#REF!</f>
        <v>#REF!</v>
      </c>
      <c r="F182" s="155" t="e">
        <f>'INFO. FUNCIONARIOS'!#REF!</f>
        <v>#REF!</v>
      </c>
      <c r="G182" s="156" t="str">
        <f>'INFO. FUNCIONARIOS'!$AA$6</f>
        <v>LA_PLAYA</v>
      </c>
      <c r="H182" s="155" t="str">
        <f>'INFO. FUNCIONARIOS'!$AA$8</f>
        <v>C.E.R._Mesa_Rica</v>
      </c>
      <c r="I182" s="155" t="e">
        <f>'INFO. FUNCIONARIOS'!#REF!</f>
        <v>#REF!</v>
      </c>
      <c r="J182" s="155" t="e">
        <f>'INFO. FUNCIONARIOS'!#REF!</f>
        <v>#REF!</v>
      </c>
      <c r="K182" s="155" t="e">
        <f>'INFO. FUNCIONARIOS'!#REF!</f>
        <v>#REF!</v>
      </c>
      <c r="L182" s="155" t="e">
        <f>'INFO. FUNCIONARIOS'!#REF!</f>
        <v>#REF!</v>
      </c>
      <c r="M182" s="155" t="e">
        <f>'INFO. FUNCIONARIOS'!#REF!</f>
        <v>#REF!</v>
      </c>
      <c r="N182" s="155" t="e">
        <f>'INFO. FUNCIONARIOS'!#REF!</f>
        <v>#REF!</v>
      </c>
      <c r="O182" s="155" t="e">
        <f>'INFO. FUNCIONARIOS'!#REF!</f>
        <v>#REF!</v>
      </c>
      <c r="P182" s="155" t="e">
        <f>'INFO. FUNCIONARIOS'!#REF!</f>
        <v>#REF!</v>
      </c>
      <c r="Q182" s="155" t="e">
        <f>'INFO. FUNCIONARIOS'!#REF!</f>
        <v>#REF!</v>
      </c>
      <c r="R182" s="155" t="e">
        <f>'INFO. FUNCIONARIOS'!#REF!</f>
        <v>#REF!</v>
      </c>
      <c r="S182" s="155" t="e">
        <f>'INFO. FUNCIONARIOS'!#REF!</f>
        <v>#REF!</v>
      </c>
      <c r="T182" s="155" t="e">
        <f>'INFO. FUNCIONARIOS'!#REF!</f>
        <v>#REF!</v>
      </c>
      <c r="U182" s="155" t="e">
        <f>'INFO. FUNCIONARIOS'!#REF!</f>
        <v>#REF!</v>
      </c>
      <c r="V182" s="155" t="e">
        <f>'INFO. FUNCIONARIOS'!#REF!</f>
        <v>#REF!</v>
      </c>
      <c r="W182" s="155" t="e">
        <f>'INFO. FUNCIONARIOS'!#REF!</f>
        <v>#REF!</v>
      </c>
      <c r="X182" s="155" t="e">
        <f>'INFO. FUNCIONARIOS'!#REF!</f>
        <v>#REF!</v>
      </c>
      <c r="Y182" s="155" t="e">
        <f>'INFO. FUNCIONARIOS'!#REF!</f>
        <v>#REF!</v>
      </c>
      <c r="Z182" s="155" t="e">
        <f>'INFO. FUNCIONARIOS'!#REF!</f>
        <v>#REF!</v>
      </c>
      <c r="AA182" s="155" t="e">
        <f>'INFO. FUNCIONARIOS'!#REF!</f>
        <v>#REF!</v>
      </c>
    </row>
    <row r="183" spans="1:27" x14ac:dyDescent="0.25">
      <c r="A183" s="154"/>
      <c r="B183" s="155" t="e">
        <f>'INFO. FUNCIONARIOS'!#REF!</f>
        <v>#REF!</v>
      </c>
      <c r="C183" s="155" t="e">
        <f>'INFO. FUNCIONARIOS'!#REF!</f>
        <v>#REF!</v>
      </c>
      <c r="D183" s="155" t="e">
        <f>'INFO. FUNCIONARIOS'!#REF!</f>
        <v>#REF!</v>
      </c>
      <c r="E183" s="155" t="e">
        <f>'INFO. FUNCIONARIOS'!#REF!</f>
        <v>#REF!</v>
      </c>
      <c r="F183" s="155" t="e">
        <f>'INFO. FUNCIONARIOS'!#REF!</f>
        <v>#REF!</v>
      </c>
      <c r="G183" s="156" t="str">
        <f>'INFO. FUNCIONARIOS'!$AA$6</f>
        <v>LA_PLAYA</v>
      </c>
      <c r="H183" s="155" t="str">
        <f>'INFO. FUNCIONARIOS'!$AA$8</f>
        <v>C.E.R._Mesa_Rica</v>
      </c>
      <c r="I183" s="155" t="e">
        <f>'INFO. FUNCIONARIOS'!#REF!</f>
        <v>#REF!</v>
      </c>
      <c r="J183" s="155" t="e">
        <f>'INFO. FUNCIONARIOS'!#REF!</f>
        <v>#REF!</v>
      </c>
      <c r="K183" s="155" t="e">
        <f>'INFO. FUNCIONARIOS'!#REF!</f>
        <v>#REF!</v>
      </c>
      <c r="L183" s="155" t="e">
        <f>'INFO. FUNCIONARIOS'!#REF!</f>
        <v>#REF!</v>
      </c>
      <c r="M183" s="155" t="e">
        <f>'INFO. FUNCIONARIOS'!#REF!</f>
        <v>#REF!</v>
      </c>
      <c r="N183" s="155" t="e">
        <f>'INFO. FUNCIONARIOS'!#REF!</f>
        <v>#REF!</v>
      </c>
      <c r="O183" s="155" t="e">
        <f>'INFO. FUNCIONARIOS'!#REF!</f>
        <v>#REF!</v>
      </c>
      <c r="P183" s="155" t="e">
        <f>'INFO. FUNCIONARIOS'!#REF!</f>
        <v>#REF!</v>
      </c>
      <c r="Q183" s="155" t="e">
        <f>'INFO. FUNCIONARIOS'!#REF!</f>
        <v>#REF!</v>
      </c>
      <c r="R183" s="155" t="e">
        <f>'INFO. FUNCIONARIOS'!#REF!</f>
        <v>#REF!</v>
      </c>
      <c r="S183" s="155" t="e">
        <f>'INFO. FUNCIONARIOS'!#REF!</f>
        <v>#REF!</v>
      </c>
      <c r="T183" s="155" t="e">
        <f>'INFO. FUNCIONARIOS'!#REF!</f>
        <v>#REF!</v>
      </c>
      <c r="U183" s="155" t="e">
        <f>'INFO. FUNCIONARIOS'!#REF!</f>
        <v>#REF!</v>
      </c>
      <c r="V183" s="155" t="e">
        <f>'INFO. FUNCIONARIOS'!#REF!</f>
        <v>#REF!</v>
      </c>
      <c r="W183" s="155" t="e">
        <f>'INFO. FUNCIONARIOS'!#REF!</f>
        <v>#REF!</v>
      </c>
      <c r="X183" s="155" t="e">
        <f>'INFO. FUNCIONARIOS'!#REF!</f>
        <v>#REF!</v>
      </c>
      <c r="Y183" s="155" t="e">
        <f>'INFO. FUNCIONARIOS'!#REF!</f>
        <v>#REF!</v>
      </c>
      <c r="Z183" s="155" t="e">
        <f>'INFO. FUNCIONARIOS'!#REF!</f>
        <v>#REF!</v>
      </c>
      <c r="AA183" s="155" t="e">
        <f>'INFO. FUNCIONARIOS'!#REF!</f>
        <v>#REF!</v>
      </c>
    </row>
    <row r="184" spans="1:27" x14ac:dyDescent="0.25">
      <c r="A184" s="154"/>
      <c r="B184" s="155" t="e">
        <f>'INFO. FUNCIONARIOS'!#REF!</f>
        <v>#REF!</v>
      </c>
      <c r="C184" s="155" t="e">
        <f>'INFO. FUNCIONARIOS'!#REF!</f>
        <v>#REF!</v>
      </c>
      <c r="D184" s="155" t="e">
        <f>'INFO. FUNCIONARIOS'!#REF!</f>
        <v>#REF!</v>
      </c>
      <c r="E184" s="155" t="e">
        <f>'INFO. FUNCIONARIOS'!#REF!</f>
        <v>#REF!</v>
      </c>
      <c r="F184" s="155" t="e">
        <f>'INFO. FUNCIONARIOS'!#REF!</f>
        <v>#REF!</v>
      </c>
      <c r="G184" s="156" t="str">
        <f>'INFO. FUNCIONARIOS'!$AA$6</f>
        <v>LA_PLAYA</v>
      </c>
      <c r="H184" s="155" t="str">
        <f>'INFO. FUNCIONARIOS'!$AA$8</f>
        <v>C.E.R._Mesa_Rica</v>
      </c>
      <c r="I184" s="155" t="e">
        <f>'INFO. FUNCIONARIOS'!#REF!</f>
        <v>#REF!</v>
      </c>
      <c r="J184" s="155" t="e">
        <f>'INFO. FUNCIONARIOS'!#REF!</f>
        <v>#REF!</v>
      </c>
      <c r="K184" s="155" t="e">
        <f>'INFO. FUNCIONARIOS'!#REF!</f>
        <v>#REF!</v>
      </c>
      <c r="L184" s="155" t="e">
        <f>'INFO. FUNCIONARIOS'!#REF!</f>
        <v>#REF!</v>
      </c>
      <c r="M184" s="155" t="e">
        <f>'INFO. FUNCIONARIOS'!#REF!</f>
        <v>#REF!</v>
      </c>
      <c r="N184" s="155" t="e">
        <f>'INFO. FUNCIONARIOS'!#REF!</f>
        <v>#REF!</v>
      </c>
      <c r="O184" s="155" t="e">
        <f>'INFO. FUNCIONARIOS'!#REF!</f>
        <v>#REF!</v>
      </c>
      <c r="P184" s="155" t="e">
        <f>'INFO. FUNCIONARIOS'!#REF!</f>
        <v>#REF!</v>
      </c>
      <c r="Q184" s="155" t="e">
        <f>'INFO. FUNCIONARIOS'!#REF!</f>
        <v>#REF!</v>
      </c>
      <c r="R184" s="155" t="e">
        <f>'INFO. FUNCIONARIOS'!#REF!</f>
        <v>#REF!</v>
      </c>
      <c r="S184" s="155" t="e">
        <f>'INFO. FUNCIONARIOS'!#REF!</f>
        <v>#REF!</v>
      </c>
      <c r="T184" s="155" t="e">
        <f>'INFO. FUNCIONARIOS'!#REF!</f>
        <v>#REF!</v>
      </c>
      <c r="U184" s="155" t="e">
        <f>'INFO. FUNCIONARIOS'!#REF!</f>
        <v>#REF!</v>
      </c>
      <c r="V184" s="155" t="e">
        <f>'INFO. FUNCIONARIOS'!#REF!</f>
        <v>#REF!</v>
      </c>
      <c r="W184" s="155" t="e">
        <f>'INFO. FUNCIONARIOS'!#REF!</f>
        <v>#REF!</v>
      </c>
      <c r="X184" s="155" t="e">
        <f>'INFO. FUNCIONARIOS'!#REF!</f>
        <v>#REF!</v>
      </c>
      <c r="Y184" s="155" t="e">
        <f>'INFO. FUNCIONARIOS'!#REF!</f>
        <v>#REF!</v>
      </c>
      <c r="Z184" s="155" t="e">
        <f>'INFO. FUNCIONARIOS'!#REF!</f>
        <v>#REF!</v>
      </c>
      <c r="AA184" s="155" t="e">
        <f>'INFO. FUNCIONARIOS'!#REF!</f>
        <v>#REF!</v>
      </c>
    </row>
    <row r="185" spans="1:27" x14ac:dyDescent="0.25">
      <c r="A185" s="154"/>
      <c r="B185" s="155" t="e">
        <f>'INFO. FUNCIONARIOS'!#REF!</f>
        <v>#REF!</v>
      </c>
      <c r="C185" s="155" t="e">
        <f>'INFO. FUNCIONARIOS'!#REF!</f>
        <v>#REF!</v>
      </c>
      <c r="D185" s="155" t="e">
        <f>'INFO. FUNCIONARIOS'!#REF!</f>
        <v>#REF!</v>
      </c>
      <c r="E185" s="155" t="e">
        <f>'INFO. FUNCIONARIOS'!#REF!</f>
        <v>#REF!</v>
      </c>
      <c r="F185" s="155" t="e">
        <f>'INFO. FUNCIONARIOS'!#REF!</f>
        <v>#REF!</v>
      </c>
      <c r="G185" s="156" t="str">
        <f>'INFO. FUNCIONARIOS'!$AA$6</f>
        <v>LA_PLAYA</v>
      </c>
      <c r="H185" s="155" t="str">
        <f>'INFO. FUNCIONARIOS'!$AA$8</f>
        <v>C.E.R._Mesa_Rica</v>
      </c>
      <c r="I185" s="155" t="e">
        <f>'INFO. FUNCIONARIOS'!#REF!</f>
        <v>#REF!</v>
      </c>
      <c r="J185" s="155" t="e">
        <f>'INFO. FUNCIONARIOS'!#REF!</f>
        <v>#REF!</v>
      </c>
      <c r="K185" s="155" t="e">
        <f>'INFO. FUNCIONARIOS'!#REF!</f>
        <v>#REF!</v>
      </c>
      <c r="L185" s="155" t="e">
        <f>'INFO. FUNCIONARIOS'!#REF!</f>
        <v>#REF!</v>
      </c>
      <c r="M185" s="155" t="e">
        <f>'INFO. FUNCIONARIOS'!#REF!</f>
        <v>#REF!</v>
      </c>
      <c r="N185" s="155" t="e">
        <f>'INFO. FUNCIONARIOS'!#REF!</f>
        <v>#REF!</v>
      </c>
      <c r="O185" s="155" t="e">
        <f>'INFO. FUNCIONARIOS'!#REF!</f>
        <v>#REF!</v>
      </c>
      <c r="P185" s="155" t="e">
        <f>'INFO. FUNCIONARIOS'!#REF!</f>
        <v>#REF!</v>
      </c>
      <c r="Q185" s="155" t="e">
        <f>'INFO. FUNCIONARIOS'!#REF!</f>
        <v>#REF!</v>
      </c>
      <c r="R185" s="155" t="e">
        <f>'INFO. FUNCIONARIOS'!#REF!</f>
        <v>#REF!</v>
      </c>
      <c r="S185" s="155" t="e">
        <f>'INFO. FUNCIONARIOS'!#REF!</f>
        <v>#REF!</v>
      </c>
      <c r="T185" s="155" t="e">
        <f>'INFO. FUNCIONARIOS'!#REF!</f>
        <v>#REF!</v>
      </c>
      <c r="U185" s="155" t="e">
        <f>'INFO. FUNCIONARIOS'!#REF!</f>
        <v>#REF!</v>
      </c>
      <c r="V185" s="155" t="e">
        <f>'INFO. FUNCIONARIOS'!#REF!</f>
        <v>#REF!</v>
      </c>
      <c r="W185" s="155" t="e">
        <f>'INFO. FUNCIONARIOS'!#REF!</f>
        <v>#REF!</v>
      </c>
      <c r="X185" s="155" t="e">
        <f>'INFO. FUNCIONARIOS'!#REF!</f>
        <v>#REF!</v>
      </c>
      <c r="Y185" s="155" t="e">
        <f>'INFO. FUNCIONARIOS'!#REF!</f>
        <v>#REF!</v>
      </c>
      <c r="Z185" s="155" t="e">
        <f>'INFO. FUNCIONARIOS'!#REF!</f>
        <v>#REF!</v>
      </c>
      <c r="AA185" s="155" t="e">
        <f>'INFO. FUNCIONARIOS'!#REF!</f>
        <v>#REF!</v>
      </c>
    </row>
    <row r="186" spans="1:27" x14ac:dyDescent="0.25">
      <c r="A186" s="154"/>
      <c r="B186" s="155" t="e">
        <f>'INFO. FUNCIONARIOS'!#REF!</f>
        <v>#REF!</v>
      </c>
      <c r="C186" s="155" t="e">
        <f>'INFO. FUNCIONARIOS'!#REF!</f>
        <v>#REF!</v>
      </c>
      <c r="D186" s="155" t="e">
        <f>'INFO. FUNCIONARIOS'!#REF!</f>
        <v>#REF!</v>
      </c>
      <c r="E186" s="155" t="e">
        <f>'INFO. FUNCIONARIOS'!#REF!</f>
        <v>#REF!</v>
      </c>
      <c r="F186" s="155" t="e">
        <f>'INFO. FUNCIONARIOS'!#REF!</f>
        <v>#REF!</v>
      </c>
      <c r="G186" s="156" t="str">
        <f>'INFO. FUNCIONARIOS'!$AA$6</f>
        <v>LA_PLAYA</v>
      </c>
      <c r="H186" s="155" t="str">
        <f>'INFO. FUNCIONARIOS'!$AA$8</f>
        <v>C.E.R._Mesa_Rica</v>
      </c>
      <c r="I186" s="155" t="e">
        <f>'INFO. FUNCIONARIOS'!#REF!</f>
        <v>#REF!</v>
      </c>
      <c r="J186" s="155" t="e">
        <f>'INFO. FUNCIONARIOS'!#REF!</f>
        <v>#REF!</v>
      </c>
      <c r="K186" s="155" t="e">
        <f>'INFO. FUNCIONARIOS'!#REF!</f>
        <v>#REF!</v>
      </c>
      <c r="L186" s="155" t="e">
        <f>'INFO. FUNCIONARIOS'!#REF!</f>
        <v>#REF!</v>
      </c>
      <c r="M186" s="155" t="e">
        <f>'INFO. FUNCIONARIOS'!#REF!</f>
        <v>#REF!</v>
      </c>
      <c r="N186" s="155" t="e">
        <f>'INFO. FUNCIONARIOS'!#REF!</f>
        <v>#REF!</v>
      </c>
      <c r="O186" s="155" t="e">
        <f>'INFO. FUNCIONARIOS'!#REF!</f>
        <v>#REF!</v>
      </c>
      <c r="P186" s="155" t="e">
        <f>'INFO. FUNCIONARIOS'!#REF!</f>
        <v>#REF!</v>
      </c>
      <c r="Q186" s="155" t="e">
        <f>'INFO. FUNCIONARIOS'!#REF!</f>
        <v>#REF!</v>
      </c>
      <c r="R186" s="155" t="e">
        <f>'INFO. FUNCIONARIOS'!#REF!</f>
        <v>#REF!</v>
      </c>
      <c r="S186" s="155" t="e">
        <f>'INFO. FUNCIONARIOS'!#REF!</f>
        <v>#REF!</v>
      </c>
      <c r="T186" s="155" t="e">
        <f>'INFO. FUNCIONARIOS'!#REF!</f>
        <v>#REF!</v>
      </c>
      <c r="U186" s="155" t="e">
        <f>'INFO. FUNCIONARIOS'!#REF!</f>
        <v>#REF!</v>
      </c>
      <c r="V186" s="155" t="e">
        <f>'INFO. FUNCIONARIOS'!#REF!</f>
        <v>#REF!</v>
      </c>
      <c r="W186" s="155" t="e">
        <f>'INFO. FUNCIONARIOS'!#REF!</f>
        <v>#REF!</v>
      </c>
      <c r="X186" s="155" t="e">
        <f>'INFO. FUNCIONARIOS'!#REF!</f>
        <v>#REF!</v>
      </c>
      <c r="Y186" s="155" t="e">
        <f>'INFO. FUNCIONARIOS'!#REF!</f>
        <v>#REF!</v>
      </c>
      <c r="Z186" s="155" t="e">
        <f>'INFO. FUNCIONARIOS'!#REF!</f>
        <v>#REF!</v>
      </c>
      <c r="AA186" s="155" t="e">
        <f>'INFO. FUNCIONARIOS'!#REF!</f>
        <v>#REF!</v>
      </c>
    </row>
    <row r="187" spans="1:27" x14ac:dyDescent="0.25">
      <c r="A187" s="154"/>
      <c r="B187" s="155" t="e">
        <f>'INFO. FUNCIONARIOS'!#REF!</f>
        <v>#REF!</v>
      </c>
      <c r="C187" s="155" t="e">
        <f>'INFO. FUNCIONARIOS'!#REF!</f>
        <v>#REF!</v>
      </c>
      <c r="D187" s="155" t="e">
        <f>'INFO. FUNCIONARIOS'!#REF!</f>
        <v>#REF!</v>
      </c>
      <c r="E187" s="155" t="e">
        <f>'INFO. FUNCIONARIOS'!#REF!</f>
        <v>#REF!</v>
      </c>
      <c r="F187" s="155" t="e">
        <f>'INFO. FUNCIONARIOS'!#REF!</f>
        <v>#REF!</v>
      </c>
      <c r="G187" s="156" t="str">
        <f>'INFO. FUNCIONARIOS'!$AA$6</f>
        <v>LA_PLAYA</v>
      </c>
      <c r="H187" s="155" t="str">
        <f>'INFO. FUNCIONARIOS'!$AA$8</f>
        <v>C.E.R._Mesa_Rica</v>
      </c>
      <c r="I187" s="155" t="e">
        <f>'INFO. FUNCIONARIOS'!#REF!</f>
        <v>#REF!</v>
      </c>
      <c r="J187" s="155" t="e">
        <f>'INFO. FUNCIONARIOS'!#REF!</f>
        <v>#REF!</v>
      </c>
      <c r="K187" s="155" t="e">
        <f>'INFO. FUNCIONARIOS'!#REF!</f>
        <v>#REF!</v>
      </c>
      <c r="L187" s="155" t="e">
        <f>'INFO. FUNCIONARIOS'!#REF!</f>
        <v>#REF!</v>
      </c>
      <c r="M187" s="155" t="e">
        <f>'INFO. FUNCIONARIOS'!#REF!</f>
        <v>#REF!</v>
      </c>
      <c r="N187" s="155" t="e">
        <f>'INFO. FUNCIONARIOS'!#REF!</f>
        <v>#REF!</v>
      </c>
      <c r="O187" s="155" t="e">
        <f>'INFO. FUNCIONARIOS'!#REF!</f>
        <v>#REF!</v>
      </c>
      <c r="P187" s="155" t="e">
        <f>'INFO. FUNCIONARIOS'!#REF!</f>
        <v>#REF!</v>
      </c>
      <c r="Q187" s="155" t="e">
        <f>'INFO. FUNCIONARIOS'!#REF!</f>
        <v>#REF!</v>
      </c>
      <c r="R187" s="155" t="e">
        <f>'INFO. FUNCIONARIOS'!#REF!</f>
        <v>#REF!</v>
      </c>
      <c r="S187" s="155" t="e">
        <f>'INFO. FUNCIONARIOS'!#REF!</f>
        <v>#REF!</v>
      </c>
      <c r="T187" s="155" t="e">
        <f>'INFO. FUNCIONARIOS'!#REF!</f>
        <v>#REF!</v>
      </c>
      <c r="U187" s="155" t="e">
        <f>'INFO. FUNCIONARIOS'!#REF!</f>
        <v>#REF!</v>
      </c>
      <c r="V187" s="155" t="e">
        <f>'INFO. FUNCIONARIOS'!#REF!</f>
        <v>#REF!</v>
      </c>
      <c r="W187" s="155" t="e">
        <f>'INFO. FUNCIONARIOS'!#REF!</f>
        <v>#REF!</v>
      </c>
      <c r="X187" s="155" t="e">
        <f>'INFO. FUNCIONARIOS'!#REF!</f>
        <v>#REF!</v>
      </c>
      <c r="Y187" s="155" t="e">
        <f>'INFO. FUNCIONARIOS'!#REF!</f>
        <v>#REF!</v>
      </c>
      <c r="Z187" s="155" t="e">
        <f>'INFO. FUNCIONARIOS'!#REF!</f>
        <v>#REF!</v>
      </c>
      <c r="AA187" s="155" t="e">
        <f>'INFO. FUNCIONARIOS'!#REF!</f>
        <v>#REF!</v>
      </c>
    </row>
    <row r="188" spans="1:27" x14ac:dyDescent="0.25">
      <c r="A188" s="154"/>
      <c r="B188" s="155" t="e">
        <f>'INFO. FUNCIONARIOS'!#REF!</f>
        <v>#REF!</v>
      </c>
      <c r="C188" s="155" t="e">
        <f>'INFO. FUNCIONARIOS'!#REF!</f>
        <v>#REF!</v>
      </c>
      <c r="D188" s="155" t="e">
        <f>'INFO. FUNCIONARIOS'!#REF!</f>
        <v>#REF!</v>
      </c>
      <c r="E188" s="155" t="e">
        <f>'INFO. FUNCIONARIOS'!#REF!</f>
        <v>#REF!</v>
      </c>
      <c r="F188" s="155" t="e">
        <f>'INFO. FUNCIONARIOS'!#REF!</f>
        <v>#REF!</v>
      </c>
      <c r="G188" s="156" t="str">
        <f>'INFO. FUNCIONARIOS'!$AA$6</f>
        <v>LA_PLAYA</v>
      </c>
      <c r="H188" s="155" t="str">
        <f>'INFO. FUNCIONARIOS'!$AA$8</f>
        <v>C.E.R._Mesa_Rica</v>
      </c>
      <c r="I188" s="155" t="e">
        <f>'INFO. FUNCIONARIOS'!#REF!</f>
        <v>#REF!</v>
      </c>
      <c r="J188" s="155" t="e">
        <f>'INFO. FUNCIONARIOS'!#REF!</f>
        <v>#REF!</v>
      </c>
      <c r="K188" s="155" t="e">
        <f>'INFO. FUNCIONARIOS'!#REF!</f>
        <v>#REF!</v>
      </c>
      <c r="L188" s="155" t="e">
        <f>'INFO. FUNCIONARIOS'!#REF!</f>
        <v>#REF!</v>
      </c>
      <c r="M188" s="155" t="e">
        <f>'INFO. FUNCIONARIOS'!#REF!</f>
        <v>#REF!</v>
      </c>
      <c r="N188" s="155" t="e">
        <f>'INFO. FUNCIONARIOS'!#REF!</f>
        <v>#REF!</v>
      </c>
      <c r="O188" s="155" t="e">
        <f>'INFO. FUNCIONARIOS'!#REF!</f>
        <v>#REF!</v>
      </c>
      <c r="P188" s="155" t="e">
        <f>'INFO. FUNCIONARIOS'!#REF!</f>
        <v>#REF!</v>
      </c>
      <c r="Q188" s="155" t="e">
        <f>'INFO. FUNCIONARIOS'!#REF!</f>
        <v>#REF!</v>
      </c>
      <c r="R188" s="155" t="e">
        <f>'INFO. FUNCIONARIOS'!#REF!</f>
        <v>#REF!</v>
      </c>
      <c r="S188" s="155" t="e">
        <f>'INFO. FUNCIONARIOS'!#REF!</f>
        <v>#REF!</v>
      </c>
      <c r="T188" s="155" t="e">
        <f>'INFO. FUNCIONARIOS'!#REF!</f>
        <v>#REF!</v>
      </c>
      <c r="U188" s="155" t="e">
        <f>'INFO. FUNCIONARIOS'!#REF!</f>
        <v>#REF!</v>
      </c>
      <c r="V188" s="155" t="e">
        <f>'INFO. FUNCIONARIOS'!#REF!</f>
        <v>#REF!</v>
      </c>
      <c r="W188" s="155" t="e">
        <f>'INFO. FUNCIONARIOS'!#REF!</f>
        <v>#REF!</v>
      </c>
      <c r="X188" s="155" t="e">
        <f>'INFO. FUNCIONARIOS'!#REF!</f>
        <v>#REF!</v>
      </c>
      <c r="Y188" s="155" t="e">
        <f>'INFO. FUNCIONARIOS'!#REF!</f>
        <v>#REF!</v>
      </c>
      <c r="Z188" s="155" t="e">
        <f>'INFO. FUNCIONARIOS'!#REF!</f>
        <v>#REF!</v>
      </c>
      <c r="AA188" s="155" t="e">
        <f>'INFO. FUNCIONARIOS'!#REF!</f>
        <v>#REF!</v>
      </c>
    </row>
    <row r="189" spans="1:27" x14ac:dyDescent="0.25">
      <c r="A189" s="154"/>
      <c r="B189" s="155" t="e">
        <f>'INFO. FUNCIONARIOS'!#REF!</f>
        <v>#REF!</v>
      </c>
      <c r="C189" s="155" t="e">
        <f>'INFO. FUNCIONARIOS'!#REF!</f>
        <v>#REF!</v>
      </c>
      <c r="D189" s="155" t="e">
        <f>'INFO. FUNCIONARIOS'!#REF!</f>
        <v>#REF!</v>
      </c>
      <c r="E189" s="155" t="e">
        <f>'INFO. FUNCIONARIOS'!#REF!</f>
        <v>#REF!</v>
      </c>
      <c r="F189" s="155" t="e">
        <f>'INFO. FUNCIONARIOS'!#REF!</f>
        <v>#REF!</v>
      </c>
      <c r="G189" s="156" t="str">
        <f>'INFO. FUNCIONARIOS'!$AA$6</f>
        <v>LA_PLAYA</v>
      </c>
      <c r="H189" s="155" t="str">
        <f>'INFO. FUNCIONARIOS'!$AA$8</f>
        <v>C.E.R._Mesa_Rica</v>
      </c>
      <c r="I189" s="155" t="e">
        <f>'INFO. FUNCIONARIOS'!#REF!</f>
        <v>#REF!</v>
      </c>
      <c r="J189" s="155" t="e">
        <f>'INFO. FUNCIONARIOS'!#REF!</f>
        <v>#REF!</v>
      </c>
      <c r="K189" s="155" t="e">
        <f>'INFO. FUNCIONARIOS'!#REF!</f>
        <v>#REF!</v>
      </c>
      <c r="L189" s="155" t="e">
        <f>'INFO. FUNCIONARIOS'!#REF!</f>
        <v>#REF!</v>
      </c>
      <c r="M189" s="155" t="e">
        <f>'INFO. FUNCIONARIOS'!#REF!</f>
        <v>#REF!</v>
      </c>
      <c r="N189" s="155" t="e">
        <f>'INFO. FUNCIONARIOS'!#REF!</f>
        <v>#REF!</v>
      </c>
      <c r="O189" s="155" t="e">
        <f>'INFO. FUNCIONARIOS'!#REF!</f>
        <v>#REF!</v>
      </c>
      <c r="P189" s="155" t="e">
        <f>'INFO. FUNCIONARIOS'!#REF!</f>
        <v>#REF!</v>
      </c>
      <c r="Q189" s="155" t="e">
        <f>'INFO. FUNCIONARIOS'!#REF!</f>
        <v>#REF!</v>
      </c>
      <c r="R189" s="155" t="e">
        <f>'INFO. FUNCIONARIOS'!#REF!</f>
        <v>#REF!</v>
      </c>
      <c r="S189" s="155" t="e">
        <f>'INFO. FUNCIONARIOS'!#REF!</f>
        <v>#REF!</v>
      </c>
      <c r="T189" s="155" t="e">
        <f>'INFO. FUNCIONARIOS'!#REF!</f>
        <v>#REF!</v>
      </c>
      <c r="U189" s="155" t="e">
        <f>'INFO. FUNCIONARIOS'!#REF!</f>
        <v>#REF!</v>
      </c>
      <c r="V189" s="155" t="e">
        <f>'INFO. FUNCIONARIOS'!#REF!</f>
        <v>#REF!</v>
      </c>
      <c r="W189" s="155" t="e">
        <f>'INFO. FUNCIONARIOS'!#REF!</f>
        <v>#REF!</v>
      </c>
      <c r="X189" s="155" t="e">
        <f>'INFO. FUNCIONARIOS'!#REF!</f>
        <v>#REF!</v>
      </c>
      <c r="Y189" s="155" t="e">
        <f>'INFO. FUNCIONARIOS'!#REF!</f>
        <v>#REF!</v>
      </c>
      <c r="Z189" s="155" t="e">
        <f>'INFO. FUNCIONARIOS'!#REF!</f>
        <v>#REF!</v>
      </c>
      <c r="AA189" s="155" t="e">
        <f>'INFO. FUNCIONARIOS'!#REF!</f>
        <v>#REF!</v>
      </c>
    </row>
    <row r="190" spans="1:27" x14ac:dyDescent="0.25">
      <c r="A190" s="154"/>
      <c r="B190" s="155" t="e">
        <f>'INFO. FUNCIONARIOS'!#REF!</f>
        <v>#REF!</v>
      </c>
      <c r="C190" s="155" t="e">
        <f>'INFO. FUNCIONARIOS'!#REF!</f>
        <v>#REF!</v>
      </c>
      <c r="D190" s="155" t="e">
        <f>'INFO. FUNCIONARIOS'!#REF!</f>
        <v>#REF!</v>
      </c>
      <c r="E190" s="155" t="e">
        <f>'INFO. FUNCIONARIOS'!#REF!</f>
        <v>#REF!</v>
      </c>
      <c r="F190" s="155" t="e">
        <f>'INFO. FUNCIONARIOS'!#REF!</f>
        <v>#REF!</v>
      </c>
      <c r="G190" s="156" t="str">
        <f>'INFO. FUNCIONARIOS'!$AA$6</f>
        <v>LA_PLAYA</v>
      </c>
      <c r="H190" s="155" t="str">
        <f>'INFO. FUNCIONARIOS'!$AA$8</f>
        <v>C.E.R._Mesa_Rica</v>
      </c>
      <c r="I190" s="155" t="e">
        <f>'INFO. FUNCIONARIOS'!#REF!</f>
        <v>#REF!</v>
      </c>
      <c r="J190" s="155" t="e">
        <f>'INFO. FUNCIONARIOS'!#REF!</f>
        <v>#REF!</v>
      </c>
      <c r="K190" s="155" t="e">
        <f>'INFO. FUNCIONARIOS'!#REF!</f>
        <v>#REF!</v>
      </c>
      <c r="L190" s="155" t="e">
        <f>'INFO. FUNCIONARIOS'!#REF!</f>
        <v>#REF!</v>
      </c>
      <c r="M190" s="155" t="e">
        <f>'INFO. FUNCIONARIOS'!#REF!</f>
        <v>#REF!</v>
      </c>
      <c r="N190" s="155" t="e">
        <f>'INFO. FUNCIONARIOS'!#REF!</f>
        <v>#REF!</v>
      </c>
      <c r="O190" s="155" t="e">
        <f>'INFO. FUNCIONARIOS'!#REF!</f>
        <v>#REF!</v>
      </c>
      <c r="P190" s="155" t="e">
        <f>'INFO. FUNCIONARIOS'!#REF!</f>
        <v>#REF!</v>
      </c>
      <c r="Q190" s="155" t="e">
        <f>'INFO. FUNCIONARIOS'!#REF!</f>
        <v>#REF!</v>
      </c>
      <c r="R190" s="155" t="e">
        <f>'INFO. FUNCIONARIOS'!#REF!</f>
        <v>#REF!</v>
      </c>
      <c r="S190" s="155" t="e">
        <f>'INFO. FUNCIONARIOS'!#REF!</f>
        <v>#REF!</v>
      </c>
      <c r="T190" s="155" t="e">
        <f>'INFO. FUNCIONARIOS'!#REF!</f>
        <v>#REF!</v>
      </c>
      <c r="U190" s="155" t="e">
        <f>'INFO. FUNCIONARIOS'!#REF!</f>
        <v>#REF!</v>
      </c>
      <c r="V190" s="155" t="e">
        <f>'INFO. FUNCIONARIOS'!#REF!</f>
        <v>#REF!</v>
      </c>
      <c r="W190" s="155" t="e">
        <f>'INFO. FUNCIONARIOS'!#REF!</f>
        <v>#REF!</v>
      </c>
      <c r="X190" s="155" t="e">
        <f>'INFO. FUNCIONARIOS'!#REF!</f>
        <v>#REF!</v>
      </c>
      <c r="Y190" s="155" t="e">
        <f>'INFO. FUNCIONARIOS'!#REF!</f>
        <v>#REF!</v>
      </c>
      <c r="Z190" s="155" t="e">
        <f>'INFO. FUNCIONARIOS'!#REF!</f>
        <v>#REF!</v>
      </c>
      <c r="AA190" s="155" t="e">
        <f>'INFO. FUNCIONARIOS'!#REF!</f>
        <v>#REF!</v>
      </c>
    </row>
    <row r="191" spans="1:27" x14ac:dyDescent="0.25">
      <c r="A191" s="154"/>
      <c r="B191" s="155" t="e">
        <f>'INFO. FUNCIONARIOS'!#REF!</f>
        <v>#REF!</v>
      </c>
      <c r="C191" s="155" t="e">
        <f>'INFO. FUNCIONARIOS'!#REF!</f>
        <v>#REF!</v>
      </c>
      <c r="D191" s="155" t="e">
        <f>'INFO. FUNCIONARIOS'!#REF!</f>
        <v>#REF!</v>
      </c>
      <c r="E191" s="155" t="e">
        <f>'INFO. FUNCIONARIOS'!#REF!</f>
        <v>#REF!</v>
      </c>
      <c r="F191" s="155" t="e">
        <f>'INFO. FUNCIONARIOS'!#REF!</f>
        <v>#REF!</v>
      </c>
      <c r="G191" s="156" t="str">
        <f>'INFO. FUNCIONARIOS'!$AA$6</f>
        <v>LA_PLAYA</v>
      </c>
      <c r="H191" s="155" t="str">
        <f>'INFO. FUNCIONARIOS'!$AA$8</f>
        <v>C.E.R._Mesa_Rica</v>
      </c>
      <c r="I191" s="155" t="e">
        <f>'INFO. FUNCIONARIOS'!#REF!</f>
        <v>#REF!</v>
      </c>
      <c r="J191" s="155" t="e">
        <f>'INFO. FUNCIONARIOS'!#REF!</f>
        <v>#REF!</v>
      </c>
      <c r="K191" s="155" t="e">
        <f>'INFO. FUNCIONARIOS'!#REF!</f>
        <v>#REF!</v>
      </c>
      <c r="L191" s="155" t="e">
        <f>'INFO. FUNCIONARIOS'!#REF!</f>
        <v>#REF!</v>
      </c>
      <c r="M191" s="155" t="e">
        <f>'INFO. FUNCIONARIOS'!#REF!</f>
        <v>#REF!</v>
      </c>
      <c r="N191" s="155" t="e">
        <f>'INFO. FUNCIONARIOS'!#REF!</f>
        <v>#REF!</v>
      </c>
      <c r="O191" s="155" t="e">
        <f>'INFO. FUNCIONARIOS'!#REF!</f>
        <v>#REF!</v>
      </c>
      <c r="P191" s="155" t="e">
        <f>'INFO. FUNCIONARIOS'!#REF!</f>
        <v>#REF!</v>
      </c>
      <c r="Q191" s="155" t="e">
        <f>'INFO. FUNCIONARIOS'!#REF!</f>
        <v>#REF!</v>
      </c>
      <c r="R191" s="155" t="e">
        <f>'INFO. FUNCIONARIOS'!#REF!</f>
        <v>#REF!</v>
      </c>
      <c r="S191" s="155" t="e">
        <f>'INFO. FUNCIONARIOS'!#REF!</f>
        <v>#REF!</v>
      </c>
      <c r="T191" s="155" t="e">
        <f>'INFO. FUNCIONARIOS'!#REF!</f>
        <v>#REF!</v>
      </c>
      <c r="U191" s="155" t="e">
        <f>'INFO. FUNCIONARIOS'!#REF!</f>
        <v>#REF!</v>
      </c>
      <c r="V191" s="155" t="e">
        <f>'INFO. FUNCIONARIOS'!#REF!</f>
        <v>#REF!</v>
      </c>
      <c r="W191" s="155" t="e">
        <f>'INFO. FUNCIONARIOS'!#REF!</f>
        <v>#REF!</v>
      </c>
      <c r="X191" s="155" t="e">
        <f>'INFO. FUNCIONARIOS'!#REF!</f>
        <v>#REF!</v>
      </c>
      <c r="Y191" s="155" t="e">
        <f>'INFO. FUNCIONARIOS'!#REF!</f>
        <v>#REF!</v>
      </c>
      <c r="Z191" s="155" t="e">
        <f>'INFO. FUNCIONARIOS'!#REF!</f>
        <v>#REF!</v>
      </c>
      <c r="AA191" s="155" t="e">
        <f>'INFO. FUNCIONARIOS'!#REF!</f>
        <v>#REF!</v>
      </c>
    </row>
    <row r="192" spans="1:27" x14ac:dyDescent="0.25">
      <c r="A192" s="154"/>
      <c r="B192" s="155" t="e">
        <f>'INFO. FUNCIONARIOS'!#REF!</f>
        <v>#REF!</v>
      </c>
      <c r="C192" s="155" t="e">
        <f>'INFO. FUNCIONARIOS'!#REF!</f>
        <v>#REF!</v>
      </c>
      <c r="D192" s="155" t="e">
        <f>'INFO. FUNCIONARIOS'!#REF!</f>
        <v>#REF!</v>
      </c>
      <c r="E192" s="155" t="e">
        <f>'INFO. FUNCIONARIOS'!#REF!</f>
        <v>#REF!</v>
      </c>
      <c r="F192" s="155" t="e">
        <f>'INFO. FUNCIONARIOS'!#REF!</f>
        <v>#REF!</v>
      </c>
      <c r="G192" s="156" t="str">
        <f>'INFO. FUNCIONARIOS'!$AA$6</f>
        <v>LA_PLAYA</v>
      </c>
      <c r="H192" s="155" t="str">
        <f>'INFO. FUNCIONARIOS'!$AA$8</f>
        <v>C.E.R._Mesa_Rica</v>
      </c>
      <c r="I192" s="155" t="e">
        <f>'INFO. FUNCIONARIOS'!#REF!</f>
        <v>#REF!</v>
      </c>
      <c r="J192" s="155" t="e">
        <f>'INFO. FUNCIONARIOS'!#REF!</f>
        <v>#REF!</v>
      </c>
      <c r="K192" s="155" t="e">
        <f>'INFO. FUNCIONARIOS'!#REF!</f>
        <v>#REF!</v>
      </c>
      <c r="L192" s="155" t="e">
        <f>'INFO. FUNCIONARIOS'!#REF!</f>
        <v>#REF!</v>
      </c>
      <c r="M192" s="155" t="e">
        <f>'INFO. FUNCIONARIOS'!#REF!</f>
        <v>#REF!</v>
      </c>
      <c r="N192" s="155" t="e">
        <f>'INFO. FUNCIONARIOS'!#REF!</f>
        <v>#REF!</v>
      </c>
      <c r="O192" s="155" t="e">
        <f>'INFO. FUNCIONARIOS'!#REF!</f>
        <v>#REF!</v>
      </c>
      <c r="P192" s="155" t="e">
        <f>'INFO. FUNCIONARIOS'!#REF!</f>
        <v>#REF!</v>
      </c>
      <c r="Q192" s="155" t="e">
        <f>'INFO. FUNCIONARIOS'!#REF!</f>
        <v>#REF!</v>
      </c>
      <c r="R192" s="155" t="e">
        <f>'INFO. FUNCIONARIOS'!#REF!</f>
        <v>#REF!</v>
      </c>
      <c r="S192" s="155" t="e">
        <f>'INFO. FUNCIONARIOS'!#REF!</f>
        <v>#REF!</v>
      </c>
      <c r="T192" s="155" t="e">
        <f>'INFO. FUNCIONARIOS'!#REF!</f>
        <v>#REF!</v>
      </c>
      <c r="U192" s="155" t="e">
        <f>'INFO. FUNCIONARIOS'!#REF!</f>
        <v>#REF!</v>
      </c>
      <c r="V192" s="155" t="e">
        <f>'INFO. FUNCIONARIOS'!#REF!</f>
        <v>#REF!</v>
      </c>
      <c r="W192" s="155" t="e">
        <f>'INFO. FUNCIONARIOS'!#REF!</f>
        <v>#REF!</v>
      </c>
      <c r="X192" s="155" t="e">
        <f>'INFO. FUNCIONARIOS'!#REF!</f>
        <v>#REF!</v>
      </c>
      <c r="Y192" s="155" t="e">
        <f>'INFO. FUNCIONARIOS'!#REF!</f>
        <v>#REF!</v>
      </c>
      <c r="Z192" s="155" t="e">
        <f>'INFO. FUNCIONARIOS'!#REF!</f>
        <v>#REF!</v>
      </c>
      <c r="AA192" s="155" t="e">
        <f>'INFO. FUNCIONARIOS'!#REF!</f>
        <v>#REF!</v>
      </c>
    </row>
    <row r="193" spans="1:27" x14ac:dyDescent="0.25">
      <c r="A193" s="154"/>
      <c r="B193" s="155" t="e">
        <f>'INFO. FUNCIONARIOS'!#REF!</f>
        <v>#REF!</v>
      </c>
      <c r="C193" s="155" t="e">
        <f>'INFO. FUNCIONARIOS'!#REF!</f>
        <v>#REF!</v>
      </c>
      <c r="D193" s="155" t="e">
        <f>'INFO. FUNCIONARIOS'!#REF!</f>
        <v>#REF!</v>
      </c>
      <c r="E193" s="155" t="e">
        <f>'INFO. FUNCIONARIOS'!#REF!</f>
        <v>#REF!</v>
      </c>
      <c r="F193" s="155" t="e">
        <f>'INFO. FUNCIONARIOS'!#REF!</f>
        <v>#REF!</v>
      </c>
      <c r="G193" s="156" t="str">
        <f>'INFO. FUNCIONARIOS'!$AA$6</f>
        <v>LA_PLAYA</v>
      </c>
      <c r="H193" s="155" t="str">
        <f>'INFO. FUNCIONARIOS'!$AA$8</f>
        <v>C.E.R._Mesa_Rica</v>
      </c>
      <c r="I193" s="155" t="e">
        <f>'INFO. FUNCIONARIOS'!#REF!</f>
        <v>#REF!</v>
      </c>
      <c r="J193" s="155" t="e">
        <f>'INFO. FUNCIONARIOS'!#REF!</f>
        <v>#REF!</v>
      </c>
      <c r="K193" s="155" t="e">
        <f>'INFO. FUNCIONARIOS'!#REF!</f>
        <v>#REF!</v>
      </c>
      <c r="L193" s="155" t="e">
        <f>'INFO. FUNCIONARIOS'!#REF!</f>
        <v>#REF!</v>
      </c>
      <c r="M193" s="155" t="e">
        <f>'INFO. FUNCIONARIOS'!#REF!</f>
        <v>#REF!</v>
      </c>
      <c r="N193" s="155" t="e">
        <f>'INFO. FUNCIONARIOS'!#REF!</f>
        <v>#REF!</v>
      </c>
      <c r="O193" s="155" t="e">
        <f>'INFO. FUNCIONARIOS'!#REF!</f>
        <v>#REF!</v>
      </c>
      <c r="P193" s="155" t="e">
        <f>'INFO. FUNCIONARIOS'!#REF!</f>
        <v>#REF!</v>
      </c>
      <c r="Q193" s="155" t="e">
        <f>'INFO. FUNCIONARIOS'!#REF!</f>
        <v>#REF!</v>
      </c>
      <c r="R193" s="155" t="e">
        <f>'INFO. FUNCIONARIOS'!#REF!</f>
        <v>#REF!</v>
      </c>
      <c r="S193" s="155" t="e">
        <f>'INFO. FUNCIONARIOS'!#REF!</f>
        <v>#REF!</v>
      </c>
      <c r="T193" s="155" t="e">
        <f>'INFO. FUNCIONARIOS'!#REF!</f>
        <v>#REF!</v>
      </c>
      <c r="U193" s="155" t="e">
        <f>'INFO. FUNCIONARIOS'!#REF!</f>
        <v>#REF!</v>
      </c>
      <c r="V193" s="155" t="e">
        <f>'INFO. FUNCIONARIOS'!#REF!</f>
        <v>#REF!</v>
      </c>
      <c r="W193" s="155" t="e">
        <f>'INFO. FUNCIONARIOS'!#REF!</f>
        <v>#REF!</v>
      </c>
      <c r="X193" s="155" t="e">
        <f>'INFO. FUNCIONARIOS'!#REF!</f>
        <v>#REF!</v>
      </c>
      <c r="Y193" s="155" t="e">
        <f>'INFO. FUNCIONARIOS'!#REF!</f>
        <v>#REF!</v>
      </c>
      <c r="Z193" s="155" t="e">
        <f>'INFO. FUNCIONARIOS'!#REF!</f>
        <v>#REF!</v>
      </c>
      <c r="AA193" s="155" t="e">
        <f>'INFO. FUNCIONARIOS'!#REF!</f>
        <v>#REF!</v>
      </c>
    </row>
    <row r="194" spans="1:27" x14ac:dyDescent="0.25">
      <c r="A194" s="154"/>
      <c r="B194" s="155" t="e">
        <f>'INFO. FUNCIONARIOS'!#REF!</f>
        <v>#REF!</v>
      </c>
      <c r="C194" s="155" t="e">
        <f>'INFO. FUNCIONARIOS'!#REF!</f>
        <v>#REF!</v>
      </c>
      <c r="D194" s="155" t="e">
        <f>'INFO. FUNCIONARIOS'!#REF!</f>
        <v>#REF!</v>
      </c>
      <c r="E194" s="155" t="e">
        <f>'INFO. FUNCIONARIOS'!#REF!</f>
        <v>#REF!</v>
      </c>
      <c r="F194" s="155" t="e">
        <f>'INFO. FUNCIONARIOS'!#REF!</f>
        <v>#REF!</v>
      </c>
      <c r="G194" s="156" t="str">
        <f>'INFO. FUNCIONARIOS'!$AA$6</f>
        <v>LA_PLAYA</v>
      </c>
      <c r="H194" s="155" t="str">
        <f>'INFO. FUNCIONARIOS'!$AA$8</f>
        <v>C.E.R._Mesa_Rica</v>
      </c>
      <c r="I194" s="155" t="e">
        <f>'INFO. FUNCIONARIOS'!#REF!</f>
        <v>#REF!</v>
      </c>
      <c r="J194" s="155" t="e">
        <f>'INFO. FUNCIONARIOS'!#REF!</f>
        <v>#REF!</v>
      </c>
      <c r="K194" s="155" t="e">
        <f>'INFO. FUNCIONARIOS'!#REF!</f>
        <v>#REF!</v>
      </c>
      <c r="L194" s="155" t="e">
        <f>'INFO. FUNCIONARIOS'!#REF!</f>
        <v>#REF!</v>
      </c>
      <c r="M194" s="155" t="e">
        <f>'INFO. FUNCIONARIOS'!#REF!</f>
        <v>#REF!</v>
      </c>
      <c r="N194" s="155" t="e">
        <f>'INFO. FUNCIONARIOS'!#REF!</f>
        <v>#REF!</v>
      </c>
      <c r="O194" s="155" t="e">
        <f>'INFO. FUNCIONARIOS'!#REF!</f>
        <v>#REF!</v>
      </c>
      <c r="P194" s="155" t="e">
        <f>'INFO. FUNCIONARIOS'!#REF!</f>
        <v>#REF!</v>
      </c>
      <c r="Q194" s="155" t="e">
        <f>'INFO. FUNCIONARIOS'!#REF!</f>
        <v>#REF!</v>
      </c>
      <c r="R194" s="155" t="e">
        <f>'INFO. FUNCIONARIOS'!#REF!</f>
        <v>#REF!</v>
      </c>
      <c r="S194" s="155" t="e">
        <f>'INFO. FUNCIONARIOS'!#REF!</f>
        <v>#REF!</v>
      </c>
      <c r="T194" s="155" t="e">
        <f>'INFO. FUNCIONARIOS'!#REF!</f>
        <v>#REF!</v>
      </c>
      <c r="U194" s="155" t="e">
        <f>'INFO. FUNCIONARIOS'!#REF!</f>
        <v>#REF!</v>
      </c>
      <c r="V194" s="155" t="e">
        <f>'INFO. FUNCIONARIOS'!#REF!</f>
        <v>#REF!</v>
      </c>
      <c r="W194" s="155" t="e">
        <f>'INFO. FUNCIONARIOS'!#REF!</f>
        <v>#REF!</v>
      </c>
      <c r="X194" s="155" t="e">
        <f>'INFO. FUNCIONARIOS'!#REF!</f>
        <v>#REF!</v>
      </c>
      <c r="Y194" s="155" t="e">
        <f>'INFO. FUNCIONARIOS'!#REF!</f>
        <v>#REF!</v>
      </c>
      <c r="Z194" s="155" t="e">
        <f>'INFO. FUNCIONARIOS'!#REF!</f>
        <v>#REF!</v>
      </c>
      <c r="AA194" s="155" t="e">
        <f>'INFO. FUNCIONARIOS'!#REF!</f>
        <v>#REF!</v>
      </c>
    </row>
    <row r="195" spans="1:27" x14ac:dyDescent="0.25">
      <c r="A195" s="154"/>
      <c r="B195" s="155" t="e">
        <f>'INFO. FUNCIONARIOS'!#REF!</f>
        <v>#REF!</v>
      </c>
      <c r="C195" s="155" t="e">
        <f>'INFO. FUNCIONARIOS'!#REF!</f>
        <v>#REF!</v>
      </c>
      <c r="D195" s="155" t="e">
        <f>'INFO. FUNCIONARIOS'!#REF!</f>
        <v>#REF!</v>
      </c>
      <c r="E195" s="155" t="e">
        <f>'INFO. FUNCIONARIOS'!#REF!</f>
        <v>#REF!</v>
      </c>
      <c r="F195" s="155" t="e">
        <f>'INFO. FUNCIONARIOS'!#REF!</f>
        <v>#REF!</v>
      </c>
      <c r="G195" s="156" t="str">
        <f>'INFO. FUNCIONARIOS'!$AA$6</f>
        <v>LA_PLAYA</v>
      </c>
      <c r="H195" s="155" t="str">
        <f>'INFO. FUNCIONARIOS'!$AA$8</f>
        <v>C.E.R._Mesa_Rica</v>
      </c>
      <c r="I195" s="155" t="e">
        <f>'INFO. FUNCIONARIOS'!#REF!</f>
        <v>#REF!</v>
      </c>
      <c r="J195" s="155" t="e">
        <f>'INFO. FUNCIONARIOS'!#REF!</f>
        <v>#REF!</v>
      </c>
      <c r="K195" s="155" t="e">
        <f>'INFO. FUNCIONARIOS'!#REF!</f>
        <v>#REF!</v>
      </c>
      <c r="L195" s="155" t="e">
        <f>'INFO. FUNCIONARIOS'!#REF!</f>
        <v>#REF!</v>
      </c>
      <c r="M195" s="155" t="e">
        <f>'INFO. FUNCIONARIOS'!#REF!</f>
        <v>#REF!</v>
      </c>
      <c r="N195" s="155" t="e">
        <f>'INFO. FUNCIONARIOS'!#REF!</f>
        <v>#REF!</v>
      </c>
      <c r="O195" s="155" t="e">
        <f>'INFO. FUNCIONARIOS'!#REF!</f>
        <v>#REF!</v>
      </c>
      <c r="P195" s="155" t="e">
        <f>'INFO. FUNCIONARIOS'!#REF!</f>
        <v>#REF!</v>
      </c>
      <c r="Q195" s="155" t="e">
        <f>'INFO. FUNCIONARIOS'!#REF!</f>
        <v>#REF!</v>
      </c>
      <c r="R195" s="155" t="e">
        <f>'INFO. FUNCIONARIOS'!#REF!</f>
        <v>#REF!</v>
      </c>
      <c r="S195" s="155" t="e">
        <f>'INFO. FUNCIONARIOS'!#REF!</f>
        <v>#REF!</v>
      </c>
      <c r="T195" s="155" t="e">
        <f>'INFO. FUNCIONARIOS'!#REF!</f>
        <v>#REF!</v>
      </c>
      <c r="U195" s="155" t="e">
        <f>'INFO. FUNCIONARIOS'!#REF!</f>
        <v>#REF!</v>
      </c>
      <c r="V195" s="155" t="e">
        <f>'INFO. FUNCIONARIOS'!#REF!</f>
        <v>#REF!</v>
      </c>
      <c r="W195" s="155" t="e">
        <f>'INFO. FUNCIONARIOS'!#REF!</f>
        <v>#REF!</v>
      </c>
      <c r="X195" s="155" t="e">
        <f>'INFO. FUNCIONARIOS'!#REF!</f>
        <v>#REF!</v>
      </c>
      <c r="Y195" s="155" t="e">
        <f>'INFO. FUNCIONARIOS'!#REF!</f>
        <v>#REF!</v>
      </c>
      <c r="Z195" s="155" t="e">
        <f>'INFO. FUNCIONARIOS'!#REF!</f>
        <v>#REF!</v>
      </c>
      <c r="AA195" s="155" t="e">
        <f>'INFO. FUNCIONARIOS'!#REF!</f>
        <v>#REF!</v>
      </c>
    </row>
    <row r="196" spans="1:27" x14ac:dyDescent="0.25">
      <c r="A196" s="154"/>
      <c r="B196" s="155" t="e">
        <f>'INFO. FUNCIONARIOS'!#REF!</f>
        <v>#REF!</v>
      </c>
      <c r="C196" s="155" t="e">
        <f>'INFO. FUNCIONARIOS'!#REF!</f>
        <v>#REF!</v>
      </c>
      <c r="D196" s="155" t="e">
        <f>'INFO. FUNCIONARIOS'!#REF!</f>
        <v>#REF!</v>
      </c>
      <c r="E196" s="155" t="e">
        <f>'INFO. FUNCIONARIOS'!#REF!</f>
        <v>#REF!</v>
      </c>
      <c r="F196" s="155" t="e">
        <f>'INFO. FUNCIONARIOS'!#REF!</f>
        <v>#REF!</v>
      </c>
      <c r="G196" s="156" t="str">
        <f>'INFO. FUNCIONARIOS'!$AA$6</f>
        <v>LA_PLAYA</v>
      </c>
      <c r="H196" s="155" t="str">
        <f>'INFO. FUNCIONARIOS'!$AA$8</f>
        <v>C.E.R._Mesa_Rica</v>
      </c>
      <c r="I196" s="155" t="e">
        <f>'INFO. FUNCIONARIOS'!#REF!</f>
        <v>#REF!</v>
      </c>
      <c r="J196" s="155" t="e">
        <f>'INFO. FUNCIONARIOS'!#REF!</f>
        <v>#REF!</v>
      </c>
      <c r="K196" s="155" t="e">
        <f>'INFO. FUNCIONARIOS'!#REF!</f>
        <v>#REF!</v>
      </c>
      <c r="L196" s="155" t="e">
        <f>'INFO. FUNCIONARIOS'!#REF!</f>
        <v>#REF!</v>
      </c>
      <c r="M196" s="155" t="e">
        <f>'INFO. FUNCIONARIOS'!#REF!</f>
        <v>#REF!</v>
      </c>
      <c r="N196" s="155" t="e">
        <f>'INFO. FUNCIONARIOS'!#REF!</f>
        <v>#REF!</v>
      </c>
      <c r="O196" s="155" t="e">
        <f>'INFO. FUNCIONARIOS'!#REF!</f>
        <v>#REF!</v>
      </c>
      <c r="P196" s="155" t="e">
        <f>'INFO. FUNCIONARIOS'!#REF!</f>
        <v>#REF!</v>
      </c>
      <c r="Q196" s="155" t="e">
        <f>'INFO. FUNCIONARIOS'!#REF!</f>
        <v>#REF!</v>
      </c>
      <c r="R196" s="155" t="e">
        <f>'INFO. FUNCIONARIOS'!#REF!</f>
        <v>#REF!</v>
      </c>
      <c r="S196" s="155" t="e">
        <f>'INFO. FUNCIONARIOS'!#REF!</f>
        <v>#REF!</v>
      </c>
      <c r="T196" s="155" t="e">
        <f>'INFO. FUNCIONARIOS'!#REF!</f>
        <v>#REF!</v>
      </c>
      <c r="U196" s="155" t="e">
        <f>'INFO. FUNCIONARIOS'!#REF!</f>
        <v>#REF!</v>
      </c>
      <c r="V196" s="155" t="e">
        <f>'INFO. FUNCIONARIOS'!#REF!</f>
        <v>#REF!</v>
      </c>
      <c r="W196" s="155" t="e">
        <f>'INFO. FUNCIONARIOS'!#REF!</f>
        <v>#REF!</v>
      </c>
      <c r="X196" s="155" t="e">
        <f>'INFO. FUNCIONARIOS'!#REF!</f>
        <v>#REF!</v>
      </c>
      <c r="Y196" s="155" t="e">
        <f>'INFO. FUNCIONARIOS'!#REF!</f>
        <v>#REF!</v>
      </c>
      <c r="Z196" s="155" t="e">
        <f>'INFO. FUNCIONARIOS'!#REF!</f>
        <v>#REF!</v>
      </c>
      <c r="AA196" s="155" t="e">
        <f>'INFO. FUNCIONARIOS'!#REF!</f>
        <v>#REF!</v>
      </c>
    </row>
    <row r="197" spans="1:27" x14ac:dyDescent="0.25">
      <c r="A197" s="154"/>
      <c r="B197" s="155" t="e">
        <f>'INFO. FUNCIONARIOS'!#REF!</f>
        <v>#REF!</v>
      </c>
      <c r="C197" s="155" t="e">
        <f>'INFO. FUNCIONARIOS'!#REF!</f>
        <v>#REF!</v>
      </c>
      <c r="D197" s="155" t="e">
        <f>'INFO. FUNCIONARIOS'!#REF!</f>
        <v>#REF!</v>
      </c>
      <c r="E197" s="155" t="e">
        <f>'INFO. FUNCIONARIOS'!#REF!</f>
        <v>#REF!</v>
      </c>
      <c r="F197" s="155" t="e">
        <f>'INFO. FUNCIONARIOS'!#REF!</f>
        <v>#REF!</v>
      </c>
      <c r="G197" s="156" t="str">
        <f>'INFO. FUNCIONARIOS'!$AA$6</f>
        <v>LA_PLAYA</v>
      </c>
      <c r="H197" s="155" t="str">
        <f>'INFO. FUNCIONARIOS'!$AA$8</f>
        <v>C.E.R._Mesa_Rica</v>
      </c>
      <c r="I197" s="155" t="e">
        <f>'INFO. FUNCIONARIOS'!#REF!</f>
        <v>#REF!</v>
      </c>
      <c r="J197" s="155" t="e">
        <f>'INFO. FUNCIONARIOS'!#REF!</f>
        <v>#REF!</v>
      </c>
      <c r="K197" s="155" t="e">
        <f>'INFO. FUNCIONARIOS'!#REF!</f>
        <v>#REF!</v>
      </c>
      <c r="L197" s="155" t="e">
        <f>'INFO. FUNCIONARIOS'!#REF!</f>
        <v>#REF!</v>
      </c>
      <c r="M197" s="155" t="e">
        <f>'INFO. FUNCIONARIOS'!#REF!</f>
        <v>#REF!</v>
      </c>
      <c r="N197" s="155" t="e">
        <f>'INFO. FUNCIONARIOS'!#REF!</f>
        <v>#REF!</v>
      </c>
      <c r="O197" s="155" t="e">
        <f>'INFO. FUNCIONARIOS'!#REF!</f>
        <v>#REF!</v>
      </c>
      <c r="P197" s="155" t="e">
        <f>'INFO. FUNCIONARIOS'!#REF!</f>
        <v>#REF!</v>
      </c>
      <c r="Q197" s="155" t="e">
        <f>'INFO. FUNCIONARIOS'!#REF!</f>
        <v>#REF!</v>
      </c>
      <c r="R197" s="155" t="e">
        <f>'INFO. FUNCIONARIOS'!#REF!</f>
        <v>#REF!</v>
      </c>
      <c r="S197" s="155" t="e">
        <f>'INFO. FUNCIONARIOS'!#REF!</f>
        <v>#REF!</v>
      </c>
      <c r="T197" s="155" t="e">
        <f>'INFO. FUNCIONARIOS'!#REF!</f>
        <v>#REF!</v>
      </c>
      <c r="U197" s="155" t="e">
        <f>'INFO. FUNCIONARIOS'!#REF!</f>
        <v>#REF!</v>
      </c>
      <c r="V197" s="155" t="e">
        <f>'INFO. FUNCIONARIOS'!#REF!</f>
        <v>#REF!</v>
      </c>
      <c r="W197" s="155" t="e">
        <f>'INFO. FUNCIONARIOS'!#REF!</f>
        <v>#REF!</v>
      </c>
      <c r="X197" s="155" t="e">
        <f>'INFO. FUNCIONARIOS'!#REF!</f>
        <v>#REF!</v>
      </c>
      <c r="Y197" s="155" t="e">
        <f>'INFO. FUNCIONARIOS'!#REF!</f>
        <v>#REF!</v>
      </c>
      <c r="Z197" s="155" t="e">
        <f>'INFO. FUNCIONARIOS'!#REF!</f>
        <v>#REF!</v>
      </c>
      <c r="AA197" s="155" t="e">
        <f>'INFO. FUNCIONARIOS'!#REF!</f>
        <v>#REF!</v>
      </c>
    </row>
    <row r="198" spans="1:27" x14ac:dyDescent="0.25">
      <c r="A198" s="154"/>
      <c r="B198" s="155" t="e">
        <f>'INFO. FUNCIONARIOS'!#REF!</f>
        <v>#REF!</v>
      </c>
      <c r="C198" s="155" t="e">
        <f>'INFO. FUNCIONARIOS'!#REF!</f>
        <v>#REF!</v>
      </c>
      <c r="D198" s="155" t="e">
        <f>'INFO. FUNCIONARIOS'!#REF!</f>
        <v>#REF!</v>
      </c>
      <c r="E198" s="155" t="e">
        <f>'INFO. FUNCIONARIOS'!#REF!</f>
        <v>#REF!</v>
      </c>
      <c r="F198" s="155" t="e">
        <f>'INFO. FUNCIONARIOS'!#REF!</f>
        <v>#REF!</v>
      </c>
      <c r="G198" s="156" t="str">
        <f>'INFO. FUNCIONARIOS'!$AA$6</f>
        <v>LA_PLAYA</v>
      </c>
      <c r="H198" s="155" t="str">
        <f>'INFO. FUNCIONARIOS'!$AA$8</f>
        <v>C.E.R._Mesa_Rica</v>
      </c>
      <c r="I198" s="155" t="e">
        <f>'INFO. FUNCIONARIOS'!#REF!</f>
        <v>#REF!</v>
      </c>
      <c r="J198" s="155" t="e">
        <f>'INFO. FUNCIONARIOS'!#REF!</f>
        <v>#REF!</v>
      </c>
      <c r="K198" s="155" t="e">
        <f>'INFO. FUNCIONARIOS'!#REF!</f>
        <v>#REF!</v>
      </c>
      <c r="L198" s="155" t="e">
        <f>'INFO. FUNCIONARIOS'!#REF!</f>
        <v>#REF!</v>
      </c>
      <c r="M198" s="155" t="e">
        <f>'INFO. FUNCIONARIOS'!#REF!</f>
        <v>#REF!</v>
      </c>
      <c r="N198" s="155" t="e">
        <f>'INFO. FUNCIONARIOS'!#REF!</f>
        <v>#REF!</v>
      </c>
      <c r="O198" s="155" t="e">
        <f>'INFO. FUNCIONARIOS'!#REF!</f>
        <v>#REF!</v>
      </c>
      <c r="P198" s="155" t="e">
        <f>'INFO. FUNCIONARIOS'!#REF!</f>
        <v>#REF!</v>
      </c>
      <c r="Q198" s="155" t="e">
        <f>'INFO. FUNCIONARIOS'!#REF!</f>
        <v>#REF!</v>
      </c>
      <c r="R198" s="155" t="e">
        <f>'INFO. FUNCIONARIOS'!#REF!</f>
        <v>#REF!</v>
      </c>
      <c r="S198" s="155" t="e">
        <f>'INFO. FUNCIONARIOS'!#REF!</f>
        <v>#REF!</v>
      </c>
      <c r="T198" s="155" t="e">
        <f>'INFO. FUNCIONARIOS'!#REF!</f>
        <v>#REF!</v>
      </c>
      <c r="U198" s="155" t="e">
        <f>'INFO. FUNCIONARIOS'!#REF!</f>
        <v>#REF!</v>
      </c>
      <c r="V198" s="155" t="e">
        <f>'INFO. FUNCIONARIOS'!#REF!</f>
        <v>#REF!</v>
      </c>
      <c r="W198" s="155" t="e">
        <f>'INFO. FUNCIONARIOS'!#REF!</f>
        <v>#REF!</v>
      </c>
      <c r="X198" s="155" t="e">
        <f>'INFO. FUNCIONARIOS'!#REF!</f>
        <v>#REF!</v>
      </c>
      <c r="Y198" s="155" t="e">
        <f>'INFO. FUNCIONARIOS'!#REF!</f>
        <v>#REF!</v>
      </c>
      <c r="Z198" s="155" t="e">
        <f>'INFO. FUNCIONARIOS'!#REF!</f>
        <v>#REF!</v>
      </c>
      <c r="AA198" s="155" t="e">
        <f>'INFO. FUNCIONARIOS'!#REF!</f>
        <v>#REF!</v>
      </c>
    </row>
    <row r="199" spans="1:27" x14ac:dyDescent="0.25">
      <c r="A199" s="154"/>
      <c r="B199" s="155" t="e">
        <f>'INFO. FUNCIONARIOS'!#REF!</f>
        <v>#REF!</v>
      </c>
      <c r="C199" s="155" t="e">
        <f>'INFO. FUNCIONARIOS'!#REF!</f>
        <v>#REF!</v>
      </c>
      <c r="D199" s="155" t="e">
        <f>'INFO. FUNCIONARIOS'!#REF!</f>
        <v>#REF!</v>
      </c>
      <c r="E199" s="155" t="e">
        <f>'INFO. FUNCIONARIOS'!#REF!</f>
        <v>#REF!</v>
      </c>
      <c r="F199" s="155" t="e">
        <f>'INFO. FUNCIONARIOS'!#REF!</f>
        <v>#REF!</v>
      </c>
      <c r="G199" s="156" t="str">
        <f>'INFO. FUNCIONARIOS'!$AA$6</f>
        <v>LA_PLAYA</v>
      </c>
      <c r="H199" s="155" t="str">
        <f>'INFO. FUNCIONARIOS'!$AA$8</f>
        <v>C.E.R._Mesa_Rica</v>
      </c>
      <c r="I199" s="155" t="e">
        <f>'INFO. FUNCIONARIOS'!#REF!</f>
        <v>#REF!</v>
      </c>
      <c r="J199" s="155" t="e">
        <f>'INFO. FUNCIONARIOS'!#REF!</f>
        <v>#REF!</v>
      </c>
      <c r="K199" s="155" t="e">
        <f>'INFO. FUNCIONARIOS'!#REF!</f>
        <v>#REF!</v>
      </c>
      <c r="L199" s="155" t="e">
        <f>'INFO. FUNCIONARIOS'!#REF!</f>
        <v>#REF!</v>
      </c>
      <c r="M199" s="155" t="e">
        <f>'INFO. FUNCIONARIOS'!#REF!</f>
        <v>#REF!</v>
      </c>
      <c r="N199" s="155" t="e">
        <f>'INFO. FUNCIONARIOS'!#REF!</f>
        <v>#REF!</v>
      </c>
      <c r="O199" s="155" t="e">
        <f>'INFO. FUNCIONARIOS'!#REF!</f>
        <v>#REF!</v>
      </c>
      <c r="P199" s="155" t="e">
        <f>'INFO. FUNCIONARIOS'!#REF!</f>
        <v>#REF!</v>
      </c>
      <c r="Q199" s="155" t="e">
        <f>'INFO. FUNCIONARIOS'!#REF!</f>
        <v>#REF!</v>
      </c>
      <c r="R199" s="155" t="e">
        <f>'INFO. FUNCIONARIOS'!#REF!</f>
        <v>#REF!</v>
      </c>
      <c r="S199" s="155" t="e">
        <f>'INFO. FUNCIONARIOS'!#REF!</f>
        <v>#REF!</v>
      </c>
      <c r="T199" s="155" t="e">
        <f>'INFO. FUNCIONARIOS'!#REF!</f>
        <v>#REF!</v>
      </c>
      <c r="U199" s="155" t="e">
        <f>'INFO. FUNCIONARIOS'!#REF!</f>
        <v>#REF!</v>
      </c>
      <c r="V199" s="155" t="e">
        <f>'INFO. FUNCIONARIOS'!#REF!</f>
        <v>#REF!</v>
      </c>
      <c r="W199" s="155" t="e">
        <f>'INFO. FUNCIONARIOS'!#REF!</f>
        <v>#REF!</v>
      </c>
      <c r="X199" s="155" t="e">
        <f>'INFO. FUNCIONARIOS'!#REF!</f>
        <v>#REF!</v>
      </c>
      <c r="Y199" s="155" t="e">
        <f>'INFO. FUNCIONARIOS'!#REF!</f>
        <v>#REF!</v>
      </c>
      <c r="Z199" s="155" t="e">
        <f>'INFO. FUNCIONARIOS'!#REF!</f>
        <v>#REF!</v>
      </c>
      <c r="AA199" s="155" t="e">
        <f>'INFO. FUNCIONARIOS'!#REF!</f>
        <v>#REF!</v>
      </c>
    </row>
    <row r="200" spans="1:27" x14ac:dyDescent="0.25">
      <c r="A200" s="154"/>
      <c r="B200" s="155" t="e">
        <f>'INFO. FUNCIONARIOS'!#REF!</f>
        <v>#REF!</v>
      </c>
      <c r="C200" s="155" t="e">
        <f>'INFO. FUNCIONARIOS'!#REF!</f>
        <v>#REF!</v>
      </c>
      <c r="D200" s="155" t="e">
        <f>'INFO. FUNCIONARIOS'!#REF!</f>
        <v>#REF!</v>
      </c>
      <c r="E200" s="155" t="e">
        <f>'INFO. FUNCIONARIOS'!#REF!</f>
        <v>#REF!</v>
      </c>
      <c r="F200" s="155" t="e">
        <f>'INFO. FUNCIONARIOS'!#REF!</f>
        <v>#REF!</v>
      </c>
      <c r="G200" s="156" t="str">
        <f>'INFO. FUNCIONARIOS'!$AA$6</f>
        <v>LA_PLAYA</v>
      </c>
      <c r="H200" s="155" t="str">
        <f>'INFO. FUNCIONARIOS'!$AA$8</f>
        <v>C.E.R._Mesa_Rica</v>
      </c>
      <c r="I200" s="155" t="e">
        <f>'INFO. FUNCIONARIOS'!#REF!</f>
        <v>#REF!</v>
      </c>
      <c r="J200" s="155" t="e">
        <f>'INFO. FUNCIONARIOS'!#REF!</f>
        <v>#REF!</v>
      </c>
      <c r="K200" s="155" t="e">
        <f>'INFO. FUNCIONARIOS'!#REF!</f>
        <v>#REF!</v>
      </c>
      <c r="L200" s="155" t="e">
        <f>'INFO. FUNCIONARIOS'!#REF!</f>
        <v>#REF!</v>
      </c>
      <c r="M200" s="155" t="e">
        <f>'INFO. FUNCIONARIOS'!#REF!</f>
        <v>#REF!</v>
      </c>
      <c r="N200" s="155" t="e">
        <f>'INFO. FUNCIONARIOS'!#REF!</f>
        <v>#REF!</v>
      </c>
      <c r="O200" s="155" t="e">
        <f>'INFO. FUNCIONARIOS'!#REF!</f>
        <v>#REF!</v>
      </c>
      <c r="P200" s="155" t="e">
        <f>'INFO. FUNCIONARIOS'!#REF!</f>
        <v>#REF!</v>
      </c>
      <c r="Q200" s="155" t="e">
        <f>'INFO. FUNCIONARIOS'!#REF!</f>
        <v>#REF!</v>
      </c>
      <c r="R200" s="155" t="e">
        <f>'INFO. FUNCIONARIOS'!#REF!</f>
        <v>#REF!</v>
      </c>
      <c r="S200" s="155" t="e">
        <f>'INFO. FUNCIONARIOS'!#REF!</f>
        <v>#REF!</v>
      </c>
      <c r="T200" s="155" t="e">
        <f>'INFO. FUNCIONARIOS'!#REF!</f>
        <v>#REF!</v>
      </c>
      <c r="U200" s="155" t="e">
        <f>'INFO. FUNCIONARIOS'!#REF!</f>
        <v>#REF!</v>
      </c>
      <c r="V200" s="155" t="e">
        <f>'INFO. FUNCIONARIOS'!#REF!</f>
        <v>#REF!</v>
      </c>
      <c r="W200" s="155" t="e">
        <f>'INFO. FUNCIONARIOS'!#REF!</f>
        <v>#REF!</v>
      </c>
      <c r="X200" s="155" t="e">
        <f>'INFO. FUNCIONARIOS'!#REF!</f>
        <v>#REF!</v>
      </c>
      <c r="Y200" s="155" t="e">
        <f>'INFO. FUNCIONARIOS'!#REF!</f>
        <v>#REF!</v>
      </c>
      <c r="Z200" s="155" t="e">
        <f>'INFO. FUNCIONARIOS'!#REF!</f>
        <v>#REF!</v>
      </c>
      <c r="AA200" s="155" t="e">
        <f>'INFO. FUNCIONARIOS'!#REF!</f>
        <v>#REF!</v>
      </c>
    </row>
  </sheetData>
  <sheetProtection algorithmName="SHA-512" hashValue="bMVV5LGInRyUXCDU7NjS6+vmEiYFYlXGUvOALjw6e8CPRVvUcsL2EpcegmHFLxBZNe3QdSVlnnePmibJ3VLpNw==" saltValue="Sr6y4whXEntw5XheenLhVQ==" spinCount="100000" sheet="1" objects="1" scenarios="1"/>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8700-2B41-424A-87E5-C82B0A493753}">
  <sheetPr>
    <tabColor theme="9" tint="-0.499984740745262"/>
  </sheetPr>
  <dimension ref="A1:BM120"/>
  <sheetViews>
    <sheetView topLeftCell="AH1" zoomScaleNormal="100" workbookViewId="0">
      <selection activeCell="AM12" sqref="AM12"/>
    </sheetView>
  </sheetViews>
  <sheetFormatPr baseColWidth="10" defaultColWidth="11.42578125" defaultRowHeight="12" x14ac:dyDescent="0.25"/>
  <cols>
    <col min="1" max="1" width="19.5703125" style="114" customWidth="1"/>
    <col min="2" max="2" width="22.5703125" style="114" customWidth="1"/>
    <col min="3" max="3" width="20.5703125" style="114" customWidth="1"/>
    <col min="4" max="4" width="21.5703125" style="119" customWidth="1"/>
    <col min="5" max="5" width="22.5703125" style="119" customWidth="1"/>
    <col min="6" max="14" width="20.5703125" style="119" customWidth="1"/>
    <col min="15" max="20" width="20.5703125" style="114" customWidth="1"/>
    <col min="21" max="21" width="25.85546875" style="114" customWidth="1"/>
    <col min="22" max="26" width="20.5703125" style="114" customWidth="1"/>
    <col min="27" max="27" width="22.5703125" style="114" customWidth="1"/>
    <col min="28" max="38" width="20.5703125" style="114" customWidth="1"/>
    <col min="39" max="39" width="30.7109375" style="119" customWidth="1"/>
    <col min="40" max="41" width="20.5703125" style="114" customWidth="1"/>
    <col min="42" max="140" width="5.5703125" style="114" customWidth="1"/>
    <col min="141" max="16384" width="11.42578125" style="114"/>
  </cols>
  <sheetData>
    <row r="1" spans="1:47" ht="24" customHeight="1" x14ac:dyDescent="0.25">
      <c r="A1" s="113" t="s">
        <v>23</v>
      </c>
      <c r="C1" s="512" t="s">
        <v>378</v>
      </c>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T1" s="115"/>
      <c r="AU1" s="115"/>
    </row>
    <row r="2" spans="1:47" s="158" customFormat="1" ht="12.75" x14ac:dyDescent="0.25">
      <c r="A2" s="113" t="s">
        <v>113</v>
      </c>
      <c r="C2" s="159" t="s">
        <v>113</v>
      </c>
      <c r="D2" s="160" t="s">
        <v>367</v>
      </c>
      <c r="E2" s="160" t="s">
        <v>336</v>
      </c>
      <c r="F2" s="160" t="s">
        <v>304</v>
      </c>
      <c r="G2" s="160" t="s">
        <v>279</v>
      </c>
      <c r="H2" s="160" t="s">
        <v>256</v>
      </c>
      <c r="I2" s="160" t="s">
        <v>234</v>
      </c>
      <c r="J2" s="160" t="s">
        <v>217</v>
      </c>
      <c r="K2" s="160" t="s">
        <v>207</v>
      </c>
      <c r="L2" s="160" t="s">
        <v>197</v>
      </c>
      <c r="M2" s="160" t="s">
        <v>190</v>
      </c>
      <c r="N2" s="160" t="s">
        <v>377</v>
      </c>
      <c r="O2" s="159" t="s">
        <v>376</v>
      </c>
      <c r="P2" s="159" t="s">
        <v>375</v>
      </c>
      <c r="Q2" s="159" t="s">
        <v>174</v>
      </c>
      <c r="R2" s="159" t="s">
        <v>171</v>
      </c>
      <c r="S2" s="159" t="s">
        <v>169</v>
      </c>
      <c r="T2" s="159" t="s">
        <v>374</v>
      </c>
      <c r="U2" s="159" t="s">
        <v>373</v>
      </c>
      <c r="V2" s="159" t="s">
        <v>166</v>
      </c>
      <c r="W2" s="159" t="s">
        <v>372</v>
      </c>
      <c r="X2" s="159" t="s">
        <v>164</v>
      </c>
      <c r="Y2" s="159" t="s">
        <v>163</v>
      </c>
      <c r="Z2" s="159" t="s">
        <v>162</v>
      </c>
      <c r="AA2" s="159" t="s">
        <v>161</v>
      </c>
      <c r="AB2" s="159" t="s">
        <v>160</v>
      </c>
      <c r="AC2" s="159" t="s">
        <v>371</v>
      </c>
      <c r="AD2" s="159" t="s">
        <v>158</v>
      </c>
      <c r="AE2" s="159" t="s">
        <v>157</v>
      </c>
      <c r="AF2" s="159" t="s">
        <v>370</v>
      </c>
      <c r="AG2" s="159" t="s">
        <v>369</v>
      </c>
      <c r="AH2" s="159" t="s">
        <v>154</v>
      </c>
      <c r="AI2" s="159" t="s">
        <v>153</v>
      </c>
      <c r="AJ2" s="159" t="s">
        <v>152</v>
      </c>
      <c r="AK2" s="159" t="s">
        <v>151</v>
      </c>
      <c r="AL2" s="159" t="s">
        <v>150</v>
      </c>
      <c r="AM2" s="160" t="s">
        <v>149</v>
      </c>
      <c r="AN2" s="159" t="s">
        <v>368</v>
      </c>
      <c r="AO2" s="159" t="s">
        <v>147</v>
      </c>
      <c r="AT2" s="161"/>
      <c r="AU2" s="161"/>
    </row>
    <row r="3" spans="1:47" x14ac:dyDescent="0.25">
      <c r="A3" s="113" t="s">
        <v>367</v>
      </c>
      <c r="C3" s="116" t="s">
        <v>115</v>
      </c>
      <c r="D3" s="166" t="s">
        <v>2277</v>
      </c>
      <c r="E3" s="117" t="s">
        <v>366</v>
      </c>
      <c r="F3" s="117" t="s">
        <v>365</v>
      </c>
      <c r="G3" s="117" t="s">
        <v>364</v>
      </c>
      <c r="H3" s="117" t="s">
        <v>363</v>
      </c>
      <c r="I3" s="117" t="s">
        <v>362</v>
      </c>
      <c r="J3" s="117" t="s">
        <v>361</v>
      </c>
      <c r="K3" s="117" t="s">
        <v>360</v>
      </c>
      <c r="L3" s="117" t="s">
        <v>359</v>
      </c>
      <c r="M3" s="117" t="s">
        <v>358</v>
      </c>
      <c r="N3" s="117" t="s">
        <v>357</v>
      </c>
      <c r="O3" s="116" t="s">
        <v>356</v>
      </c>
      <c r="P3" s="167" t="s">
        <v>2282</v>
      </c>
      <c r="Q3" s="116" t="s">
        <v>355</v>
      </c>
      <c r="R3" s="116" t="s">
        <v>354</v>
      </c>
      <c r="S3" s="116" t="s">
        <v>353</v>
      </c>
      <c r="T3" s="116" t="s">
        <v>352</v>
      </c>
      <c r="U3" s="165" t="s">
        <v>2253</v>
      </c>
      <c r="V3" s="116" t="s">
        <v>351</v>
      </c>
      <c r="W3" s="116" t="s">
        <v>350</v>
      </c>
      <c r="X3" s="116" t="s">
        <v>349</v>
      </c>
      <c r="Y3" s="116" t="s">
        <v>348</v>
      </c>
      <c r="Z3" s="116" t="s">
        <v>347</v>
      </c>
      <c r="AA3" s="116" t="s">
        <v>317</v>
      </c>
      <c r="AB3" s="165" t="s">
        <v>2255</v>
      </c>
      <c r="AC3" s="116" t="s">
        <v>346</v>
      </c>
      <c r="AD3" s="116" t="s">
        <v>345</v>
      </c>
      <c r="AE3" s="116" t="s">
        <v>344</v>
      </c>
      <c r="AF3" s="116" t="s">
        <v>343</v>
      </c>
      <c r="AG3" s="116" t="s">
        <v>342</v>
      </c>
      <c r="AH3" s="116" t="s">
        <v>341</v>
      </c>
      <c r="AI3" s="165" t="s">
        <v>2258</v>
      </c>
      <c r="AJ3" s="165" t="s">
        <v>2259</v>
      </c>
      <c r="AK3" s="116" t="s">
        <v>340</v>
      </c>
      <c r="AL3" s="116" t="s">
        <v>339</v>
      </c>
      <c r="AM3" s="164" t="s">
        <v>2262</v>
      </c>
      <c r="AN3" s="116" t="s">
        <v>338</v>
      </c>
      <c r="AO3" s="116" t="s">
        <v>337</v>
      </c>
      <c r="AT3" s="115"/>
      <c r="AU3" s="115"/>
    </row>
    <row r="4" spans="1:47" ht="24" x14ac:dyDescent="0.25">
      <c r="A4" s="113" t="s">
        <v>336</v>
      </c>
      <c r="C4" s="116" t="s">
        <v>335</v>
      </c>
      <c r="D4" s="117" t="s">
        <v>334</v>
      </c>
      <c r="E4" s="117" t="s">
        <v>333</v>
      </c>
      <c r="F4" s="117" t="s">
        <v>332</v>
      </c>
      <c r="G4" s="166" t="s">
        <v>2278</v>
      </c>
      <c r="H4" s="117" t="s">
        <v>331</v>
      </c>
      <c r="I4" s="117" t="s">
        <v>330</v>
      </c>
      <c r="J4" s="164" t="s">
        <v>2279</v>
      </c>
      <c r="K4" s="164" t="s">
        <v>2280</v>
      </c>
      <c r="L4" s="117" t="s">
        <v>329</v>
      </c>
      <c r="M4" s="117" t="s">
        <v>328</v>
      </c>
      <c r="N4" s="117" t="s">
        <v>327</v>
      </c>
      <c r="O4" s="116" t="s">
        <v>326</v>
      </c>
      <c r="P4" s="165" t="s">
        <v>2283</v>
      </c>
      <c r="Q4" s="116" t="s">
        <v>325</v>
      </c>
      <c r="R4" s="165" t="s">
        <v>2285</v>
      </c>
      <c r="S4" s="116" t="s">
        <v>324</v>
      </c>
      <c r="T4" s="116" t="s">
        <v>323</v>
      </c>
      <c r="U4" s="116" t="s">
        <v>322</v>
      </c>
      <c r="V4" s="165" t="s">
        <v>2254</v>
      </c>
      <c r="W4" s="116" t="s">
        <v>321</v>
      </c>
      <c r="X4" s="116" t="s">
        <v>320</v>
      </c>
      <c r="Y4" s="116" t="s">
        <v>319</v>
      </c>
      <c r="Z4" s="116" t="s">
        <v>318</v>
      </c>
      <c r="AA4" s="165" t="s">
        <v>2287</v>
      </c>
      <c r="AB4" s="116" t="s">
        <v>316</v>
      </c>
      <c r="AC4" s="116"/>
      <c r="AD4" s="116" t="s">
        <v>315</v>
      </c>
      <c r="AE4" s="116" t="s">
        <v>314</v>
      </c>
      <c r="AF4" s="165" t="s">
        <v>2256</v>
      </c>
      <c r="AG4" s="116" t="s">
        <v>313</v>
      </c>
      <c r="AH4" s="116" t="s">
        <v>312</v>
      </c>
      <c r="AI4" s="116" t="s">
        <v>311</v>
      </c>
      <c r="AJ4" s="116" t="s">
        <v>310</v>
      </c>
      <c r="AK4" s="116" t="s">
        <v>309</v>
      </c>
      <c r="AL4" s="116" t="s">
        <v>308</v>
      </c>
      <c r="AM4" s="117" t="s">
        <v>307</v>
      </c>
      <c r="AN4" s="116" t="s">
        <v>306</v>
      </c>
      <c r="AO4" s="116" t="s">
        <v>305</v>
      </c>
      <c r="AT4" s="115"/>
      <c r="AU4" s="115"/>
    </row>
    <row r="5" spans="1:47" ht="24" x14ac:dyDescent="0.25">
      <c r="A5" s="113" t="s">
        <v>304</v>
      </c>
      <c r="C5" s="165" t="s">
        <v>2273</v>
      </c>
      <c r="D5" s="117" t="s">
        <v>303</v>
      </c>
      <c r="E5" s="117" t="s">
        <v>302</v>
      </c>
      <c r="F5" s="164" t="s">
        <v>2238</v>
      </c>
      <c r="G5" s="117" t="s">
        <v>301</v>
      </c>
      <c r="H5" s="117"/>
      <c r="I5" s="117" t="s">
        <v>300</v>
      </c>
      <c r="J5" s="117" t="s">
        <v>299</v>
      </c>
      <c r="K5" s="164" t="s">
        <v>2281</v>
      </c>
      <c r="L5" s="117" t="s">
        <v>298</v>
      </c>
      <c r="M5" s="117"/>
      <c r="N5" s="117" t="s">
        <v>297</v>
      </c>
      <c r="O5" s="116" t="s">
        <v>296</v>
      </c>
      <c r="P5" s="165" t="s">
        <v>2284</v>
      </c>
      <c r="Q5" s="116" t="s">
        <v>295</v>
      </c>
      <c r="R5" s="116" t="s">
        <v>294</v>
      </c>
      <c r="S5" s="116"/>
      <c r="T5" s="165" t="s">
        <v>2286</v>
      </c>
      <c r="U5" s="116" t="s">
        <v>293</v>
      </c>
      <c r="V5" s="116" t="s">
        <v>292</v>
      </c>
      <c r="W5" s="116" t="s">
        <v>291</v>
      </c>
      <c r="X5" s="116"/>
      <c r="Y5" s="116" t="s">
        <v>290</v>
      </c>
      <c r="Z5" s="116" t="s">
        <v>289</v>
      </c>
      <c r="AA5" s="116" t="s">
        <v>263</v>
      </c>
      <c r="AB5" s="116" t="s">
        <v>288</v>
      </c>
      <c r="AC5" s="116"/>
      <c r="AD5" s="116" t="s">
        <v>287</v>
      </c>
      <c r="AE5" s="116" t="s">
        <v>286</v>
      </c>
      <c r="AF5" s="116" t="s">
        <v>285</v>
      </c>
      <c r="AG5" s="116"/>
      <c r="AH5" s="116"/>
      <c r="AI5" s="116" t="s">
        <v>284</v>
      </c>
      <c r="AJ5" s="116" t="s">
        <v>283</v>
      </c>
      <c r="AK5" s="116" t="s">
        <v>282</v>
      </c>
      <c r="AL5" s="165" t="s">
        <v>2260</v>
      </c>
      <c r="AM5" s="117" t="s">
        <v>281</v>
      </c>
      <c r="AN5" s="116" t="s">
        <v>280</v>
      </c>
      <c r="AO5" s="116"/>
      <c r="AT5" s="115"/>
      <c r="AU5" s="115"/>
    </row>
    <row r="6" spans="1:47" ht="24" x14ac:dyDescent="0.25">
      <c r="A6" s="113" t="s">
        <v>279</v>
      </c>
      <c r="C6" s="116" t="s">
        <v>278</v>
      </c>
      <c r="D6" s="117" t="s">
        <v>277</v>
      </c>
      <c r="E6" s="117"/>
      <c r="F6" s="117" t="s">
        <v>254</v>
      </c>
      <c r="G6" s="117" t="s">
        <v>276</v>
      </c>
      <c r="H6" s="117"/>
      <c r="I6" s="117" t="s">
        <v>275</v>
      </c>
      <c r="J6" s="117" t="s">
        <v>274</v>
      </c>
      <c r="K6" s="117" t="s">
        <v>273</v>
      </c>
      <c r="L6" s="117" t="s">
        <v>272</v>
      </c>
      <c r="M6" s="117"/>
      <c r="N6" s="117" t="s">
        <v>271</v>
      </c>
      <c r="O6" s="116" t="s">
        <v>270</v>
      </c>
      <c r="P6" s="116" t="s">
        <v>269</v>
      </c>
      <c r="Q6" s="116"/>
      <c r="R6" s="116" t="s">
        <v>268</v>
      </c>
      <c r="S6" s="116"/>
      <c r="T6" s="116" t="s">
        <v>267</v>
      </c>
      <c r="U6" s="116" t="s">
        <v>266</v>
      </c>
      <c r="V6" s="116"/>
      <c r="W6" s="116" t="s">
        <v>265</v>
      </c>
      <c r="X6" s="116"/>
      <c r="Y6" s="116"/>
      <c r="Z6" s="116" t="s">
        <v>264</v>
      </c>
      <c r="AA6" s="116" t="s">
        <v>241</v>
      </c>
      <c r="AB6" s="116"/>
      <c r="AC6" s="116"/>
      <c r="AD6" s="116"/>
      <c r="AE6" s="116" t="s">
        <v>262</v>
      </c>
      <c r="AF6" s="165" t="s">
        <v>2257</v>
      </c>
      <c r="AG6" s="116"/>
      <c r="AH6" s="116"/>
      <c r="AI6" s="116" t="s">
        <v>261</v>
      </c>
      <c r="AJ6" s="116"/>
      <c r="AK6" s="116" t="s">
        <v>260</v>
      </c>
      <c r="AL6" s="116" t="s">
        <v>259</v>
      </c>
      <c r="AM6" s="117" t="s">
        <v>258</v>
      </c>
      <c r="AN6" s="116" t="s">
        <v>257</v>
      </c>
      <c r="AO6" s="116"/>
    </row>
    <row r="7" spans="1:47" ht="36" x14ac:dyDescent="0.25">
      <c r="A7" s="113" t="s">
        <v>256</v>
      </c>
      <c r="C7" s="116" t="s">
        <v>255</v>
      </c>
      <c r="D7" s="117"/>
      <c r="E7" s="117"/>
      <c r="F7" s="117"/>
      <c r="G7" s="117" t="s">
        <v>253</v>
      </c>
      <c r="H7" s="117"/>
      <c r="I7" s="117" t="s">
        <v>252</v>
      </c>
      <c r="J7" s="117" t="s">
        <v>251</v>
      </c>
      <c r="K7" s="151" t="s">
        <v>2229</v>
      </c>
      <c r="L7" s="117" t="s">
        <v>249</v>
      </c>
      <c r="M7" s="117"/>
      <c r="N7" s="117" t="s">
        <v>2230</v>
      </c>
      <c r="O7" s="116" t="s">
        <v>247</v>
      </c>
      <c r="P7" s="116" t="s">
        <v>246</v>
      </c>
      <c r="Q7" s="116"/>
      <c r="R7" s="116"/>
      <c r="S7" s="116"/>
      <c r="T7" s="116" t="s">
        <v>245</v>
      </c>
      <c r="U7" s="116" t="s">
        <v>244</v>
      </c>
      <c r="V7" s="116"/>
      <c r="W7" s="116" t="s">
        <v>243</v>
      </c>
      <c r="X7" s="116"/>
      <c r="Y7" s="116"/>
      <c r="Z7" s="116" t="s">
        <v>242</v>
      </c>
      <c r="AA7" s="116" t="s">
        <v>223</v>
      </c>
      <c r="AB7" s="116"/>
      <c r="AC7" s="116"/>
      <c r="AD7" s="116"/>
      <c r="AE7" s="116" t="s">
        <v>240</v>
      </c>
      <c r="AF7" s="116" t="s">
        <v>239</v>
      </c>
      <c r="AG7" s="116"/>
      <c r="AH7" s="116"/>
      <c r="AI7" s="116" t="s">
        <v>238</v>
      </c>
      <c r="AJ7" s="116"/>
      <c r="AK7" s="116" t="s">
        <v>237</v>
      </c>
      <c r="AL7" s="165" t="s">
        <v>2261</v>
      </c>
      <c r="AM7" s="117" t="s">
        <v>236</v>
      </c>
      <c r="AN7" s="116" t="s">
        <v>235</v>
      </c>
      <c r="AO7" s="116"/>
    </row>
    <row r="8" spans="1:47" ht="24" x14ac:dyDescent="0.25">
      <c r="A8" s="113" t="s">
        <v>234</v>
      </c>
      <c r="C8" s="165" t="s">
        <v>2274</v>
      </c>
      <c r="D8" s="117"/>
      <c r="E8" s="117"/>
      <c r="F8" s="117"/>
      <c r="G8" s="117" t="s">
        <v>233</v>
      </c>
      <c r="H8" s="117"/>
      <c r="I8" s="117" t="s">
        <v>232</v>
      </c>
      <c r="J8" s="117"/>
      <c r="K8" s="117" t="s">
        <v>250</v>
      </c>
      <c r="L8" s="117"/>
      <c r="M8" s="117"/>
      <c r="N8" s="117" t="s">
        <v>248</v>
      </c>
      <c r="O8" s="116" t="s">
        <v>229</v>
      </c>
      <c r="P8" s="116" t="s">
        <v>228</v>
      </c>
      <c r="Q8" s="116"/>
      <c r="R8" s="116"/>
      <c r="S8" s="116"/>
      <c r="T8" s="116" t="s">
        <v>227</v>
      </c>
      <c r="U8" s="116" t="s">
        <v>226</v>
      </c>
      <c r="V8" s="116"/>
      <c r="W8" s="116" t="s">
        <v>225</v>
      </c>
      <c r="X8" s="116"/>
      <c r="Y8" s="116"/>
      <c r="Z8" s="116" t="s">
        <v>224</v>
      </c>
      <c r="AA8" s="116" t="s">
        <v>212</v>
      </c>
      <c r="AB8" s="116"/>
      <c r="AC8" s="116"/>
      <c r="AD8" s="116"/>
      <c r="AE8" s="116"/>
      <c r="AF8" s="116"/>
      <c r="AG8" s="116"/>
      <c r="AH8" s="116"/>
      <c r="AI8" s="116" t="s">
        <v>222</v>
      </c>
      <c r="AJ8" s="116"/>
      <c r="AK8" s="116" t="s">
        <v>221</v>
      </c>
      <c r="AL8" s="116" t="s">
        <v>220</v>
      </c>
      <c r="AM8" s="117" t="s">
        <v>219</v>
      </c>
      <c r="AN8" s="116" t="s">
        <v>218</v>
      </c>
      <c r="AO8" s="116"/>
    </row>
    <row r="9" spans="1:47" ht="24" x14ac:dyDescent="0.25">
      <c r="A9" s="113" t="s">
        <v>217</v>
      </c>
      <c r="C9" s="116" t="s">
        <v>216</v>
      </c>
      <c r="D9" s="117"/>
      <c r="E9" s="117"/>
      <c r="F9" s="117"/>
      <c r="G9" s="117"/>
      <c r="H9" s="117"/>
      <c r="I9" s="117"/>
      <c r="J9" s="117"/>
      <c r="K9" s="117" t="s">
        <v>231</v>
      </c>
      <c r="L9" s="117"/>
      <c r="M9" s="117"/>
      <c r="N9" s="117" t="s">
        <v>230</v>
      </c>
      <c r="O9" s="116"/>
      <c r="P9" s="116"/>
      <c r="Q9" s="116"/>
      <c r="R9" s="116"/>
      <c r="S9" s="116"/>
      <c r="T9" s="116" t="s">
        <v>214</v>
      </c>
      <c r="U9" s="116"/>
      <c r="V9" s="116"/>
      <c r="W9" s="116"/>
      <c r="X9" s="116"/>
      <c r="Y9" s="116"/>
      <c r="Z9" s="116" t="s">
        <v>213</v>
      </c>
      <c r="AA9" s="116" t="s">
        <v>202</v>
      </c>
      <c r="AB9" s="116"/>
      <c r="AC9" s="116"/>
      <c r="AD9" s="116"/>
      <c r="AE9" s="116"/>
      <c r="AF9" s="116"/>
      <c r="AG9" s="116"/>
      <c r="AH9" s="116"/>
      <c r="AI9" s="116" t="s">
        <v>211</v>
      </c>
      <c r="AJ9" s="116"/>
      <c r="AK9" s="116"/>
      <c r="AL9" s="116" t="s">
        <v>210</v>
      </c>
      <c r="AM9" s="117" t="s">
        <v>209</v>
      </c>
      <c r="AN9" s="116" t="s">
        <v>208</v>
      </c>
      <c r="AO9" s="116"/>
    </row>
    <row r="10" spans="1:47" ht="24" x14ac:dyDescent="0.25">
      <c r="A10" s="113" t="s">
        <v>207</v>
      </c>
      <c r="C10" s="116" t="s">
        <v>206</v>
      </c>
      <c r="D10" s="117"/>
      <c r="E10" s="117"/>
      <c r="F10" s="117"/>
      <c r="G10" s="117"/>
      <c r="H10" s="117"/>
      <c r="I10" s="117"/>
      <c r="J10" s="117"/>
      <c r="K10" s="117" t="s">
        <v>215</v>
      </c>
      <c r="L10" s="117"/>
      <c r="M10" s="117"/>
      <c r="N10" s="117" t="s">
        <v>196</v>
      </c>
      <c r="O10" s="116"/>
      <c r="P10" s="116"/>
      <c r="Q10" s="116"/>
      <c r="R10" s="116"/>
      <c r="S10" s="116"/>
      <c r="T10" s="116" t="s">
        <v>204</v>
      </c>
      <c r="U10" s="116"/>
      <c r="V10" s="116"/>
      <c r="W10" s="116"/>
      <c r="X10" s="116"/>
      <c r="Y10" s="116"/>
      <c r="Z10" s="116" t="s">
        <v>203</v>
      </c>
      <c r="AA10" s="116" t="s">
        <v>194</v>
      </c>
      <c r="AB10" s="116"/>
      <c r="AC10" s="116"/>
      <c r="AD10" s="116"/>
      <c r="AE10" s="116"/>
      <c r="AF10" s="116"/>
      <c r="AG10" s="116"/>
      <c r="AH10" s="116"/>
      <c r="AI10" s="116" t="s">
        <v>201</v>
      </c>
      <c r="AJ10" s="116"/>
      <c r="AK10" s="116"/>
      <c r="AL10" s="116" t="s">
        <v>200</v>
      </c>
      <c r="AM10" s="117" t="s">
        <v>199</v>
      </c>
      <c r="AN10" s="116" t="s">
        <v>198</v>
      </c>
      <c r="AO10" s="116"/>
    </row>
    <row r="11" spans="1:47" ht="24" x14ac:dyDescent="0.25">
      <c r="A11" s="113" t="s">
        <v>197</v>
      </c>
      <c r="C11" s="166" t="s">
        <v>2275</v>
      </c>
      <c r="D11" s="117"/>
      <c r="E11" s="117"/>
      <c r="F11" s="117"/>
      <c r="G11" s="117"/>
      <c r="H11" s="117"/>
      <c r="I11" s="117"/>
      <c r="J11" s="117"/>
      <c r="K11" s="117" t="s">
        <v>205</v>
      </c>
      <c r="L11" s="117"/>
      <c r="M11" s="117"/>
      <c r="N11" s="117"/>
      <c r="O11" s="116"/>
      <c r="P11" s="116"/>
      <c r="Q11" s="116"/>
      <c r="R11" s="116"/>
      <c r="S11" s="116"/>
      <c r="T11" s="116"/>
      <c r="U11" s="116"/>
      <c r="V11" s="116"/>
      <c r="W11" s="116"/>
      <c r="X11" s="116"/>
      <c r="Y11" s="116"/>
      <c r="Z11" s="116" t="s">
        <v>195</v>
      </c>
      <c r="AA11" s="116"/>
      <c r="AB11" s="116"/>
      <c r="AC11" s="116"/>
      <c r="AD11" s="116"/>
      <c r="AE11" s="116"/>
      <c r="AF11" s="116"/>
      <c r="AG11" s="116"/>
      <c r="AH11" s="116"/>
      <c r="AI11" s="116" t="s">
        <v>193</v>
      </c>
      <c r="AJ11" s="116"/>
      <c r="AK11" s="116"/>
      <c r="AL11" s="116" t="s">
        <v>192</v>
      </c>
      <c r="AM11" s="117" t="s">
        <v>191</v>
      </c>
      <c r="AN11" s="116"/>
      <c r="AO11" s="116"/>
    </row>
    <row r="12" spans="1:47" ht="24" x14ac:dyDescent="0.25">
      <c r="A12" s="113" t="s">
        <v>190</v>
      </c>
      <c r="C12" s="116" t="s">
        <v>189</v>
      </c>
      <c r="D12" s="117"/>
      <c r="E12" s="117"/>
      <c r="F12" s="117"/>
      <c r="G12" s="117"/>
      <c r="H12" s="117"/>
      <c r="I12" s="117"/>
      <c r="J12" s="117"/>
      <c r="K12" s="117" t="s">
        <v>196</v>
      </c>
      <c r="L12" s="117"/>
      <c r="M12" s="117"/>
      <c r="N12" s="117"/>
      <c r="O12" s="116"/>
      <c r="P12" s="116"/>
      <c r="Q12" s="116"/>
      <c r="R12" s="116"/>
      <c r="S12" s="116"/>
      <c r="T12" s="116"/>
      <c r="U12" s="116"/>
      <c r="V12" s="116"/>
      <c r="W12" s="116"/>
      <c r="X12" s="116"/>
      <c r="Y12" s="116"/>
      <c r="Z12" s="116" t="s">
        <v>188</v>
      </c>
      <c r="AA12" s="116"/>
      <c r="AB12" s="116"/>
      <c r="AC12" s="116"/>
      <c r="AD12" s="116"/>
      <c r="AE12" s="116"/>
      <c r="AF12" s="116"/>
      <c r="AG12" s="116"/>
      <c r="AH12" s="116"/>
      <c r="AI12" s="116" t="s">
        <v>187</v>
      </c>
      <c r="AJ12" s="116"/>
      <c r="AK12" s="116"/>
      <c r="AL12" s="116" t="s">
        <v>186</v>
      </c>
      <c r="AM12" s="117" t="s">
        <v>2309</v>
      </c>
      <c r="AN12" s="116"/>
      <c r="AO12" s="116"/>
    </row>
    <row r="13" spans="1:47" x14ac:dyDescent="0.25">
      <c r="A13" s="113" t="s">
        <v>185</v>
      </c>
      <c r="C13" s="116" t="s">
        <v>184</v>
      </c>
      <c r="D13" s="117"/>
      <c r="E13" s="117"/>
      <c r="F13" s="117"/>
      <c r="G13" s="117"/>
      <c r="H13" s="117"/>
      <c r="I13" s="117"/>
      <c r="J13" s="117"/>
      <c r="K13" s="117"/>
      <c r="L13" s="117"/>
      <c r="M13" s="117"/>
      <c r="N13" s="117"/>
      <c r="O13" s="116"/>
      <c r="P13" s="116"/>
      <c r="Q13" s="116"/>
      <c r="R13" s="116"/>
      <c r="S13" s="116"/>
      <c r="T13" s="116"/>
      <c r="U13" s="116"/>
      <c r="V13" s="116"/>
      <c r="W13" s="116"/>
      <c r="X13" s="116"/>
      <c r="Y13" s="116"/>
      <c r="Z13" s="116" t="s">
        <v>183</v>
      </c>
      <c r="AA13" s="116"/>
      <c r="AB13" s="116"/>
      <c r="AC13" s="116"/>
      <c r="AD13" s="116"/>
      <c r="AE13" s="116"/>
      <c r="AF13" s="116"/>
      <c r="AG13" s="116"/>
      <c r="AH13" s="116"/>
      <c r="AI13" s="116" t="s">
        <v>182</v>
      </c>
      <c r="AJ13" s="116"/>
      <c r="AK13" s="116"/>
      <c r="AL13" s="116" t="s">
        <v>181</v>
      </c>
      <c r="AM13" s="117"/>
      <c r="AN13" s="116"/>
      <c r="AO13" s="116"/>
    </row>
    <row r="14" spans="1:47" x14ac:dyDescent="0.25">
      <c r="A14" s="113" t="s">
        <v>180</v>
      </c>
      <c r="C14" s="167" t="s">
        <v>2276</v>
      </c>
      <c r="D14" s="117"/>
      <c r="E14" s="117"/>
      <c r="F14" s="117"/>
      <c r="G14" s="117"/>
      <c r="H14" s="117"/>
      <c r="I14" s="117"/>
      <c r="J14" s="117"/>
      <c r="K14" s="117"/>
      <c r="L14" s="117"/>
      <c r="M14" s="117"/>
      <c r="N14" s="117"/>
      <c r="O14" s="116"/>
      <c r="P14" s="116"/>
      <c r="Q14" s="116"/>
      <c r="R14" s="116"/>
      <c r="S14" s="116"/>
      <c r="T14" s="116"/>
      <c r="U14" s="116"/>
      <c r="V14" s="116"/>
      <c r="W14" s="116"/>
      <c r="X14" s="116"/>
      <c r="Y14" s="116"/>
      <c r="Z14" s="116" t="s">
        <v>179</v>
      </c>
      <c r="AA14" s="116"/>
      <c r="AB14" s="116"/>
      <c r="AC14" s="116"/>
      <c r="AD14" s="116"/>
      <c r="AE14" s="116"/>
      <c r="AF14" s="116"/>
      <c r="AG14" s="116"/>
      <c r="AH14" s="116"/>
      <c r="AI14" s="116"/>
      <c r="AJ14" s="116"/>
      <c r="AK14" s="116"/>
      <c r="AL14" s="116" t="s">
        <v>178</v>
      </c>
      <c r="AM14" s="117"/>
      <c r="AN14" s="116"/>
      <c r="AO14" s="116"/>
    </row>
    <row r="15" spans="1:47" x14ac:dyDescent="0.25">
      <c r="A15" s="113" t="s">
        <v>177</v>
      </c>
      <c r="C15" s="116" t="s">
        <v>176</v>
      </c>
      <c r="D15" s="117"/>
      <c r="E15" s="117"/>
      <c r="F15" s="117"/>
      <c r="G15" s="117"/>
      <c r="H15" s="117"/>
      <c r="I15" s="117"/>
      <c r="J15" s="117"/>
      <c r="K15" s="117"/>
      <c r="L15" s="117"/>
      <c r="M15" s="117"/>
      <c r="N15" s="117"/>
      <c r="O15" s="116"/>
      <c r="P15" s="116"/>
      <c r="Q15" s="116"/>
      <c r="R15" s="116"/>
      <c r="S15" s="116"/>
      <c r="T15" s="116"/>
      <c r="U15" s="116"/>
      <c r="V15" s="116"/>
      <c r="W15" s="116"/>
      <c r="X15" s="116"/>
      <c r="Y15" s="116"/>
      <c r="Z15" s="116" t="s">
        <v>175</v>
      </c>
      <c r="AA15" s="116"/>
      <c r="AB15" s="116"/>
      <c r="AC15" s="116"/>
      <c r="AD15" s="116"/>
      <c r="AE15" s="116"/>
      <c r="AF15" s="116"/>
      <c r="AG15" s="116"/>
      <c r="AH15" s="116"/>
      <c r="AI15" s="116"/>
      <c r="AJ15" s="116"/>
      <c r="AK15" s="116"/>
      <c r="AL15" s="116"/>
      <c r="AM15" s="117"/>
      <c r="AN15" s="116"/>
      <c r="AO15" s="116"/>
    </row>
    <row r="16" spans="1:47" x14ac:dyDescent="0.25">
      <c r="A16" s="113" t="s">
        <v>174</v>
      </c>
      <c r="C16" s="116" t="s">
        <v>173</v>
      </c>
      <c r="D16" s="117"/>
      <c r="E16" s="117"/>
      <c r="F16" s="117"/>
      <c r="G16" s="117"/>
      <c r="H16" s="117"/>
      <c r="I16" s="117"/>
      <c r="J16" s="117"/>
      <c r="K16" s="117"/>
      <c r="L16" s="117"/>
      <c r="M16" s="117"/>
      <c r="N16" s="117"/>
      <c r="O16" s="116"/>
      <c r="P16" s="116"/>
      <c r="Q16" s="116"/>
      <c r="R16" s="116"/>
      <c r="S16" s="116"/>
      <c r="T16" s="116"/>
      <c r="U16" s="116"/>
      <c r="V16" s="116"/>
      <c r="W16" s="116"/>
      <c r="X16" s="116"/>
      <c r="Y16" s="116"/>
      <c r="Z16" s="116" t="s">
        <v>172</v>
      </c>
      <c r="AA16" s="116"/>
      <c r="AB16" s="116"/>
      <c r="AC16" s="116"/>
      <c r="AD16" s="116"/>
      <c r="AE16" s="116"/>
      <c r="AF16" s="116"/>
      <c r="AG16" s="116"/>
      <c r="AH16" s="116"/>
      <c r="AI16" s="116"/>
      <c r="AJ16" s="116"/>
      <c r="AK16" s="116"/>
      <c r="AL16" s="116"/>
      <c r="AM16" s="117"/>
      <c r="AN16" s="116"/>
      <c r="AO16" s="116"/>
    </row>
    <row r="17" spans="1:43" x14ac:dyDescent="0.25">
      <c r="A17" s="118" t="s">
        <v>171</v>
      </c>
      <c r="C17" s="116"/>
      <c r="D17" s="117"/>
      <c r="E17" s="117"/>
      <c r="F17" s="117"/>
      <c r="G17" s="117"/>
      <c r="H17" s="117"/>
      <c r="I17" s="117"/>
      <c r="J17" s="117"/>
      <c r="K17" s="117"/>
      <c r="L17" s="117"/>
      <c r="M17" s="117"/>
      <c r="N17" s="117"/>
      <c r="O17" s="116"/>
      <c r="P17" s="116"/>
      <c r="Q17" s="116"/>
      <c r="R17" s="116"/>
      <c r="S17" s="116"/>
      <c r="T17" s="116"/>
      <c r="U17" s="116"/>
      <c r="V17" s="116"/>
      <c r="W17" s="116"/>
      <c r="X17" s="116"/>
      <c r="Y17" s="116"/>
      <c r="Z17" s="116" t="s">
        <v>170</v>
      </c>
      <c r="AA17" s="116"/>
      <c r="AB17" s="116"/>
      <c r="AC17" s="116"/>
      <c r="AD17" s="116"/>
      <c r="AE17" s="116"/>
      <c r="AF17" s="116"/>
      <c r="AG17" s="116"/>
      <c r="AH17" s="116"/>
      <c r="AI17" s="116"/>
      <c r="AJ17" s="116"/>
      <c r="AK17" s="116"/>
      <c r="AL17" s="116"/>
      <c r="AM17" s="117"/>
      <c r="AN17" s="116"/>
      <c r="AO17" s="116"/>
    </row>
    <row r="18" spans="1:43" x14ac:dyDescent="0.25">
      <c r="A18" s="113" t="s">
        <v>169</v>
      </c>
    </row>
    <row r="19" spans="1:43" x14ac:dyDescent="0.25">
      <c r="A19" s="113" t="s">
        <v>168</v>
      </c>
    </row>
    <row r="20" spans="1:43" x14ac:dyDescent="0.25">
      <c r="A20" s="113" t="s">
        <v>167</v>
      </c>
    </row>
    <row r="21" spans="1:43" x14ac:dyDescent="0.25">
      <c r="A21" s="113" t="s">
        <v>166</v>
      </c>
    </row>
    <row r="22" spans="1:43" x14ac:dyDescent="0.25">
      <c r="A22" s="113" t="s">
        <v>165</v>
      </c>
    </row>
    <row r="23" spans="1:43" x14ac:dyDescent="0.25">
      <c r="A23" s="113" t="s">
        <v>164</v>
      </c>
    </row>
    <row r="24" spans="1:43" x14ac:dyDescent="0.25">
      <c r="A24" s="113" t="s">
        <v>163</v>
      </c>
    </row>
    <row r="25" spans="1:43" x14ac:dyDescent="0.25">
      <c r="A25" s="113" t="s">
        <v>162</v>
      </c>
    </row>
    <row r="26" spans="1:43" x14ac:dyDescent="0.25">
      <c r="A26" s="113" t="s">
        <v>161</v>
      </c>
    </row>
    <row r="27" spans="1:43" x14ac:dyDescent="0.25">
      <c r="A27" s="113" t="s">
        <v>160</v>
      </c>
    </row>
    <row r="28" spans="1:43" x14ac:dyDescent="0.25">
      <c r="A28" s="113" t="s">
        <v>159</v>
      </c>
    </row>
    <row r="29" spans="1:43" x14ac:dyDescent="0.25">
      <c r="A29" s="113" t="s">
        <v>158</v>
      </c>
    </row>
    <row r="30" spans="1:43" x14ac:dyDescent="0.25">
      <c r="A30" s="113" t="s">
        <v>157</v>
      </c>
    </row>
    <row r="31" spans="1:43" x14ac:dyDescent="0.25">
      <c r="A31" s="113" t="s">
        <v>156</v>
      </c>
    </row>
    <row r="32" spans="1:43" x14ac:dyDescent="0.25">
      <c r="A32" s="113" t="s">
        <v>155</v>
      </c>
      <c r="AI32" s="115"/>
      <c r="AJ32" s="115"/>
      <c r="AK32" s="115"/>
      <c r="AL32" s="115"/>
      <c r="AM32" s="126"/>
      <c r="AN32" s="115"/>
      <c r="AO32" s="115"/>
      <c r="AP32" s="115"/>
      <c r="AQ32" s="115"/>
    </row>
    <row r="33" spans="1:65" x14ac:dyDescent="0.25">
      <c r="A33" s="113" t="s">
        <v>154</v>
      </c>
      <c r="AI33" s="115"/>
      <c r="AJ33" s="115"/>
      <c r="AK33" s="115"/>
      <c r="AL33" s="115"/>
      <c r="AM33" s="126"/>
      <c r="AN33" s="115"/>
      <c r="AO33" s="115"/>
      <c r="AP33" s="115"/>
      <c r="AQ33" s="115"/>
    </row>
    <row r="34" spans="1:65" x14ac:dyDescent="0.25">
      <c r="A34" s="113" t="s">
        <v>153</v>
      </c>
      <c r="AI34" s="115"/>
      <c r="AJ34" s="115"/>
      <c r="AK34" s="115"/>
      <c r="AL34" s="115"/>
      <c r="AM34" s="126"/>
      <c r="AN34" s="115"/>
      <c r="AO34" s="115"/>
      <c r="AP34" s="115"/>
      <c r="AQ34" s="115"/>
    </row>
    <row r="35" spans="1:65" x14ac:dyDescent="0.25">
      <c r="A35" s="113" t="s">
        <v>152</v>
      </c>
      <c r="AI35" s="115"/>
      <c r="AJ35" s="115"/>
      <c r="AK35" s="115"/>
      <c r="AL35" s="115"/>
      <c r="AM35" s="126"/>
      <c r="AN35" s="115"/>
      <c r="AO35" s="115"/>
      <c r="AP35" s="115"/>
      <c r="AQ35" s="115"/>
    </row>
    <row r="36" spans="1:65" x14ac:dyDescent="0.25">
      <c r="A36" s="113" t="s">
        <v>151</v>
      </c>
      <c r="AI36" s="115"/>
      <c r="AJ36" s="115"/>
      <c r="AK36" s="115"/>
      <c r="AL36" s="115"/>
      <c r="AM36" s="126"/>
      <c r="AN36" s="115"/>
      <c r="AO36" s="115"/>
      <c r="AP36" s="115"/>
      <c r="AQ36" s="115"/>
    </row>
    <row r="37" spans="1:65" x14ac:dyDescent="0.25">
      <c r="A37" s="113" t="s">
        <v>150</v>
      </c>
      <c r="AI37" s="115"/>
      <c r="AJ37" s="115"/>
      <c r="AK37" s="115"/>
      <c r="AL37" s="115"/>
      <c r="AM37" s="126"/>
      <c r="AN37" s="115"/>
      <c r="AO37" s="115"/>
    </row>
    <row r="38" spans="1:65" x14ac:dyDescent="0.25">
      <c r="A38" s="113" t="s">
        <v>149</v>
      </c>
      <c r="AI38" s="115"/>
      <c r="AJ38" s="115"/>
      <c r="AK38" s="115"/>
      <c r="AL38" s="115"/>
      <c r="AM38" s="126"/>
      <c r="AN38" s="115"/>
      <c r="AO38" s="115"/>
    </row>
    <row r="39" spans="1:65" x14ac:dyDescent="0.25">
      <c r="A39" s="113" t="s">
        <v>148</v>
      </c>
      <c r="AI39" s="115"/>
      <c r="AJ39" s="115"/>
      <c r="AK39" s="115"/>
      <c r="AL39" s="115"/>
      <c r="AM39" s="126"/>
      <c r="AN39" s="115"/>
      <c r="AO39" s="115"/>
    </row>
    <row r="40" spans="1:65" x14ac:dyDescent="0.25">
      <c r="A40" s="113" t="s">
        <v>147</v>
      </c>
      <c r="AI40" s="115"/>
      <c r="AJ40" s="115"/>
      <c r="AK40" s="115"/>
      <c r="AL40" s="115"/>
      <c r="AM40" s="126"/>
      <c r="AN40" s="115"/>
      <c r="AO40" s="115"/>
    </row>
    <row r="41" spans="1:65" x14ac:dyDescent="0.25">
      <c r="AI41" s="115"/>
      <c r="AJ41" s="115"/>
      <c r="AK41" s="115"/>
      <c r="AL41" s="115"/>
      <c r="AM41" s="126"/>
      <c r="AN41" s="115"/>
      <c r="AO41" s="115"/>
    </row>
    <row r="42" spans="1:65" s="120" customFormat="1" x14ac:dyDescent="0.25">
      <c r="C42" s="114"/>
      <c r="D42" s="119"/>
      <c r="E42" s="119"/>
      <c r="F42" s="119"/>
      <c r="G42" s="119"/>
      <c r="H42" s="119"/>
      <c r="I42" s="119"/>
      <c r="J42" s="119"/>
      <c r="K42" s="119"/>
      <c r="L42" s="119"/>
      <c r="M42" s="119"/>
      <c r="N42" s="119"/>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9"/>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row>
    <row r="44" spans="1:65" x14ac:dyDescent="0.25">
      <c r="A44" s="121" t="s">
        <v>146</v>
      </c>
      <c r="B44" s="122"/>
      <c r="C44" s="122" t="s">
        <v>145</v>
      </c>
      <c r="D44" s="123" t="s">
        <v>39</v>
      </c>
      <c r="E44" s="123" t="s">
        <v>37</v>
      </c>
    </row>
    <row r="45" spans="1:65" x14ac:dyDescent="0.25">
      <c r="A45" s="121" t="s">
        <v>33</v>
      </c>
      <c r="B45" s="122"/>
      <c r="C45" s="122" t="s">
        <v>34</v>
      </c>
      <c r="D45" s="123" t="s">
        <v>41</v>
      </c>
      <c r="E45" s="123" t="s">
        <v>141</v>
      </c>
    </row>
    <row r="46" spans="1:65" x14ac:dyDescent="0.25">
      <c r="A46" s="121" t="s">
        <v>39</v>
      </c>
      <c r="B46" s="122"/>
      <c r="C46" s="122" t="s">
        <v>144</v>
      </c>
      <c r="D46" s="123" t="s">
        <v>142</v>
      </c>
      <c r="E46" s="123" t="s">
        <v>140</v>
      </c>
    </row>
    <row r="47" spans="1:65" x14ac:dyDescent="0.25">
      <c r="A47" s="121" t="s">
        <v>37</v>
      </c>
      <c r="B47" s="122"/>
      <c r="C47" s="122" t="s">
        <v>143</v>
      </c>
      <c r="D47" s="123" t="s">
        <v>40</v>
      </c>
      <c r="E47" s="123" t="s">
        <v>139</v>
      </c>
    </row>
    <row r="48" spans="1:65" x14ac:dyDescent="0.25">
      <c r="A48" s="121"/>
      <c r="B48" s="122"/>
      <c r="C48" s="122"/>
      <c r="D48" s="123" t="s">
        <v>135</v>
      </c>
      <c r="E48" s="123" t="s">
        <v>38</v>
      </c>
    </row>
    <row r="49" spans="1:14" x14ac:dyDescent="0.25">
      <c r="A49" s="121"/>
      <c r="B49" s="122"/>
      <c r="C49" s="122"/>
      <c r="D49" s="123"/>
      <c r="E49" s="123" t="s">
        <v>138</v>
      </c>
    </row>
    <row r="50" spans="1:14" x14ac:dyDescent="0.25">
      <c r="A50" s="121"/>
      <c r="B50" s="122"/>
      <c r="C50" s="122"/>
      <c r="D50" s="123"/>
      <c r="E50" s="123" t="s">
        <v>137</v>
      </c>
    </row>
    <row r="51" spans="1:14" x14ac:dyDescent="0.25">
      <c r="A51" s="121"/>
      <c r="B51" s="122"/>
      <c r="C51" s="122"/>
      <c r="D51" s="123"/>
      <c r="E51" s="123" t="s">
        <v>136</v>
      </c>
    </row>
    <row r="53" spans="1:14" x14ac:dyDescent="0.25">
      <c r="A53" s="114" t="s">
        <v>34</v>
      </c>
      <c r="B53" s="114" t="s">
        <v>144</v>
      </c>
      <c r="C53" s="114" t="s">
        <v>143</v>
      </c>
      <c r="D53" s="119" t="s">
        <v>41</v>
      </c>
      <c r="E53" s="119" t="s">
        <v>142</v>
      </c>
      <c r="F53" s="119" t="s">
        <v>40</v>
      </c>
      <c r="G53" s="119" t="s">
        <v>141</v>
      </c>
      <c r="H53" s="119" t="s">
        <v>140</v>
      </c>
      <c r="I53" s="119" t="s">
        <v>139</v>
      </c>
      <c r="J53" s="119" t="s">
        <v>38</v>
      </c>
      <c r="K53" s="119" t="s">
        <v>138</v>
      </c>
      <c r="L53" s="119" t="s">
        <v>137</v>
      </c>
      <c r="M53" s="119" t="s">
        <v>136</v>
      </c>
      <c r="N53" s="123" t="s">
        <v>135</v>
      </c>
    </row>
    <row r="54" spans="1:14" x14ac:dyDescent="0.25">
      <c r="A54" s="114" t="s">
        <v>35</v>
      </c>
      <c r="B54" s="114" t="s">
        <v>35</v>
      </c>
      <c r="C54" s="114" t="s">
        <v>35</v>
      </c>
      <c r="D54" s="119" t="s">
        <v>130</v>
      </c>
      <c r="E54" s="119" t="s">
        <v>35</v>
      </c>
      <c r="F54" s="119" t="s">
        <v>35</v>
      </c>
      <c r="G54" s="119" t="s">
        <v>35</v>
      </c>
      <c r="H54" s="119" t="s">
        <v>35</v>
      </c>
      <c r="I54" s="119" t="s">
        <v>35</v>
      </c>
      <c r="J54" s="119" t="s">
        <v>35</v>
      </c>
      <c r="K54" s="119" t="s">
        <v>35</v>
      </c>
      <c r="L54" s="119" t="s">
        <v>35</v>
      </c>
      <c r="M54" s="119" t="s">
        <v>35</v>
      </c>
      <c r="N54" s="119" t="s">
        <v>35</v>
      </c>
    </row>
    <row r="55" spans="1:14" x14ac:dyDescent="0.25">
      <c r="D55" s="119" t="s">
        <v>129</v>
      </c>
    </row>
    <row r="56" spans="1:14" x14ac:dyDescent="0.25">
      <c r="D56" s="119" t="s">
        <v>134</v>
      </c>
    </row>
    <row r="57" spans="1:14" x14ac:dyDescent="0.25">
      <c r="D57" s="119" t="s">
        <v>2019</v>
      </c>
    </row>
    <row r="58" spans="1:14" x14ac:dyDescent="0.25">
      <c r="D58" s="119" t="s">
        <v>133</v>
      </c>
    </row>
    <row r="59" spans="1:14" x14ac:dyDescent="0.25">
      <c r="D59" s="119" t="s">
        <v>2115</v>
      </c>
    </row>
    <row r="60" spans="1:14" x14ac:dyDescent="0.25">
      <c r="D60" s="119" t="s">
        <v>132</v>
      </c>
    </row>
    <row r="61" spans="1:14" x14ac:dyDescent="0.25">
      <c r="D61" s="119" t="s">
        <v>131</v>
      </c>
    </row>
    <row r="62" spans="1:14" x14ac:dyDescent="0.25">
      <c r="D62" s="119" t="s">
        <v>2114</v>
      </c>
    </row>
    <row r="66" spans="1:39" s="124" customFormat="1" x14ac:dyDescent="0.25">
      <c r="A66" s="124" t="s">
        <v>130</v>
      </c>
      <c r="B66" s="124" t="s">
        <v>129</v>
      </c>
      <c r="C66" s="124" t="s">
        <v>134</v>
      </c>
      <c r="D66" s="112" t="s">
        <v>2019</v>
      </c>
      <c r="E66" s="112" t="s">
        <v>133</v>
      </c>
      <c r="F66" s="112" t="s">
        <v>2115</v>
      </c>
      <c r="G66" s="112" t="s">
        <v>132</v>
      </c>
      <c r="H66" s="112" t="s">
        <v>131</v>
      </c>
      <c r="I66" s="112" t="s">
        <v>35</v>
      </c>
      <c r="J66" s="112" t="s">
        <v>2020</v>
      </c>
      <c r="K66" s="112" t="s">
        <v>2114</v>
      </c>
      <c r="L66" s="125"/>
      <c r="M66" s="125"/>
      <c r="N66" s="125"/>
      <c r="AM66" s="125"/>
    </row>
    <row r="67" spans="1:39" s="124" customFormat="1" ht="24" x14ac:dyDescent="0.25">
      <c r="A67" s="124" t="s">
        <v>130</v>
      </c>
      <c r="B67" s="124" t="s">
        <v>129</v>
      </c>
      <c r="C67" s="124" t="s">
        <v>128</v>
      </c>
      <c r="D67" s="125" t="s">
        <v>2204</v>
      </c>
      <c r="E67" s="125" t="s">
        <v>2205</v>
      </c>
      <c r="F67" s="125" t="s">
        <v>2204</v>
      </c>
      <c r="G67" s="125" t="s">
        <v>2204</v>
      </c>
      <c r="H67" s="125" t="s">
        <v>2204</v>
      </c>
      <c r="I67" s="125" t="s">
        <v>35</v>
      </c>
      <c r="J67" s="125" t="s">
        <v>2046</v>
      </c>
      <c r="K67" s="125" t="s">
        <v>2113</v>
      </c>
      <c r="L67" s="125"/>
      <c r="M67" s="125"/>
      <c r="N67" s="125"/>
      <c r="AM67" s="125"/>
    </row>
    <row r="68" spans="1:39" s="124" customFormat="1" ht="24" x14ac:dyDescent="0.25">
      <c r="D68" s="125" t="s">
        <v>2206</v>
      </c>
      <c r="E68" s="125" t="s">
        <v>2206</v>
      </c>
      <c r="F68" s="125" t="s">
        <v>2206</v>
      </c>
      <c r="G68" s="125" t="s">
        <v>2207</v>
      </c>
      <c r="H68" s="125" t="s">
        <v>2206</v>
      </c>
      <c r="I68" s="125" t="s">
        <v>36</v>
      </c>
      <c r="J68" s="125" t="s">
        <v>2023</v>
      </c>
      <c r="K68" s="125"/>
      <c r="L68" s="125"/>
      <c r="M68" s="125"/>
      <c r="N68" s="125"/>
      <c r="AM68" s="125"/>
    </row>
    <row r="69" spans="1:39" s="124" customFormat="1" ht="24" x14ac:dyDescent="0.25">
      <c r="D69" s="125" t="s">
        <v>2207</v>
      </c>
      <c r="E69" s="125" t="s">
        <v>2207</v>
      </c>
      <c r="F69" s="125" t="s">
        <v>2207</v>
      </c>
      <c r="G69" s="125" t="s">
        <v>2208</v>
      </c>
      <c r="H69" s="125" t="s">
        <v>2207</v>
      </c>
      <c r="I69" s="125"/>
      <c r="J69" s="125" t="s">
        <v>2041</v>
      </c>
      <c r="K69" s="125"/>
      <c r="L69" s="125"/>
      <c r="M69" s="125"/>
      <c r="N69" s="125"/>
      <c r="AM69" s="125"/>
    </row>
    <row r="70" spans="1:39" s="124" customFormat="1" ht="24" x14ac:dyDescent="0.25">
      <c r="D70" s="125" t="s">
        <v>2209</v>
      </c>
      <c r="E70" s="125" t="s">
        <v>2208</v>
      </c>
      <c r="F70" s="125" t="s">
        <v>2208</v>
      </c>
      <c r="G70" s="125" t="s">
        <v>2209</v>
      </c>
      <c r="H70" s="125" t="s">
        <v>2208</v>
      </c>
      <c r="I70" s="125"/>
      <c r="J70" s="125" t="s">
        <v>2032</v>
      </c>
      <c r="K70" s="125"/>
      <c r="L70" s="125"/>
      <c r="M70" s="125"/>
      <c r="N70" s="125"/>
      <c r="AM70" s="125"/>
    </row>
    <row r="71" spans="1:39" s="124" customFormat="1" ht="24" x14ac:dyDescent="0.25">
      <c r="D71" s="125" t="s">
        <v>2208</v>
      </c>
      <c r="E71" s="125" t="s">
        <v>2210</v>
      </c>
      <c r="F71" s="125" t="s">
        <v>2210</v>
      </c>
      <c r="G71" s="126" t="s">
        <v>2211</v>
      </c>
      <c r="H71" s="125" t="s">
        <v>2209</v>
      </c>
      <c r="I71" s="125"/>
      <c r="J71" s="127" t="s">
        <v>2191</v>
      </c>
      <c r="K71" s="125"/>
      <c r="L71" s="125"/>
      <c r="M71" s="125"/>
      <c r="N71" s="125"/>
      <c r="AM71" s="125"/>
    </row>
    <row r="72" spans="1:39" s="124" customFormat="1" ht="24" x14ac:dyDescent="0.25">
      <c r="D72" s="125" t="s">
        <v>2210</v>
      </c>
      <c r="E72" s="126" t="s">
        <v>2211</v>
      </c>
      <c r="F72" s="126" t="s">
        <v>2211</v>
      </c>
      <c r="G72" s="125" t="s">
        <v>2212</v>
      </c>
      <c r="H72" s="126" t="s">
        <v>2211</v>
      </c>
      <c r="I72" s="125"/>
      <c r="J72" s="125" t="s">
        <v>2022</v>
      </c>
      <c r="K72" s="125"/>
      <c r="L72" s="125"/>
      <c r="M72" s="125"/>
      <c r="N72" s="125"/>
      <c r="AM72" s="125"/>
    </row>
    <row r="73" spans="1:39" s="124" customFormat="1" ht="48" x14ac:dyDescent="0.25">
      <c r="D73" s="125" t="s">
        <v>2213</v>
      </c>
      <c r="E73" s="125" t="s">
        <v>2214</v>
      </c>
      <c r="F73" s="125" t="s">
        <v>2214</v>
      </c>
      <c r="G73" s="125" t="s">
        <v>2210</v>
      </c>
      <c r="H73" s="125" t="s">
        <v>2212</v>
      </c>
      <c r="I73" s="125"/>
      <c r="J73" s="125" t="s">
        <v>2030</v>
      </c>
      <c r="K73" s="125"/>
      <c r="L73" s="125"/>
      <c r="M73" s="125"/>
      <c r="N73" s="125"/>
      <c r="AM73" s="125"/>
    </row>
    <row r="74" spans="1:39" s="124" customFormat="1" ht="24" x14ac:dyDescent="0.25">
      <c r="D74" s="125" t="s">
        <v>2215</v>
      </c>
      <c r="E74" s="125" t="s">
        <v>2212</v>
      </c>
      <c r="F74" s="125" t="s">
        <v>2212</v>
      </c>
      <c r="G74" s="125" t="s">
        <v>2214</v>
      </c>
      <c r="H74" s="125" t="s">
        <v>2210</v>
      </c>
      <c r="I74" s="125"/>
      <c r="J74" s="125" t="s">
        <v>2027</v>
      </c>
      <c r="K74" s="125"/>
      <c r="L74" s="125"/>
      <c r="M74" s="125"/>
      <c r="N74" s="125"/>
      <c r="AM74" s="125"/>
    </row>
    <row r="75" spans="1:39" s="124" customFormat="1" ht="24" x14ac:dyDescent="0.25">
      <c r="D75" s="126" t="s">
        <v>2211</v>
      </c>
      <c r="E75" s="125" t="s">
        <v>2216</v>
      </c>
      <c r="F75" s="125" t="s">
        <v>2216</v>
      </c>
      <c r="G75" s="125" t="s">
        <v>2216</v>
      </c>
      <c r="H75" s="125" t="s">
        <v>2214</v>
      </c>
      <c r="I75" s="125"/>
      <c r="J75" s="125" t="s">
        <v>2042</v>
      </c>
      <c r="K75" s="125"/>
      <c r="L75" s="125"/>
      <c r="M75" s="125"/>
      <c r="N75" s="125"/>
      <c r="AM75" s="125"/>
    </row>
    <row r="76" spans="1:39" s="124" customFormat="1" ht="24" x14ac:dyDescent="0.25">
      <c r="D76" s="125" t="s">
        <v>2214</v>
      </c>
      <c r="E76" s="125" t="s">
        <v>2217</v>
      </c>
      <c r="F76" s="125" t="s">
        <v>2217</v>
      </c>
      <c r="G76" s="125" t="s">
        <v>2217</v>
      </c>
      <c r="H76" s="125" t="s">
        <v>2216</v>
      </c>
      <c r="I76" s="125"/>
      <c r="J76" s="125" t="s">
        <v>2039</v>
      </c>
      <c r="K76" s="125"/>
      <c r="L76" s="125"/>
      <c r="M76" s="125"/>
      <c r="N76" s="125"/>
      <c r="AM76" s="125"/>
    </row>
    <row r="77" spans="1:39" s="124" customFormat="1" ht="24" x14ac:dyDescent="0.25">
      <c r="D77" s="125" t="s">
        <v>2212</v>
      </c>
      <c r="E77" s="125" t="s">
        <v>2218</v>
      </c>
      <c r="F77" s="125" t="s">
        <v>2218</v>
      </c>
      <c r="G77" s="125" t="s">
        <v>2218</v>
      </c>
      <c r="H77" s="125" t="s">
        <v>2217</v>
      </c>
      <c r="I77" s="125"/>
      <c r="J77" s="125" t="s">
        <v>2033</v>
      </c>
      <c r="K77" s="125"/>
      <c r="L77" s="125"/>
      <c r="M77" s="125"/>
      <c r="N77" s="125"/>
      <c r="AM77" s="125"/>
    </row>
    <row r="78" spans="1:39" s="124" customFormat="1" ht="36" x14ac:dyDescent="0.25">
      <c r="A78" s="128" t="s">
        <v>2219</v>
      </c>
      <c r="D78" s="125" t="s">
        <v>2216</v>
      </c>
      <c r="E78" s="125" t="s">
        <v>2220</v>
      </c>
      <c r="F78" s="125" t="s">
        <v>2220</v>
      </c>
      <c r="G78" s="125" t="s">
        <v>2220</v>
      </c>
      <c r="H78" s="125" t="s">
        <v>2218</v>
      </c>
      <c r="I78" s="125"/>
      <c r="J78" s="125" t="s">
        <v>2040</v>
      </c>
      <c r="K78" s="125"/>
      <c r="L78" s="125"/>
      <c r="M78" s="125"/>
      <c r="N78" s="125"/>
      <c r="AM78" s="125"/>
    </row>
    <row r="79" spans="1:39" s="124" customFormat="1" ht="24" x14ac:dyDescent="0.25">
      <c r="A79" s="124" t="s">
        <v>2004</v>
      </c>
      <c r="D79" s="125" t="s">
        <v>2217</v>
      </c>
      <c r="E79" s="125" t="s">
        <v>2221</v>
      </c>
      <c r="F79" s="125" t="s">
        <v>2221</v>
      </c>
      <c r="G79" s="125" t="s">
        <v>2221</v>
      </c>
      <c r="H79" s="125" t="s">
        <v>2220</v>
      </c>
      <c r="I79" s="125"/>
      <c r="J79" s="125" t="s">
        <v>2035</v>
      </c>
      <c r="K79" s="125"/>
      <c r="L79" s="125"/>
      <c r="M79" s="125"/>
      <c r="N79" s="125"/>
      <c r="AM79" s="125"/>
    </row>
    <row r="80" spans="1:39" s="124" customFormat="1" x14ac:dyDescent="0.25">
      <c r="A80" s="124" t="s">
        <v>2005</v>
      </c>
      <c r="D80" s="125" t="s">
        <v>2218</v>
      </c>
      <c r="E80" s="125"/>
      <c r="F80" s="125"/>
      <c r="G80" s="125"/>
      <c r="H80" s="125" t="s">
        <v>2221</v>
      </c>
      <c r="I80" s="125"/>
      <c r="J80" s="125" t="s">
        <v>2021</v>
      </c>
      <c r="K80" s="125"/>
      <c r="L80" s="125"/>
      <c r="M80" s="125"/>
      <c r="N80" s="125"/>
      <c r="AM80" s="125"/>
    </row>
    <row r="81" spans="1:39" s="124" customFormat="1" ht="24" x14ac:dyDescent="0.25">
      <c r="A81" s="124" t="s">
        <v>2007</v>
      </c>
      <c r="D81" s="125" t="s">
        <v>2220</v>
      </c>
      <c r="E81" s="125"/>
      <c r="F81" s="125"/>
      <c r="G81" s="125"/>
      <c r="H81" s="125" t="s">
        <v>2020</v>
      </c>
      <c r="I81" s="125"/>
      <c r="J81" s="125" t="s">
        <v>2038</v>
      </c>
      <c r="K81" s="125"/>
      <c r="L81" s="125"/>
      <c r="M81" s="125"/>
      <c r="N81" s="125"/>
      <c r="AM81" s="125"/>
    </row>
    <row r="82" spans="1:39" s="124" customFormat="1" ht="24" x14ac:dyDescent="0.25">
      <c r="A82" s="124" t="s">
        <v>2008</v>
      </c>
      <c r="D82" s="125" t="s">
        <v>2221</v>
      </c>
      <c r="E82" s="125"/>
      <c r="F82" s="125"/>
      <c r="G82" s="125"/>
      <c r="H82" s="125"/>
      <c r="I82" s="125"/>
      <c r="J82" s="125" t="s">
        <v>2024</v>
      </c>
      <c r="K82" s="125"/>
      <c r="L82" s="125"/>
      <c r="M82" s="125"/>
      <c r="N82" s="125"/>
      <c r="AM82" s="125"/>
    </row>
    <row r="83" spans="1:39" s="124" customFormat="1" ht="36" x14ac:dyDescent="0.25">
      <c r="A83" s="124" t="s">
        <v>2006</v>
      </c>
      <c r="D83" s="125"/>
      <c r="E83" s="125"/>
      <c r="F83" s="125"/>
      <c r="G83" s="125"/>
      <c r="H83" s="125"/>
      <c r="I83" s="125"/>
      <c r="J83" s="125" t="s">
        <v>2026</v>
      </c>
      <c r="K83" s="125"/>
      <c r="L83" s="125"/>
      <c r="M83" s="125"/>
      <c r="N83" s="125"/>
      <c r="AM83" s="125"/>
    </row>
    <row r="84" spans="1:39" s="124" customFormat="1" ht="24" x14ac:dyDescent="0.25">
      <c r="A84" s="124" t="s">
        <v>2009</v>
      </c>
      <c r="D84" s="125"/>
      <c r="E84" s="125"/>
      <c r="F84" s="125"/>
      <c r="G84" s="125"/>
      <c r="H84" s="125"/>
      <c r="I84" s="125"/>
      <c r="J84" s="125" t="s">
        <v>2043</v>
      </c>
      <c r="K84" s="125"/>
      <c r="L84" s="125"/>
      <c r="M84" s="125"/>
      <c r="N84" s="125"/>
      <c r="AM84" s="125"/>
    </row>
    <row r="85" spans="1:39" s="124" customFormat="1" x14ac:dyDescent="0.25">
      <c r="A85" s="124" t="s">
        <v>2222</v>
      </c>
      <c r="D85" s="125"/>
      <c r="E85" s="125"/>
      <c r="F85" s="125"/>
      <c r="G85" s="125"/>
      <c r="H85" s="125"/>
      <c r="I85" s="125"/>
      <c r="J85" s="125" t="s">
        <v>2031</v>
      </c>
      <c r="K85" s="125"/>
      <c r="L85" s="125"/>
      <c r="M85" s="125"/>
      <c r="N85" s="125"/>
      <c r="AM85" s="125"/>
    </row>
    <row r="86" spans="1:39" s="124" customFormat="1" ht="24" x14ac:dyDescent="0.25">
      <c r="A86" s="124" t="s">
        <v>2010</v>
      </c>
      <c r="D86" s="125"/>
      <c r="E86" s="125"/>
      <c r="F86" s="125"/>
      <c r="G86" s="125"/>
      <c r="H86" s="125"/>
      <c r="I86" s="125"/>
      <c r="J86" s="125" t="s">
        <v>2036</v>
      </c>
      <c r="K86" s="125"/>
      <c r="L86" s="125"/>
      <c r="M86" s="125"/>
      <c r="N86" s="125"/>
      <c r="AM86" s="125"/>
    </row>
    <row r="87" spans="1:39" s="124" customFormat="1" x14ac:dyDescent="0.25">
      <c r="A87" s="124" t="s">
        <v>2011</v>
      </c>
      <c r="D87" s="125"/>
      <c r="E87" s="125"/>
      <c r="F87" s="125"/>
      <c r="G87" s="125"/>
      <c r="H87" s="125"/>
      <c r="I87" s="125"/>
      <c r="J87" s="125" t="s">
        <v>2037</v>
      </c>
      <c r="K87" s="125"/>
      <c r="L87" s="125"/>
      <c r="M87" s="125"/>
      <c r="N87" s="125"/>
      <c r="AM87" s="125"/>
    </row>
    <row r="88" spans="1:39" s="124" customFormat="1" x14ac:dyDescent="0.25">
      <c r="D88" s="125"/>
      <c r="E88" s="125"/>
      <c r="F88" s="125"/>
      <c r="G88" s="125"/>
      <c r="H88" s="125"/>
      <c r="I88" s="125"/>
      <c r="J88" s="127" t="s">
        <v>2025</v>
      </c>
      <c r="K88" s="125"/>
      <c r="L88" s="125"/>
      <c r="M88" s="125"/>
      <c r="N88" s="125"/>
      <c r="AM88" s="125"/>
    </row>
    <row r="89" spans="1:39" s="124" customFormat="1" ht="24" x14ac:dyDescent="0.25">
      <c r="D89" s="125"/>
      <c r="E89" s="125"/>
      <c r="F89" s="125"/>
      <c r="G89" s="125"/>
      <c r="H89" s="125"/>
      <c r="I89" s="125"/>
      <c r="J89" s="127" t="s">
        <v>2029</v>
      </c>
      <c r="K89" s="125"/>
      <c r="L89" s="125"/>
      <c r="M89" s="125"/>
      <c r="N89" s="125"/>
      <c r="AM89" s="125"/>
    </row>
    <row r="90" spans="1:39" s="124" customFormat="1" ht="24" x14ac:dyDescent="0.25">
      <c r="D90" s="125"/>
      <c r="E90" s="125"/>
      <c r="F90" s="125"/>
      <c r="G90" s="125"/>
      <c r="H90" s="125"/>
      <c r="I90" s="125"/>
      <c r="J90" s="127" t="s">
        <v>2034</v>
      </c>
      <c r="K90" s="125"/>
      <c r="L90" s="125"/>
      <c r="M90" s="125"/>
      <c r="N90" s="125"/>
      <c r="AM90" s="125"/>
    </row>
    <row r="91" spans="1:39" s="124" customFormat="1" ht="24" x14ac:dyDescent="0.25">
      <c r="A91" s="129" t="s">
        <v>71</v>
      </c>
      <c r="D91" s="125"/>
      <c r="E91" s="125"/>
      <c r="F91" s="125"/>
      <c r="G91" s="125"/>
      <c r="H91" s="125"/>
      <c r="I91" s="125"/>
      <c r="J91" s="127" t="s">
        <v>2028</v>
      </c>
      <c r="K91" s="125"/>
      <c r="L91" s="125"/>
      <c r="M91" s="125"/>
      <c r="N91" s="125"/>
      <c r="AM91" s="125"/>
    </row>
    <row r="92" spans="1:39" s="124" customFormat="1" x14ac:dyDescent="0.25">
      <c r="A92" s="115" t="s">
        <v>2204</v>
      </c>
      <c r="D92" s="125"/>
      <c r="E92" s="125"/>
      <c r="F92" s="125"/>
      <c r="G92" s="125"/>
      <c r="H92" s="125"/>
      <c r="I92" s="125"/>
      <c r="J92" s="127"/>
      <c r="K92" s="125"/>
      <c r="L92" s="125"/>
      <c r="M92" s="125"/>
      <c r="N92" s="125"/>
      <c r="AM92" s="125"/>
    </row>
    <row r="93" spans="1:39" s="124" customFormat="1" x14ac:dyDescent="0.25">
      <c r="A93" s="115" t="s">
        <v>2206</v>
      </c>
      <c r="D93" s="125"/>
      <c r="E93" s="125"/>
      <c r="F93" s="125"/>
      <c r="G93" s="125"/>
      <c r="H93" s="125"/>
      <c r="I93" s="125"/>
      <c r="J93" s="127"/>
      <c r="K93" s="125"/>
      <c r="L93" s="125"/>
      <c r="M93" s="125"/>
      <c r="N93" s="125"/>
      <c r="AM93" s="125"/>
    </row>
    <row r="94" spans="1:39" s="124" customFormat="1" x14ac:dyDescent="0.25">
      <c r="A94" s="115" t="s">
        <v>2207</v>
      </c>
      <c r="D94" s="125"/>
      <c r="E94" s="125"/>
      <c r="F94" s="125"/>
      <c r="G94" s="125"/>
      <c r="H94" s="125"/>
      <c r="I94" s="125"/>
      <c r="J94" s="127"/>
      <c r="K94" s="125"/>
      <c r="L94" s="125"/>
      <c r="M94" s="125"/>
      <c r="N94" s="125"/>
      <c r="AM94" s="125"/>
    </row>
    <row r="95" spans="1:39" s="124" customFormat="1" x14ac:dyDescent="0.25">
      <c r="A95" s="115" t="s">
        <v>2209</v>
      </c>
      <c r="D95" s="125"/>
      <c r="E95" s="125"/>
      <c r="F95" s="125"/>
      <c r="G95" s="125"/>
      <c r="H95" s="125"/>
      <c r="I95" s="125"/>
      <c r="J95" s="125"/>
      <c r="K95" s="125"/>
      <c r="L95" s="125"/>
      <c r="M95" s="125"/>
      <c r="N95" s="125"/>
      <c r="AM95" s="125"/>
    </row>
    <row r="96" spans="1:39" s="124" customFormat="1" x14ac:dyDescent="0.25">
      <c r="A96" s="115" t="s">
        <v>2208</v>
      </c>
      <c r="D96" s="125"/>
      <c r="E96" s="125"/>
      <c r="F96" s="125"/>
      <c r="G96" s="125"/>
      <c r="H96" s="125"/>
      <c r="I96" s="125"/>
      <c r="J96" s="125"/>
      <c r="K96" s="125"/>
      <c r="L96" s="125"/>
      <c r="M96" s="125"/>
      <c r="N96" s="125"/>
      <c r="AM96" s="125"/>
    </row>
    <row r="97" spans="1:39" s="124" customFormat="1" x14ac:dyDescent="0.25">
      <c r="A97" s="115" t="s">
        <v>2210</v>
      </c>
      <c r="D97" s="125"/>
      <c r="E97" s="125"/>
      <c r="F97" s="125"/>
      <c r="G97" s="125"/>
      <c r="H97" s="125"/>
      <c r="I97" s="125"/>
      <c r="J97" s="125"/>
      <c r="K97" s="125"/>
      <c r="L97" s="125"/>
      <c r="M97" s="125"/>
      <c r="N97" s="125"/>
      <c r="AM97" s="125"/>
    </row>
    <row r="98" spans="1:39" s="124" customFormat="1" x14ac:dyDescent="0.25">
      <c r="A98" s="115" t="s">
        <v>2213</v>
      </c>
      <c r="D98" s="125"/>
      <c r="E98" s="125"/>
      <c r="F98" s="125"/>
      <c r="G98" s="125"/>
      <c r="H98" s="125"/>
      <c r="I98" s="125"/>
      <c r="J98" s="125"/>
      <c r="K98" s="125"/>
      <c r="L98" s="125"/>
      <c r="M98" s="125"/>
      <c r="N98" s="125"/>
      <c r="AM98" s="125"/>
    </row>
    <row r="99" spans="1:39" s="124" customFormat="1" x14ac:dyDescent="0.25">
      <c r="A99" s="115" t="s">
        <v>2215</v>
      </c>
      <c r="D99" s="125"/>
      <c r="E99" s="125"/>
      <c r="F99" s="125"/>
      <c r="G99" s="125"/>
      <c r="H99" s="125"/>
      <c r="I99" s="125"/>
      <c r="J99" s="125"/>
      <c r="K99" s="125"/>
      <c r="L99" s="125"/>
      <c r="M99" s="125"/>
      <c r="N99" s="125"/>
      <c r="AM99" s="125"/>
    </row>
    <row r="100" spans="1:39" s="124" customFormat="1" x14ac:dyDescent="0.25">
      <c r="A100" s="115" t="s">
        <v>2211</v>
      </c>
      <c r="D100" s="125"/>
      <c r="E100" s="125"/>
      <c r="F100" s="125"/>
      <c r="G100" s="125"/>
      <c r="H100" s="125"/>
      <c r="I100" s="125"/>
      <c r="J100" s="125"/>
      <c r="K100" s="125"/>
      <c r="L100" s="125"/>
      <c r="M100" s="125"/>
      <c r="N100" s="125"/>
      <c r="AM100" s="125"/>
    </row>
    <row r="101" spans="1:39" s="124" customFormat="1" x14ac:dyDescent="0.25">
      <c r="A101" s="115" t="s">
        <v>2214</v>
      </c>
      <c r="D101" s="125"/>
      <c r="E101" s="125"/>
      <c r="F101" s="125"/>
      <c r="G101" s="125"/>
      <c r="H101" s="125"/>
      <c r="I101" s="125"/>
      <c r="J101" s="125"/>
      <c r="K101" s="125"/>
      <c r="L101" s="125"/>
      <c r="M101" s="125"/>
      <c r="N101" s="125"/>
      <c r="AM101" s="125"/>
    </row>
    <row r="102" spans="1:39" s="124" customFormat="1" x14ac:dyDescent="0.25">
      <c r="A102" s="115" t="s">
        <v>2212</v>
      </c>
      <c r="D102" s="125"/>
      <c r="E102" s="125"/>
      <c r="F102" s="125"/>
      <c r="G102" s="125"/>
      <c r="H102" s="125"/>
      <c r="I102" s="125"/>
      <c r="J102" s="125"/>
      <c r="K102" s="125"/>
      <c r="L102" s="125"/>
      <c r="M102" s="125"/>
      <c r="N102" s="125"/>
      <c r="AM102" s="125"/>
    </row>
    <row r="103" spans="1:39" s="124" customFormat="1" x14ac:dyDescent="0.25">
      <c r="A103" s="115" t="s">
        <v>2216</v>
      </c>
      <c r="D103" s="125"/>
      <c r="E103" s="125"/>
      <c r="F103" s="125"/>
      <c r="G103" s="125"/>
      <c r="H103" s="125"/>
      <c r="I103" s="125"/>
      <c r="J103" s="125"/>
      <c r="K103" s="125"/>
      <c r="L103" s="125"/>
      <c r="M103" s="125"/>
      <c r="N103" s="125"/>
      <c r="AM103" s="125"/>
    </row>
    <row r="104" spans="1:39" s="124" customFormat="1" x14ac:dyDescent="0.25">
      <c r="A104" s="115" t="s">
        <v>2217</v>
      </c>
      <c r="D104" s="125"/>
      <c r="E104" s="125"/>
      <c r="F104" s="125"/>
      <c r="G104" s="125"/>
      <c r="H104" s="125"/>
      <c r="I104" s="125"/>
      <c r="J104" s="125"/>
      <c r="K104" s="125"/>
      <c r="L104" s="125"/>
      <c r="M104" s="125"/>
      <c r="N104" s="125"/>
      <c r="AM104" s="125"/>
    </row>
    <row r="105" spans="1:39" s="124" customFormat="1" x14ac:dyDescent="0.25">
      <c r="A105" s="115" t="s">
        <v>2218</v>
      </c>
      <c r="D105" s="125"/>
      <c r="E105" s="125"/>
      <c r="F105" s="125"/>
      <c r="G105" s="125"/>
      <c r="H105" s="125"/>
      <c r="I105" s="125"/>
      <c r="J105" s="125"/>
      <c r="K105" s="125"/>
      <c r="L105" s="125"/>
      <c r="M105" s="125"/>
      <c r="N105" s="125"/>
      <c r="AM105" s="125"/>
    </row>
    <row r="106" spans="1:39" s="124" customFormat="1" x14ac:dyDescent="0.25">
      <c r="A106" s="115" t="s">
        <v>2220</v>
      </c>
      <c r="D106" s="125"/>
      <c r="E106" s="125"/>
      <c r="F106" s="125"/>
      <c r="G106" s="125"/>
      <c r="H106" s="125"/>
      <c r="I106" s="125"/>
      <c r="J106" s="125"/>
      <c r="K106" s="125"/>
      <c r="L106" s="125"/>
      <c r="M106" s="125"/>
      <c r="N106" s="125"/>
      <c r="AM106" s="125"/>
    </row>
    <row r="107" spans="1:39" s="124" customFormat="1" x14ac:dyDescent="0.25">
      <c r="A107" s="115" t="s">
        <v>2221</v>
      </c>
      <c r="D107" s="125"/>
      <c r="E107" s="125"/>
      <c r="F107" s="125"/>
      <c r="G107" s="125"/>
      <c r="H107" s="125"/>
      <c r="I107" s="125"/>
      <c r="J107" s="125"/>
      <c r="K107" s="125"/>
      <c r="L107" s="125"/>
      <c r="M107" s="125"/>
      <c r="N107" s="125"/>
      <c r="AM107" s="125"/>
    </row>
    <row r="108" spans="1:39" s="124" customFormat="1" x14ac:dyDescent="0.25">
      <c r="A108" s="115" t="s">
        <v>2020</v>
      </c>
      <c r="D108" s="125"/>
      <c r="E108" s="125"/>
      <c r="F108" s="125"/>
      <c r="G108" s="125"/>
      <c r="H108" s="125"/>
      <c r="I108" s="125"/>
      <c r="J108" s="125"/>
      <c r="K108" s="125"/>
      <c r="L108" s="125"/>
      <c r="M108" s="125"/>
      <c r="N108" s="125"/>
      <c r="AM108" s="125"/>
    </row>
    <row r="109" spans="1:39" s="124" customFormat="1" x14ac:dyDescent="0.25">
      <c r="D109" s="125"/>
      <c r="E109" s="125"/>
      <c r="F109" s="125"/>
      <c r="G109" s="125"/>
      <c r="H109" s="125"/>
      <c r="I109" s="125"/>
      <c r="J109" s="125"/>
      <c r="K109" s="125"/>
      <c r="L109" s="125"/>
      <c r="M109" s="125"/>
      <c r="N109" s="125"/>
      <c r="AM109" s="125"/>
    </row>
    <row r="110" spans="1:39" s="124" customFormat="1" x14ac:dyDescent="0.25">
      <c r="A110" s="130" t="s">
        <v>2182</v>
      </c>
      <c r="D110" s="125"/>
      <c r="E110" s="125"/>
      <c r="F110" s="125"/>
      <c r="G110" s="125"/>
      <c r="H110" s="125"/>
      <c r="I110" s="125"/>
      <c r="J110" s="125"/>
      <c r="K110" s="125"/>
      <c r="L110" s="125"/>
      <c r="M110" s="125"/>
      <c r="N110" s="125"/>
      <c r="AM110" s="125"/>
    </row>
    <row r="111" spans="1:39" s="124" customFormat="1" x14ac:dyDescent="0.25">
      <c r="A111" s="124" t="s">
        <v>2183</v>
      </c>
      <c r="D111" s="125"/>
      <c r="E111" s="125"/>
      <c r="F111" s="125"/>
      <c r="G111" s="125"/>
      <c r="H111" s="125"/>
      <c r="I111" s="125"/>
      <c r="J111" s="125"/>
      <c r="K111" s="125"/>
      <c r="L111" s="125"/>
      <c r="M111" s="125"/>
      <c r="N111" s="125"/>
      <c r="AM111" s="125"/>
    </row>
    <row r="112" spans="1:39" s="124" customFormat="1" x14ac:dyDescent="0.25">
      <c r="A112" s="124" t="s">
        <v>2184</v>
      </c>
      <c r="D112" s="125"/>
      <c r="E112" s="125"/>
      <c r="F112" s="125"/>
      <c r="G112" s="125"/>
      <c r="H112" s="125"/>
      <c r="I112" s="125"/>
      <c r="J112" s="125"/>
      <c r="K112" s="125"/>
      <c r="L112" s="125"/>
      <c r="M112" s="125"/>
      <c r="N112" s="125"/>
      <c r="AM112" s="125"/>
    </row>
    <row r="113" spans="1:39" s="124" customFormat="1" x14ac:dyDescent="0.25">
      <c r="A113" s="124" t="s">
        <v>2185</v>
      </c>
      <c r="D113" s="125"/>
      <c r="E113" s="125"/>
      <c r="F113" s="125"/>
      <c r="G113" s="125"/>
      <c r="H113" s="125"/>
      <c r="I113" s="125"/>
      <c r="J113" s="125"/>
      <c r="K113" s="125"/>
      <c r="L113" s="125"/>
      <c r="M113" s="125"/>
      <c r="N113" s="125"/>
      <c r="AM113" s="125"/>
    </row>
    <row r="114" spans="1:39" s="124" customFormat="1" x14ac:dyDescent="0.25">
      <c r="A114" s="124" t="s">
        <v>2223</v>
      </c>
      <c r="D114" s="125"/>
      <c r="E114" s="125"/>
      <c r="F114" s="125"/>
      <c r="G114" s="125"/>
      <c r="H114" s="125"/>
      <c r="I114" s="125"/>
      <c r="J114" s="125"/>
      <c r="K114" s="125"/>
      <c r="L114" s="125"/>
      <c r="M114" s="125"/>
      <c r="N114" s="125"/>
      <c r="AM114" s="125"/>
    </row>
    <row r="115" spans="1:39" s="124" customFormat="1" x14ac:dyDescent="0.25">
      <c r="A115" s="124" t="s">
        <v>2224</v>
      </c>
      <c r="D115" s="125"/>
      <c r="E115" s="125"/>
      <c r="F115" s="125"/>
      <c r="G115" s="125"/>
      <c r="H115" s="125"/>
      <c r="I115" s="125"/>
      <c r="J115" s="125"/>
      <c r="K115" s="125"/>
      <c r="L115" s="125"/>
      <c r="M115" s="125"/>
      <c r="N115" s="125"/>
      <c r="AM115" s="125"/>
    </row>
    <row r="116" spans="1:39" s="124" customFormat="1" x14ac:dyDescent="0.25">
      <c r="A116" s="124" t="s">
        <v>2186</v>
      </c>
      <c r="D116" s="125"/>
      <c r="E116" s="125"/>
      <c r="F116" s="125"/>
      <c r="G116" s="125"/>
      <c r="H116" s="125"/>
      <c r="I116" s="125"/>
      <c r="J116" s="125"/>
      <c r="K116" s="125"/>
      <c r="L116" s="125"/>
      <c r="M116" s="125"/>
      <c r="N116" s="125"/>
      <c r="AM116" s="125"/>
    </row>
    <row r="117" spans="1:39" s="124" customFormat="1" x14ac:dyDescent="0.25">
      <c r="A117" s="124" t="s">
        <v>2187</v>
      </c>
      <c r="D117" s="125"/>
      <c r="E117" s="125"/>
      <c r="F117" s="125"/>
      <c r="G117" s="125"/>
      <c r="H117" s="125"/>
      <c r="I117" s="125"/>
      <c r="J117" s="125"/>
      <c r="K117" s="125"/>
      <c r="L117" s="125"/>
      <c r="M117" s="125"/>
      <c r="N117" s="125"/>
      <c r="AM117" s="125"/>
    </row>
    <row r="118" spans="1:39" s="124" customFormat="1" x14ac:dyDescent="0.25">
      <c r="A118" s="124" t="s">
        <v>2188</v>
      </c>
      <c r="D118" s="125"/>
      <c r="E118" s="125"/>
      <c r="F118" s="125"/>
      <c r="G118" s="125"/>
      <c r="H118" s="125"/>
      <c r="I118" s="125"/>
      <c r="J118" s="125"/>
      <c r="K118" s="125"/>
      <c r="L118" s="125"/>
      <c r="M118" s="125"/>
      <c r="N118" s="125"/>
      <c r="AM118" s="125"/>
    </row>
    <row r="119" spans="1:39" s="124" customFormat="1" x14ac:dyDescent="0.25">
      <c r="A119" s="124" t="s">
        <v>2189</v>
      </c>
      <c r="D119" s="125"/>
      <c r="E119" s="125"/>
      <c r="F119" s="125"/>
      <c r="G119" s="125"/>
      <c r="H119" s="125"/>
      <c r="I119" s="125"/>
      <c r="J119" s="125"/>
      <c r="K119" s="125"/>
      <c r="L119" s="125"/>
      <c r="M119" s="125"/>
      <c r="N119" s="125"/>
      <c r="AM119" s="125"/>
    </row>
    <row r="120" spans="1:39" s="124" customFormat="1" x14ac:dyDescent="0.25">
      <c r="A120" s="124" t="s">
        <v>2190</v>
      </c>
      <c r="D120" s="125"/>
      <c r="E120" s="125"/>
      <c r="F120" s="125"/>
      <c r="G120" s="125"/>
      <c r="H120" s="125"/>
      <c r="I120" s="125"/>
      <c r="J120" s="125"/>
      <c r="K120" s="125"/>
      <c r="L120" s="125"/>
      <c r="M120" s="125"/>
      <c r="N120" s="125"/>
      <c r="AM120" s="125"/>
    </row>
  </sheetData>
  <sheetProtection algorithmName="SHA-512" hashValue="yOgyOw3NAXESK2YzxafjbytFvrm/0ivSdW0EiCC+8kNsST7fDSNwmAx+jcpQSMjk8F6k8ffrEE7kHb2DTJu1Kg==" saltValue="ZdhfOROfumnnQxIaFHowNA==" spinCount="100000" sheet="1" objects="1" scenarios="1"/>
  <autoFilter ref="C1:C120" xr:uid="{DC458700-2B41-424A-87E5-C82B0A493753}"/>
  <sortState xmlns:xlrd2="http://schemas.microsoft.com/office/spreadsheetml/2017/richdata2" ref="J67:J90">
    <sortCondition ref="J67:J90"/>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EE65-CF32-4B93-ADFC-47D80F53D1F2}">
  <sheetPr>
    <tabColor rgb="FF7030A0"/>
  </sheetPr>
  <dimension ref="A1:HF46"/>
  <sheetViews>
    <sheetView topLeftCell="GI1" zoomScale="80" zoomScaleNormal="80" workbookViewId="0">
      <pane ySplit="3" topLeftCell="A4" activePane="bottomLeft" state="frozen"/>
      <selection pane="bottomLeft" activeCell="GV3" sqref="GV3"/>
    </sheetView>
  </sheetViews>
  <sheetFormatPr baseColWidth="10" defaultColWidth="9.42578125" defaultRowHeight="37.5" customHeight="1" x14ac:dyDescent="0.25"/>
  <cols>
    <col min="1" max="2" width="9.42578125" style="9"/>
    <col min="3" max="3" width="11.140625" style="9" customWidth="1"/>
    <col min="4" max="12" width="9.42578125" style="9"/>
    <col min="13" max="13" width="11.42578125" style="9" customWidth="1"/>
    <col min="14" max="14" width="9.42578125" style="9"/>
    <col min="15" max="15" width="11.7109375" style="9" customWidth="1"/>
    <col min="16" max="23" width="9.42578125" style="9"/>
    <col min="24" max="24" width="12.5703125" style="9" customWidth="1"/>
    <col min="25" max="45" width="9.42578125" style="9"/>
    <col min="46" max="46" width="11.5703125" style="9" customWidth="1"/>
    <col min="47" max="48" width="9.42578125" style="9"/>
    <col min="49" max="49" width="10" style="9" customWidth="1"/>
    <col min="50" max="50" width="11" style="9" customWidth="1"/>
    <col min="51" max="65" width="9.42578125" style="9"/>
    <col min="66" max="66" width="11.28515625" style="9" customWidth="1"/>
    <col min="67" max="76" width="9.42578125" style="9"/>
    <col min="77" max="77" width="11.5703125" style="9" customWidth="1"/>
    <col min="78" max="78" width="12.5703125" style="9" customWidth="1"/>
    <col min="79" max="98" width="9.42578125" style="9"/>
    <col min="99" max="99" width="11.140625" style="9" customWidth="1"/>
    <col min="100" max="105" width="9.42578125" style="9"/>
    <col min="106" max="106" width="12.85546875" style="9" customWidth="1"/>
    <col min="107" max="113" width="9.42578125" style="9"/>
    <col min="114" max="114" width="11" style="9" customWidth="1"/>
    <col min="115" max="134" width="9.42578125" style="9"/>
    <col min="135" max="135" width="10.5703125" style="9" customWidth="1"/>
    <col min="136" max="140" width="9.42578125" style="9"/>
    <col min="141" max="141" width="9.5703125" style="9" customWidth="1"/>
    <col min="142" max="156" width="9.42578125" style="9"/>
    <col min="157" max="157" width="13" style="9" customWidth="1"/>
    <col min="158" max="184" width="9.42578125" style="9"/>
    <col min="185" max="185" width="12.42578125" style="9" customWidth="1"/>
    <col min="186" max="191" width="9.42578125" style="9"/>
    <col min="192" max="192" width="11.140625" style="9" customWidth="1"/>
    <col min="193" max="200" width="9.42578125" style="9"/>
    <col min="201" max="201" width="11.5703125" style="9" customWidth="1"/>
    <col min="202" max="203" width="9.42578125" style="9"/>
    <col min="204" max="204" width="18.85546875" style="9" customWidth="1"/>
    <col min="205" max="16384" width="9.42578125" style="9"/>
  </cols>
  <sheetData>
    <row r="1" spans="1:214" ht="12" customHeight="1" x14ac:dyDescent="0.25"/>
    <row r="2" spans="1:214" ht="37.5" customHeight="1" x14ac:dyDescent="0.25">
      <c r="A2" s="514" t="s">
        <v>113</v>
      </c>
      <c r="B2" s="514"/>
      <c r="C2" s="514"/>
      <c r="D2" s="514"/>
      <c r="E2" s="514"/>
      <c r="F2" s="514"/>
      <c r="G2" s="514"/>
      <c r="H2" s="514"/>
      <c r="I2" s="514"/>
      <c r="J2" s="514"/>
      <c r="K2" s="514"/>
      <c r="L2" s="514"/>
      <c r="M2" s="514"/>
      <c r="N2" s="514"/>
      <c r="O2" s="513" t="s">
        <v>367</v>
      </c>
      <c r="P2" s="513"/>
      <c r="Q2" s="513"/>
      <c r="R2" s="513"/>
      <c r="S2" s="514" t="s">
        <v>336</v>
      </c>
      <c r="T2" s="514"/>
      <c r="U2" s="514"/>
      <c r="V2" s="513" t="s">
        <v>304</v>
      </c>
      <c r="W2" s="513"/>
      <c r="X2" s="513"/>
      <c r="Y2" s="513"/>
      <c r="Z2" s="514" t="s">
        <v>279</v>
      </c>
      <c r="AA2" s="514"/>
      <c r="AB2" s="514"/>
      <c r="AC2" s="514"/>
      <c r="AD2" s="514"/>
      <c r="AE2" s="514"/>
      <c r="AF2" s="513" t="s">
        <v>256</v>
      </c>
      <c r="AG2" s="513"/>
      <c r="AH2" s="514" t="s">
        <v>234</v>
      </c>
      <c r="AI2" s="514"/>
      <c r="AJ2" s="514"/>
      <c r="AK2" s="514"/>
      <c r="AL2" s="514"/>
      <c r="AM2" s="514"/>
      <c r="AN2" s="513" t="s">
        <v>217</v>
      </c>
      <c r="AO2" s="513"/>
      <c r="AP2" s="513"/>
      <c r="AQ2" s="513"/>
      <c r="AR2" s="513"/>
      <c r="AS2" s="515" t="s">
        <v>207</v>
      </c>
      <c r="AT2" s="515"/>
      <c r="AU2" s="515"/>
      <c r="AV2" s="515"/>
      <c r="AW2" s="515"/>
      <c r="AX2" s="515"/>
      <c r="AY2" s="515"/>
      <c r="AZ2" s="515"/>
      <c r="BA2" s="515"/>
      <c r="BB2" s="515"/>
      <c r="BC2" s="513" t="s">
        <v>197</v>
      </c>
      <c r="BD2" s="513"/>
      <c r="BE2" s="513"/>
      <c r="BF2" s="513"/>
      <c r="BG2" s="513"/>
      <c r="BH2" s="514" t="s">
        <v>190</v>
      </c>
      <c r="BI2" s="514"/>
      <c r="BJ2" s="513" t="s">
        <v>377</v>
      </c>
      <c r="BK2" s="513"/>
      <c r="BL2" s="513"/>
      <c r="BM2" s="513"/>
      <c r="BN2" s="513"/>
      <c r="BO2" s="513"/>
      <c r="BP2" s="513"/>
      <c r="BQ2" s="513"/>
      <c r="BR2" s="514" t="s">
        <v>376</v>
      </c>
      <c r="BS2" s="514"/>
      <c r="BT2" s="514"/>
      <c r="BU2" s="514"/>
      <c r="BV2" s="514"/>
      <c r="BW2" s="514"/>
      <c r="BX2" s="513" t="s">
        <v>375</v>
      </c>
      <c r="BY2" s="513"/>
      <c r="BZ2" s="513"/>
      <c r="CA2" s="513"/>
      <c r="CB2" s="513"/>
      <c r="CC2" s="513"/>
      <c r="CD2" s="514" t="s">
        <v>174</v>
      </c>
      <c r="CE2" s="514"/>
      <c r="CF2" s="514"/>
      <c r="CG2" s="513" t="s">
        <v>171</v>
      </c>
      <c r="CH2" s="513"/>
      <c r="CI2" s="513"/>
      <c r="CJ2" s="513"/>
      <c r="CK2" s="514" t="s">
        <v>169</v>
      </c>
      <c r="CL2" s="514"/>
      <c r="CM2" s="513" t="s">
        <v>374</v>
      </c>
      <c r="CN2" s="513"/>
      <c r="CO2" s="513"/>
      <c r="CP2" s="513"/>
      <c r="CQ2" s="513"/>
      <c r="CR2" s="513"/>
      <c r="CS2" s="513"/>
      <c r="CT2" s="513"/>
      <c r="CU2" s="514" t="s">
        <v>373</v>
      </c>
      <c r="CV2" s="514"/>
      <c r="CW2" s="514"/>
      <c r="CX2" s="514"/>
      <c r="CY2" s="514"/>
      <c r="CZ2" s="514"/>
      <c r="DA2" s="513" t="s">
        <v>166</v>
      </c>
      <c r="DB2" s="513"/>
      <c r="DC2" s="513"/>
      <c r="DD2" s="514" t="s">
        <v>372</v>
      </c>
      <c r="DE2" s="514"/>
      <c r="DF2" s="514"/>
      <c r="DG2" s="514"/>
      <c r="DH2" s="514"/>
      <c r="DI2" s="514"/>
      <c r="DJ2" s="513" t="s">
        <v>164</v>
      </c>
      <c r="DK2" s="513"/>
      <c r="DL2" s="514" t="s">
        <v>163</v>
      </c>
      <c r="DM2" s="514"/>
      <c r="DN2" s="514"/>
      <c r="DO2" s="513" t="s">
        <v>2003</v>
      </c>
      <c r="DP2" s="513"/>
      <c r="DQ2" s="513"/>
      <c r="DR2" s="513"/>
      <c r="DS2" s="513"/>
      <c r="DT2" s="513"/>
      <c r="DU2" s="513"/>
      <c r="DV2" s="513"/>
      <c r="DW2" s="513"/>
      <c r="DX2" s="513"/>
      <c r="DY2" s="513"/>
      <c r="DZ2" s="513"/>
      <c r="EA2" s="513"/>
      <c r="EB2" s="513"/>
      <c r="EC2" s="513"/>
      <c r="ED2" s="514"/>
      <c r="EE2" s="514"/>
      <c r="EF2" s="514"/>
      <c r="EG2" s="514"/>
      <c r="EH2" s="514"/>
      <c r="EI2" s="514"/>
      <c r="EJ2" s="514"/>
      <c r="EK2" s="514"/>
      <c r="EL2" s="513" t="s">
        <v>160</v>
      </c>
      <c r="EM2" s="513"/>
      <c r="EN2" s="513"/>
      <c r="EO2" s="24" t="s">
        <v>371</v>
      </c>
      <c r="EP2" s="513" t="s">
        <v>158</v>
      </c>
      <c r="EQ2" s="513"/>
      <c r="ER2" s="513"/>
      <c r="ES2" s="514" t="s">
        <v>157</v>
      </c>
      <c r="ET2" s="514"/>
      <c r="EU2" s="514"/>
      <c r="EV2" s="514"/>
      <c r="EW2" s="514"/>
      <c r="EX2" s="513" t="s">
        <v>370</v>
      </c>
      <c r="EY2" s="513"/>
      <c r="EZ2" s="513"/>
      <c r="FA2" s="513"/>
      <c r="FB2" s="513"/>
      <c r="FC2" s="514" t="s">
        <v>2002</v>
      </c>
      <c r="FD2" s="514"/>
      <c r="FE2" s="513" t="s">
        <v>154</v>
      </c>
      <c r="FF2" s="513"/>
      <c r="FG2" s="514" t="s">
        <v>153</v>
      </c>
      <c r="FH2" s="514"/>
      <c r="FI2" s="514"/>
      <c r="FJ2" s="514"/>
      <c r="FK2" s="514"/>
      <c r="FL2" s="514"/>
      <c r="FM2" s="514"/>
      <c r="FN2" s="514"/>
      <c r="FO2" s="514"/>
      <c r="FP2" s="514"/>
      <c r="FQ2" s="514"/>
      <c r="FR2" s="513" t="s">
        <v>152</v>
      </c>
      <c r="FS2" s="513"/>
      <c r="FT2" s="513"/>
      <c r="FU2" s="514" t="s">
        <v>151</v>
      </c>
      <c r="FV2" s="514"/>
      <c r="FW2" s="514"/>
      <c r="FX2" s="514"/>
      <c r="FY2" s="514"/>
      <c r="FZ2" s="514"/>
      <c r="GA2" s="516" t="s">
        <v>150</v>
      </c>
      <c r="GB2" s="516"/>
      <c r="GC2" s="516"/>
      <c r="GD2" s="516"/>
      <c r="GE2" s="516"/>
      <c r="GF2" s="516"/>
      <c r="GG2" s="516"/>
      <c r="GH2" s="516"/>
      <c r="GI2" s="516"/>
      <c r="GJ2" s="516"/>
      <c r="GK2" s="516"/>
      <c r="GL2" s="516"/>
      <c r="GM2" s="518" t="s">
        <v>149</v>
      </c>
      <c r="GN2" s="519"/>
      <c r="GO2" s="519"/>
      <c r="GP2" s="519"/>
      <c r="GQ2" s="519"/>
      <c r="GR2" s="519"/>
      <c r="GS2" s="519"/>
      <c r="GT2" s="519"/>
      <c r="GU2" s="519"/>
      <c r="GV2" s="520"/>
      <c r="GW2" s="516" t="s">
        <v>368</v>
      </c>
      <c r="GX2" s="516"/>
      <c r="GY2" s="516"/>
      <c r="GZ2" s="516"/>
      <c r="HA2" s="516"/>
      <c r="HB2" s="516"/>
      <c r="HC2" s="516"/>
      <c r="HD2" s="516"/>
      <c r="HE2" s="517" t="s">
        <v>147</v>
      </c>
      <c r="HF2" s="517"/>
    </row>
    <row r="3" spans="1:214" ht="51.6" customHeight="1" x14ac:dyDescent="0.25">
      <c r="A3" s="20" t="s">
        <v>2001</v>
      </c>
      <c r="B3" s="20" t="s">
        <v>2000</v>
      </c>
      <c r="C3" s="163" t="s">
        <v>2239</v>
      </c>
      <c r="D3" s="20" t="s">
        <v>1999</v>
      </c>
      <c r="E3" s="20" t="s">
        <v>1998</v>
      </c>
      <c r="F3" s="163" t="s">
        <v>2240</v>
      </c>
      <c r="G3" s="20" t="s">
        <v>1997</v>
      </c>
      <c r="H3" s="20" t="s">
        <v>1996</v>
      </c>
      <c r="I3" s="163" t="s">
        <v>2241</v>
      </c>
      <c r="J3" s="20" t="s">
        <v>1995</v>
      </c>
      <c r="K3" s="20" t="s">
        <v>1994</v>
      </c>
      <c r="L3" s="163" t="s">
        <v>2242</v>
      </c>
      <c r="M3" s="20" t="s">
        <v>1993</v>
      </c>
      <c r="N3" s="20" t="s">
        <v>1992</v>
      </c>
      <c r="O3" s="163" t="s">
        <v>2243</v>
      </c>
      <c r="P3" s="23" t="s">
        <v>1991</v>
      </c>
      <c r="Q3" s="23" t="s">
        <v>1990</v>
      </c>
      <c r="R3" s="23" t="s">
        <v>1989</v>
      </c>
      <c r="S3" s="20" t="s">
        <v>1988</v>
      </c>
      <c r="T3" s="20" t="s">
        <v>1987</v>
      </c>
      <c r="U3" s="20" t="s">
        <v>1986</v>
      </c>
      <c r="V3" s="21" t="s">
        <v>1985</v>
      </c>
      <c r="W3" s="21" t="s">
        <v>1984</v>
      </c>
      <c r="X3" s="163" t="s">
        <v>2238</v>
      </c>
      <c r="Y3" s="21" t="s">
        <v>1983</v>
      </c>
      <c r="Z3" s="20" t="s">
        <v>1982</v>
      </c>
      <c r="AA3" s="163" t="s">
        <v>2244</v>
      </c>
      <c r="AB3" s="20" t="s">
        <v>1981</v>
      </c>
      <c r="AC3" s="20" t="s">
        <v>1980</v>
      </c>
      <c r="AD3" s="20" t="s">
        <v>1979</v>
      </c>
      <c r="AE3" s="20" t="s">
        <v>1978</v>
      </c>
      <c r="AF3" s="21" t="s">
        <v>1977</v>
      </c>
      <c r="AG3" s="21" t="s">
        <v>1976</v>
      </c>
      <c r="AH3" s="17" t="s">
        <v>1975</v>
      </c>
      <c r="AI3" s="17" t="s">
        <v>1974</v>
      </c>
      <c r="AJ3" s="17" t="s">
        <v>1973</v>
      </c>
      <c r="AK3" s="17" t="s">
        <v>1972</v>
      </c>
      <c r="AL3" s="17" t="s">
        <v>1971</v>
      </c>
      <c r="AM3" s="17" t="s">
        <v>1970</v>
      </c>
      <c r="AN3" s="21" t="s">
        <v>1969</v>
      </c>
      <c r="AO3" s="163" t="s">
        <v>2245</v>
      </c>
      <c r="AP3" s="21" t="s">
        <v>1968</v>
      </c>
      <c r="AQ3" s="21" t="s">
        <v>1967</v>
      </c>
      <c r="AR3" s="21" t="s">
        <v>1966</v>
      </c>
      <c r="AS3" s="20" t="s">
        <v>1965</v>
      </c>
      <c r="AT3" s="163" t="s">
        <v>2246</v>
      </c>
      <c r="AU3" s="163" t="s">
        <v>2247</v>
      </c>
      <c r="AV3" s="20" t="s">
        <v>1964</v>
      </c>
      <c r="AW3" s="162" t="s">
        <v>2229</v>
      </c>
      <c r="AX3" s="20" t="s">
        <v>1963</v>
      </c>
      <c r="AY3" s="20" t="s">
        <v>1962</v>
      </c>
      <c r="AZ3" s="20" t="s">
        <v>1961</v>
      </c>
      <c r="BA3" s="20" t="s">
        <v>1960</v>
      </c>
      <c r="BB3" s="20" t="s">
        <v>1946</v>
      </c>
      <c r="BC3" s="21" t="s">
        <v>1959</v>
      </c>
      <c r="BD3" s="21" t="s">
        <v>1958</v>
      </c>
      <c r="BE3" s="21" t="s">
        <v>1957</v>
      </c>
      <c r="BF3" s="21" t="s">
        <v>1956</v>
      </c>
      <c r="BG3" s="21" t="s">
        <v>1955</v>
      </c>
      <c r="BH3" s="20" t="s">
        <v>1954</v>
      </c>
      <c r="BI3" s="20" t="s">
        <v>1953</v>
      </c>
      <c r="BJ3" s="21" t="s">
        <v>1952</v>
      </c>
      <c r="BK3" s="21" t="s">
        <v>1951</v>
      </c>
      <c r="BL3" s="21" t="s">
        <v>1950</v>
      </c>
      <c r="BM3" s="21" t="s">
        <v>1949</v>
      </c>
      <c r="BN3" s="163" t="s">
        <v>2230</v>
      </c>
      <c r="BO3" s="21" t="s">
        <v>1948</v>
      </c>
      <c r="BP3" s="21" t="s">
        <v>1947</v>
      </c>
      <c r="BQ3" s="21" t="s">
        <v>1946</v>
      </c>
      <c r="BR3" s="20" t="s">
        <v>1945</v>
      </c>
      <c r="BS3" s="20" t="s">
        <v>1944</v>
      </c>
      <c r="BT3" s="20" t="s">
        <v>1943</v>
      </c>
      <c r="BU3" s="20" t="s">
        <v>1942</v>
      </c>
      <c r="BV3" s="20" t="s">
        <v>1941</v>
      </c>
      <c r="BW3" s="20" t="s">
        <v>1940</v>
      </c>
      <c r="BX3" s="163" t="s">
        <v>2248</v>
      </c>
      <c r="BY3" s="163" t="s">
        <v>2249</v>
      </c>
      <c r="BZ3" s="163" t="s">
        <v>2250</v>
      </c>
      <c r="CA3" s="21" t="s">
        <v>1939</v>
      </c>
      <c r="CB3" s="21" t="s">
        <v>1938</v>
      </c>
      <c r="CC3" s="21" t="s">
        <v>1937</v>
      </c>
      <c r="CD3" s="20" t="s">
        <v>1936</v>
      </c>
      <c r="CE3" s="20" t="s">
        <v>1935</v>
      </c>
      <c r="CF3" s="20" t="s">
        <v>1934</v>
      </c>
      <c r="CG3" s="21" t="s">
        <v>1933</v>
      </c>
      <c r="CH3" s="168" t="s">
        <v>2251</v>
      </c>
      <c r="CI3" s="21" t="s">
        <v>1932</v>
      </c>
      <c r="CJ3" s="21" t="s">
        <v>1931</v>
      </c>
      <c r="CK3" s="20" t="s">
        <v>1930</v>
      </c>
      <c r="CL3" s="20" t="s">
        <v>1929</v>
      </c>
      <c r="CM3" s="21" t="s">
        <v>1928</v>
      </c>
      <c r="CN3" s="21" t="s">
        <v>1927</v>
      </c>
      <c r="CO3" s="163" t="s">
        <v>2252</v>
      </c>
      <c r="CP3" s="21" t="s">
        <v>1926</v>
      </c>
      <c r="CQ3" s="21" t="s">
        <v>1925</v>
      </c>
      <c r="CR3" s="21" t="s">
        <v>1924</v>
      </c>
      <c r="CS3" s="21" t="s">
        <v>1923</v>
      </c>
      <c r="CT3" s="21" t="s">
        <v>1922</v>
      </c>
      <c r="CU3" s="163" t="s">
        <v>2263</v>
      </c>
      <c r="CV3" s="20" t="s">
        <v>1921</v>
      </c>
      <c r="CW3" s="20" t="s">
        <v>1920</v>
      </c>
      <c r="CX3" s="20" t="s">
        <v>1919</v>
      </c>
      <c r="CY3" s="20" t="s">
        <v>1918</v>
      </c>
      <c r="CZ3" s="20" t="s">
        <v>1917</v>
      </c>
      <c r="DA3" s="21" t="s">
        <v>1916</v>
      </c>
      <c r="DB3" s="163" t="s">
        <v>2264</v>
      </c>
      <c r="DC3" s="21" t="s">
        <v>1915</v>
      </c>
      <c r="DD3" s="20" t="s">
        <v>1914</v>
      </c>
      <c r="DE3" s="20" t="s">
        <v>1913</v>
      </c>
      <c r="DF3" s="20" t="s">
        <v>1912</v>
      </c>
      <c r="DG3" s="20" t="s">
        <v>1911</v>
      </c>
      <c r="DH3" s="20" t="s">
        <v>1910</v>
      </c>
      <c r="DI3" s="20" t="s">
        <v>1909</v>
      </c>
      <c r="DJ3" s="21" t="s">
        <v>1908</v>
      </c>
      <c r="DK3" s="21" t="s">
        <v>1907</v>
      </c>
      <c r="DL3" s="20" t="s">
        <v>1906</v>
      </c>
      <c r="DM3" s="20" t="s">
        <v>1905</v>
      </c>
      <c r="DN3" s="20" t="s">
        <v>1904</v>
      </c>
      <c r="DO3" s="21" t="s">
        <v>1903</v>
      </c>
      <c r="DP3" s="21" t="s">
        <v>1902</v>
      </c>
      <c r="DQ3" s="21" t="s">
        <v>1901</v>
      </c>
      <c r="DR3" s="21" t="s">
        <v>1900</v>
      </c>
      <c r="DS3" s="21" t="s">
        <v>1899</v>
      </c>
      <c r="DT3" s="21" t="s">
        <v>1898</v>
      </c>
      <c r="DU3" s="21" t="s">
        <v>1897</v>
      </c>
      <c r="DV3" s="21" t="s">
        <v>1896</v>
      </c>
      <c r="DW3" s="21" t="s">
        <v>1895</v>
      </c>
      <c r="DX3" s="21" t="s">
        <v>1894</v>
      </c>
      <c r="DY3" s="21" t="s">
        <v>1893</v>
      </c>
      <c r="DZ3" s="21" t="s">
        <v>1892</v>
      </c>
      <c r="EA3" s="21" t="s">
        <v>1891</v>
      </c>
      <c r="EB3" s="21" t="s">
        <v>1890</v>
      </c>
      <c r="EC3" s="21" t="s">
        <v>1889</v>
      </c>
      <c r="ED3" s="20" t="s">
        <v>1888</v>
      </c>
      <c r="EE3" s="163" t="s">
        <v>2287</v>
      </c>
      <c r="EF3" s="20" t="s">
        <v>1887</v>
      </c>
      <c r="EG3" s="20" t="s">
        <v>1886</v>
      </c>
      <c r="EH3" s="20" t="s">
        <v>1885</v>
      </c>
      <c r="EI3" s="20" t="s">
        <v>1884</v>
      </c>
      <c r="EJ3" s="20" t="s">
        <v>1883</v>
      </c>
      <c r="EK3" s="20" t="s">
        <v>1882</v>
      </c>
      <c r="EL3" s="163" t="s">
        <v>2265</v>
      </c>
      <c r="EM3" s="21" t="s">
        <v>1881</v>
      </c>
      <c r="EN3" s="21" t="s">
        <v>1880</v>
      </c>
      <c r="EO3" s="20" t="s">
        <v>1879</v>
      </c>
      <c r="EP3" s="21" t="s">
        <v>1878</v>
      </c>
      <c r="EQ3" s="21" t="s">
        <v>1877</v>
      </c>
      <c r="ER3" s="21" t="s">
        <v>1876</v>
      </c>
      <c r="ES3" s="20" t="s">
        <v>1875</v>
      </c>
      <c r="ET3" s="20" t="s">
        <v>1874</v>
      </c>
      <c r="EU3" s="20" t="s">
        <v>1873</v>
      </c>
      <c r="EV3" s="20" t="s">
        <v>1872</v>
      </c>
      <c r="EW3" s="20" t="s">
        <v>1871</v>
      </c>
      <c r="EX3" s="21" t="s">
        <v>1870</v>
      </c>
      <c r="EY3" s="163" t="s">
        <v>2266</v>
      </c>
      <c r="EZ3" s="21" t="s">
        <v>1869</v>
      </c>
      <c r="FA3" s="163" t="s">
        <v>2267</v>
      </c>
      <c r="FB3" s="21" t="s">
        <v>1868</v>
      </c>
      <c r="FC3" s="20" t="s">
        <v>1867</v>
      </c>
      <c r="FD3" s="20" t="s">
        <v>1866</v>
      </c>
      <c r="FE3" s="22" t="s">
        <v>1865</v>
      </c>
      <c r="FF3" s="22" t="s">
        <v>1864</v>
      </c>
      <c r="FG3" s="20" t="s">
        <v>1863</v>
      </c>
      <c r="FH3" s="163" t="s">
        <v>2268</v>
      </c>
      <c r="FI3" s="20" t="s">
        <v>1862</v>
      </c>
      <c r="FJ3" s="20" t="s">
        <v>1861</v>
      </c>
      <c r="FK3" s="20" t="s">
        <v>1860</v>
      </c>
      <c r="FL3" s="20" t="s">
        <v>1859</v>
      </c>
      <c r="FM3" s="20" t="s">
        <v>1858</v>
      </c>
      <c r="FN3" s="20" t="s">
        <v>1857</v>
      </c>
      <c r="FO3" s="20" t="s">
        <v>1856</v>
      </c>
      <c r="FP3" s="20" t="s">
        <v>1855</v>
      </c>
      <c r="FQ3" s="20" t="s">
        <v>1854</v>
      </c>
      <c r="FR3" s="163" t="s">
        <v>2269</v>
      </c>
      <c r="FS3" s="21" t="s">
        <v>1853</v>
      </c>
      <c r="FT3" s="21" t="s">
        <v>1852</v>
      </c>
      <c r="FU3" s="20" t="s">
        <v>1851</v>
      </c>
      <c r="FV3" s="20" t="s">
        <v>1850</v>
      </c>
      <c r="FW3" s="20" t="s">
        <v>1849</v>
      </c>
      <c r="FX3" s="20" t="s">
        <v>1848</v>
      </c>
      <c r="FY3" s="20" t="s">
        <v>1847</v>
      </c>
      <c r="FZ3" s="20" t="s">
        <v>1846</v>
      </c>
      <c r="GA3" s="21" t="s">
        <v>1845</v>
      </c>
      <c r="GB3" s="21" t="s">
        <v>1844</v>
      </c>
      <c r="GC3" s="163" t="s">
        <v>2270</v>
      </c>
      <c r="GD3" s="21" t="s">
        <v>1843</v>
      </c>
      <c r="GE3" s="163" t="s">
        <v>2271</v>
      </c>
      <c r="GF3" s="21" t="s">
        <v>1842</v>
      </c>
      <c r="GG3" s="21" t="s">
        <v>1841</v>
      </c>
      <c r="GH3" s="21" t="s">
        <v>1840</v>
      </c>
      <c r="GI3" s="21" t="s">
        <v>1839</v>
      </c>
      <c r="GJ3" s="21" t="s">
        <v>1838</v>
      </c>
      <c r="GK3" s="21" t="s">
        <v>1837</v>
      </c>
      <c r="GL3" s="21" t="s">
        <v>1836</v>
      </c>
      <c r="GM3" s="163" t="s">
        <v>2272</v>
      </c>
      <c r="GN3" s="20" t="s">
        <v>1835</v>
      </c>
      <c r="GO3" s="20" t="s">
        <v>1834</v>
      </c>
      <c r="GP3" s="20" t="s">
        <v>1833</v>
      </c>
      <c r="GQ3" s="20" t="s">
        <v>1832</v>
      </c>
      <c r="GR3" s="20" t="s">
        <v>1831</v>
      </c>
      <c r="GS3" s="20" t="s">
        <v>1830</v>
      </c>
      <c r="GT3" s="20" t="s">
        <v>1829</v>
      </c>
      <c r="GU3" s="20" t="s">
        <v>1828</v>
      </c>
      <c r="GV3" s="163" t="s">
        <v>2309</v>
      </c>
      <c r="GW3" s="21" t="s">
        <v>1827</v>
      </c>
      <c r="GX3" s="21" t="s">
        <v>1826</v>
      </c>
      <c r="GY3" s="21" t="s">
        <v>1825</v>
      </c>
      <c r="GZ3" s="21" t="s">
        <v>1824</v>
      </c>
      <c r="HA3" s="21" t="s">
        <v>1823</v>
      </c>
      <c r="HB3" s="21" t="s">
        <v>1822</v>
      </c>
      <c r="HC3" s="21" t="s">
        <v>1821</v>
      </c>
      <c r="HD3" s="21" t="s">
        <v>1820</v>
      </c>
      <c r="HE3" s="20" t="s">
        <v>1819</v>
      </c>
      <c r="HF3" s="20" t="s">
        <v>1818</v>
      </c>
    </row>
    <row r="4" spans="1:214" ht="48" customHeight="1" x14ac:dyDescent="0.25">
      <c r="A4" s="17" t="s">
        <v>1817</v>
      </c>
      <c r="B4" s="17" t="s">
        <v>1816</v>
      </c>
      <c r="C4" s="17" t="s">
        <v>1096</v>
      </c>
      <c r="D4" s="17" t="s">
        <v>511</v>
      </c>
      <c r="E4" s="17" t="s">
        <v>1815</v>
      </c>
      <c r="F4" s="17" t="s">
        <v>725</v>
      </c>
      <c r="G4" s="17" t="s">
        <v>1814</v>
      </c>
      <c r="H4" s="17" t="s">
        <v>1813</v>
      </c>
      <c r="I4" s="17" t="s">
        <v>1812</v>
      </c>
      <c r="J4" s="17" t="s">
        <v>1811</v>
      </c>
      <c r="K4" s="17" t="s">
        <v>1810</v>
      </c>
      <c r="L4" s="17" t="s">
        <v>1809</v>
      </c>
      <c r="M4" s="17" t="s">
        <v>1808</v>
      </c>
      <c r="N4" s="17" t="s">
        <v>1807</v>
      </c>
      <c r="O4" s="16" t="s">
        <v>1806</v>
      </c>
      <c r="P4" s="16" t="s">
        <v>1805</v>
      </c>
      <c r="Q4" s="16" t="s">
        <v>1804</v>
      </c>
      <c r="R4" s="16" t="s">
        <v>1803</v>
      </c>
      <c r="S4" s="17" t="s">
        <v>854</v>
      </c>
      <c r="T4" s="17" t="s">
        <v>1802</v>
      </c>
      <c r="U4" s="17" t="s">
        <v>1801</v>
      </c>
      <c r="V4" s="16" t="s">
        <v>1800</v>
      </c>
      <c r="W4" s="16" t="s">
        <v>499</v>
      </c>
      <c r="X4" s="170" t="s">
        <v>1798</v>
      </c>
      <c r="Y4" s="16" t="s">
        <v>1797</v>
      </c>
      <c r="Z4" s="17" t="s">
        <v>529</v>
      </c>
      <c r="AA4" s="17" t="s">
        <v>1796</v>
      </c>
      <c r="AB4" s="17" t="s">
        <v>1795</v>
      </c>
      <c r="AC4" s="17" t="s">
        <v>1794</v>
      </c>
      <c r="AD4" s="17" t="s">
        <v>1793</v>
      </c>
      <c r="AE4" s="17" t="s">
        <v>1459</v>
      </c>
      <c r="AF4" s="16" t="s">
        <v>1792</v>
      </c>
      <c r="AG4" s="16" t="s">
        <v>1791</v>
      </c>
      <c r="AH4" s="17" t="s">
        <v>1790</v>
      </c>
      <c r="AI4" s="17" t="s">
        <v>1135</v>
      </c>
      <c r="AJ4" s="17" t="s">
        <v>1789</v>
      </c>
      <c r="AK4" s="17" t="s">
        <v>1788</v>
      </c>
      <c r="AL4" s="17" t="s">
        <v>1787</v>
      </c>
      <c r="AM4" s="17" t="s">
        <v>1786</v>
      </c>
      <c r="AN4" s="16" t="s">
        <v>1785</v>
      </c>
      <c r="AO4" s="16" t="s">
        <v>1784</v>
      </c>
      <c r="AP4" s="16" t="s">
        <v>605</v>
      </c>
      <c r="AQ4" s="16" t="s">
        <v>1783</v>
      </c>
      <c r="AR4" s="16" t="s">
        <v>1782</v>
      </c>
      <c r="AS4" s="17" t="s">
        <v>1781</v>
      </c>
      <c r="AT4" s="17" t="s">
        <v>1780</v>
      </c>
      <c r="AU4" s="17" t="s">
        <v>1779</v>
      </c>
      <c r="AV4" s="17" t="s">
        <v>1778</v>
      </c>
      <c r="AW4" s="17" t="s">
        <v>2225</v>
      </c>
      <c r="AX4" s="17" t="s">
        <v>1777</v>
      </c>
      <c r="AY4" s="17" t="s">
        <v>1702</v>
      </c>
      <c r="AZ4" s="17" t="s">
        <v>1459</v>
      </c>
      <c r="BA4" s="17" t="s">
        <v>1776</v>
      </c>
      <c r="BB4" s="17" t="s">
        <v>1775</v>
      </c>
      <c r="BC4" s="16" t="s">
        <v>1774</v>
      </c>
      <c r="BD4" s="16" t="s">
        <v>1773</v>
      </c>
      <c r="BE4" s="16" t="s">
        <v>1772</v>
      </c>
      <c r="BF4" s="16" t="s">
        <v>823</v>
      </c>
      <c r="BG4" s="16" t="s">
        <v>1771</v>
      </c>
      <c r="BH4" s="17" t="s">
        <v>1770</v>
      </c>
      <c r="BI4" s="17" t="s">
        <v>1769</v>
      </c>
      <c r="BJ4" s="16" t="s">
        <v>1768</v>
      </c>
      <c r="BK4" s="16" t="s">
        <v>1767</v>
      </c>
      <c r="BL4" s="16" t="s">
        <v>577</v>
      </c>
      <c r="BM4" s="16" t="s">
        <v>1478</v>
      </c>
      <c r="BN4" s="16" t="s">
        <v>2231</v>
      </c>
      <c r="BO4" s="16" t="s">
        <v>1766</v>
      </c>
      <c r="BP4" s="16" t="s">
        <v>1765</v>
      </c>
      <c r="BQ4" s="16" t="s">
        <v>1764</v>
      </c>
      <c r="BR4" s="17" t="s">
        <v>1763</v>
      </c>
      <c r="BS4" s="17" t="s">
        <v>1762</v>
      </c>
      <c r="BT4" s="17" t="s">
        <v>1761</v>
      </c>
      <c r="BU4" s="17" t="s">
        <v>1760</v>
      </c>
      <c r="BV4" s="17" t="s">
        <v>1759</v>
      </c>
      <c r="BW4" s="17" t="s">
        <v>1758</v>
      </c>
      <c r="BX4" s="16" t="s">
        <v>605</v>
      </c>
      <c r="BY4" s="16" t="s">
        <v>1757</v>
      </c>
      <c r="BZ4" s="16" t="s">
        <v>1756</v>
      </c>
      <c r="CA4" s="16" t="s">
        <v>1755</v>
      </c>
      <c r="CB4" s="16" t="s">
        <v>1754</v>
      </c>
      <c r="CC4" s="16" t="s">
        <v>1753</v>
      </c>
      <c r="CD4" s="17" t="s">
        <v>404</v>
      </c>
      <c r="CE4" s="17" t="s">
        <v>1752</v>
      </c>
      <c r="CF4" s="17" t="s">
        <v>1751</v>
      </c>
      <c r="CG4" s="16" t="s">
        <v>1750</v>
      </c>
      <c r="CH4" s="16" t="s">
        <v>1749</v>
      </c>
      <c r="CI4" s="16" t="s">
        <v>1748</v>
      </c>
      <c r="CJ4" s="16" t="s">
        <v>1747</v>
      </c>
      <c r="CK4" s="17"/>
      <c r="CL4" s="17" t="s">
        <v>1746</v>
      </c>
      <c r="CM4" s="16" t="s">
        <v>1745</v>
      </c>
      <c r="CN4" s="16" t="s">
        <v>1388</v>
      </c>
      <c r="CO4" s="16" t="s">
        <v>1744</v>
      </c>
      <c r="CP4" s="16" t="s">
        <v>1743</v>
      </c>
      <c r="CQ4" s="16" t="s">
        <v>1742</v>
      </c>
      <c r="CR4" s="16" t="s">
        <v>1741</v>
      </c>
      <c r="CS4" s="16" t="s">
        <v>1740</v>
      </c>
      <c r="CT4" s="16" t="s">
        <v>1739</v>
      </c>
      <c r="CU4" s="17" t="s">
        <v>796</v>
      </c>
      <c r="CV4" s="17" t="s">
        <v>1738</v>
      </c>
      <c r="CW4" s="17" t="s">
        <v>560</v>
      </c>
      <c r="CX4" s="17" t="s">
        <v>1737</v>
      </c>
      <c r="CY4" s="17" t="s">
        <v>1736</v>
      </c>
      <c r="CZ4" s="17" t="s">
        <v>1735</v>
      </c>
      <c r="DA4" s="16" t="s">
        <v>1734</v>
      </c>
      <c r="DB4" s="16" t="s">
        <v>1733</v>
      </c>
      <c r="DC4" s="16" t="s">
        <v>1732</v>
      </c>
      <c r="DD4" s="17" t="s">
        <v>1731</v>
      </c>
      <c r="DE4" s="17" t="s">
        <v>1730</v>
      </c>
      <c r="DF4" s="17" t="s">
        <v>1729</v>
      </c>
      <c r="DG4" s="17" t="s">
        <v>1728</v>
      </c>
      <c r="DH4" s="17" t="s">
        <v>1727</v>
      </c>
      <c r="DI4" s="17" t="s">
        <v>1726</v>
      </c>
      <c r="DJ4" s="16" t="s">
        <v>975</v>
      </c>
      <c r="DK4" s="16" t="s">
        <v>1725</v>
      </c>
      <c r="DL4" s="17" t="s">
        <v>1724</v>
      </c>
      <c r="DM4" s="17" t="s">
        <v>1723</v>
      </c>
      <c r="DN4" s="17" t="s">
        <v>1722</v>
      </c>
      <c r="DO4" s="16" t="s">
        <v>577</v>
      </c>
      <c r="DP4" s="16" t="s">
        <v>1721</v>
      </c>
      <c r="DQ4" s="16" t="s">
        <v>1720</v>
      </c>
      <c r="DR4" s="16" t="s">
        <v>1719</v>
      </c>
      <c r="DS4" s="16" t="s">
        <v>1718</v>
      </c>
      <c r="DT4" s="16" t="s">
        <v>539</v>
      </c>
      <c r="DU4" s="16" t="s">
        <v>1717</v>
      </c>
      <c r="DV4" s="16" t="s">
        <v>1716</v>
      </c>
      <c r="DW4" s="16" t="s">
        <v>1715</v>
      </c>
      <c r="DX4" s="16" t="s">
        <v>1714</v>
      </c>
      <c r="DY4" s="16" t="s">
        <v>1713</v>
      </c>
      <c r="DZ4" s="16" t="s">
        <v>1712</v>
      </c>
      <c r="EA4" s="16" t="s">
        <v>1711</v>
      </c>
      <c r="EB4" s="16" t="s">
        <v>1710</v>
      </c>
      <c r="EC4" s="16" t="s">
        <v>1709</v>
      </c>
      <c r="ED4" s="17" t="s">
        <v>1707</v>
      </c>
      <c r="EE4" s="17" t="s">
        <v>1706</v>
      </c>
      <c r="EF4" s="17" t="s">
        <v>1705</v>
      </c>
      <c r="EG4" s="17" t="s">
        <v>1704</v>
      </c>
      <c r="EH4" s="17" t="s">
        <v>1703</v>
      </c>
      <c r="EI4" s="17" t="s">
        <v>1702</v>
      </c>
      <c r="EJ4" s="17" t="s">
        <v>1701</v>
      </c>
      <c r="EK4" s="17" t="s">
        <v>1700</v>
      </c>
      <c r="EL4" s="16" t="s">
        <v>1699</v>
      </c>
      <c r="EM4" s="16" t="s">
        <v>1698</v>
      </c>
      <c r="EN4" s="16" t="s">
        <v>1697</v>
      </c>
      <c r="EO4" s="17" t="s">
        <v>1696</v>
      </c>
      <c r="EP4" s="16" t="s">
        <v>1695</v>
      </c>
      <c r="EQ4" s="16" t="s">
        <v>1694</v>
      </c>
      <c r="ER4" s="16" t="s">
        <v>1693</v>
      </c>
      <c r="ES4" s="17" t="s">
        <v>1692</v>
      </c>
      <c r="ET4" s="17" t="s">
        <v>1691</v>
      </c>
      <c r="EU4" s="17" t="s">
        <v>1690</v>
      </c>
      <c r="EV4" s="17" t="s">
        <v>1459</v>
      </c>
      <c r="EW4" s="17" t="s">
        <v>1689</v>
      </c>
      <c r="EX4" s="16" t="s">
        <v>1688</v>
      </c>
      <c r="EY4" s="16" t="s">
        <v>1687</v>
      </c>
      <c r="EZ4" s="16" t="s">
        <v>1686</v>
      </c>
      <c r="FA4" s="16" t="s">
        <v>1404</v>
      </c>
      <c r="FB4" s="16" t="s">
        <v>1456</v>
      </c>
      <c r="FC4" s="17" t="s">
        <v>1685</v>
      </c>
      <c r="FD4" s="17" t="s">
        <v>1684</v>
      </c>
      <c r="FE4" s="18" t="s">
        <v>1683</v>
      </c>
      <c r="FF4" s="18" t="s">
        <v>1682</v>
      </c>
      <c r="FG4" s="17" t="s">
        <v>1681</v>
      </c>
      <c r="FH4" s="17" t="s">
        <v>1232</v>
      </c>
      <c r="FI4" s="17" t="s">
        <v>1680</v>
      </c>
      <c r="FJ4" s="17" t="s">
        <v>1679</v>
      </c>
      <c r="FK4" s="17" t="s">
        <v>1678</v>
      </c>
      <c r="FL4" s="17" t="s">
        <v>1677</v>
      </c>
      <c r="FM4" s="17" t="s">
        <v>1676</v>
      </c>
      <c r="FN4" s="17" t="s">
        <v>1675</v>
      </c>
      <c r="FO4" s="17" t="s">
        <v>1674</v>
      </c>
      <c r="FP4" s="17" t="s">
        <v>1673</v>
      </c>
      <c r="FQ4" s="17" t="s">
        <v>1672</v>
      </c>
      <c r="FR4" s="16" t="s">
        <v>1671</v>
      </c>
      <c r="FS4" s="16" t="s">
        <v>1670</v>
      </c>
      <c r="FT4" s="16" t="s">
        <v>1669</v>
      </c>
      <c r="FU4" s="17" t="s">
        <v>744</v>
      </c>
      <c r="FV4" s="17" t="s">
        <v>1668</v>
      </c>
      <c r="FW4" s="17" t="s">
        <v>1667</v>
      </c>
      <c r="FX4" s="17" t="s">
        <v>804</v>
      </c>
      <c r="FY4" s="17" t="s">
        <v>1666</v>
      </c>
      <c r="FZ4" s="17" t="s">
        <v>1665</v>
      </c>
      <c r="GA4" s="16" t="s">
        <v>1664</v>
      </c>
      <c r="GB4" s="16" t="s">
        <v>1663</v>
      </c>
      <c r="GC4" s="16" t="s">
        <v>1662</v>
      </c>
      <c r="GD4" s="16" t="s">
        <v>1661</v>
      </c>
      <c r="GE4" s="16" t="s">
        <v>1660</v>
      </c>
      <c r="GF4" s="16" t="s">
        <v>1659</v>
      </c>
      <c r="GG4" s="16" t="s">
        <v>1658</v>
      </c>
      <c r="GH4" s="16" t="s">
        <v>1657</v>
      </c>
      <c r="GI4" s="16" t="s">
        <v>1656</v>
      </c>
      <c r="GJ4" s="16" t="s">
        <v>1655</v>
      </c>
      <c r="GK4" s="16" t="s">
        <v>1654</v>
      </c>
      <c r="GL4" s="16" t="s">
        <v>1653</v>
      </c>
      <c r="GM4" s="17" t="s">
        <v>1652</v>
      </c>
      <c r="GN4" s="17" t="s">
        <v>1651</v>
      </c>
      <c r="GO4" s="17" t="s">
        <v>777</v>
      </c>
      <c r="GP4" s="17" t="s">
        <v>1650</v>
      </c>
      <c r="GQ4" s="17" t="s">
        <v>1649</v>
      </c>
      <c r="GR4" s="17" t="s">
        <v>1648</v>
      </c>
      <c r="GS4" s="17" t="s">
        <v>1630</v>
      </c>
      <c r="GT4" s="17" t="s">
        <v>1647</v>
      </c>
      <c r="GU4" s="17" t="s">
        <v>1646</v>
      </c>
      <c r="GV4" s="183" t="s">
        <v>2297</v>
      </c>
      <c r="GW4" s="16" t="s">
        <v>1645</v>
      </c>
      <c r="GX4" s="16" t="s">
        <v>496</v>
      </c>
      <c r="GY4" s="16" t="s">
        <v>1644</v>
      </c>
      <c r="GZ4" s="16" t="s">
        <v>1284</v>
      </c>
      <c r="HA4" s="16" t="s">
        <v>1643</v>
      </c>
      <c r="HB4" s="16" t="s">
        <v>1642</v>
      </c>
      <c r="HC4" s="16" t="s">
        <v>1427</v>
      </c>
      <c r="HD4" s="16" t="s">
        <v>1641</v>
      </c>
      <c r="HE4" s="17" t="s">
        <v>1640</v>
      </c>
      <c r="HF4" s="17" t="s">
        <v>1639</v>
      </c>
    </row>
    <row r="5" spans="1:214" ht="37.5" customHeight="1" x14ac:dyDescent="0.25">
      <c r="A5" s="17" t="s">
        <v>1638</v>
      </c>
      <c r="B5" s="17" t="s">
        <v>1119</v>
      </c>
      <c r="C5" s="17" t="s">
        <v>1637</v>
      </c>
      <c r="D5" s="17" t="s">
        <v>390</v>
      </c>
      <c r="E5" s="17" t="s">
        <v>1636</v>
      </c>
      <c r="F5" s="17" t="s">
        <v>1530</v>
      </c>
      <c r="G5" s="17" t="s">
        <v>1635</v>
      </c>
      <c r="H5" s="17" t="s">
        <v>1634</v>
      </c>
      <c r="I5" s="17" t="s">
        <v>1633</v>
      </c>
      <c r="J5" s="17" t="s">
        <v>644</v>
      </c>
      <c r="K5" s="17" t="s">
        <v>1632</v>
      </c>
      <c r="L5" s="17" t="s">
        <v>1631</v>
      </c>
      <c r="M5" s="17" t="s">
        <v>2172</v>
      </c>
      <c r="N5" s="17" t="s">
        <v>1630</v>
      </c>
      <c r="O5" s="16" t="s">
        <v>1629</v>
      </c>
      <c r="P5" s="16" t="s">
        <v>1628</v>
      </c>
      <c r="Q5" s="16" t="s">
        <v>1627</v>
      </c>
      <c r="R5" s="16"/>
      <c r="S5" s="17" t="s">
        <v>1626</v>
      </c>
      <c r="T5" s="17" t="s">
        <v>1625</v>
      </c>
      <c r="U5" s="17" t="s">
        <v>1624</v>
      </c>
      <c r="V5" s="16" t="s">
        <v>1623</v>
      </c>
      <c r="W5" s="16" t="s">
        <v>1622</v>
      </c>
      <c r="X5" s="170" t="s">
        <v>1456</v>
      </c>
      <c r="Y5" s="16" t="s">
        <v>1621</v>
      </c>
      <c r="Z5" s="17" t="s">
        <v>1620</v>
      </c>
      <c r="AA5" s="17" t="s">
        <v>1619</v>
      </c>
      <c r="AB5" s="17" t="s">
        <v>1618</v>
      </c>
      <c r="AC5" s="17" t="s">
        <v>1617</v>
      </c>
      <c r="AD5" s="17" t="s">
        <v>1616</v>
      </c>
      <c r="AE5" s="17"/>
      <c r="AF5" s="16" t="s">
        <v>1615</v>
      </c>
      <c r="AG5" s="16" t="s">
        <v>1456</v>
      </c>
      <c r="AH5" s="17" t="s">
        <v>1614</v>
      </c>
      <c r="AI5" s="17" t="s">
        <v>1613</v>
      </c>
      <c r="AJ5" s="17" t="s">
        <v>735</v>
      </c>
      <c r="AK5" s="17"/>
      <c r="AL5" s="17" t="s">
        <v>1612</v>
      </c>
      <c r="AM5" s="17" t="s">
        <v>1611</v>
      </c>
      <c r="AN5" s="16" t="s">
        <v>1610</v>
      </c>
      <c r="AO5" s="16" t="s">
        <v>1609</v>
      </c>
      <c r="AP5" s="16" t="s">
        <v>1608</v>
      </c>
      <c r="AQ5" s="72" t="s">
        <v>812</v>
      </c>
      <c r="AR5" s="16" t="s">
        <v>1607</v>
      </c>
      <c r="AS5" s="17" t="s">
        <v>604</v>
      </c>
      <c r="AT5" s="17" t="s">
        <v>1606</v>
      </c>
      <c r="AU5" s="17" t="s">
        <v>1605</v>
      </c>
      <c r="AV5" s="17" t="s">
        <v>1604</v>
      </c>
      <c r="AW5" s="17" t="s">
        <v>2226</v>
      </c>
      <c r="AX5" s="17" t="s">
        <v>1603</v>
      </c>
      <c r="AY5" s="17" t="s">
        <v>1602</v>
      </c>
      <c r="AZ5" s="17" t="s">
        <v>1601</v>
      </c>
      <c r="BA5" s="17" t="s">
        <v>448</v>
      </c>
      <c r="BB5" s="17"/>
      <c r="BC5" s="16" t="s">
        <v>1518</v>
      </c>
      <c r="BD5" s="16" t="s">
        <v>1600</v>
      </c>
      <c r="BE5" s="16" t="s">
        <v>404</v>
      </c>
      <c r="BF5" s="16" t="s">
        <v>1599</v>
      </c>
      <c r="BG5" s="16" t="s">
        <v>1598</v>
      </c>
      <c r="BH5" s="17" t="s">
        <v>834</v>
      </c>
      <c r="BI5" s="17"/>
      <c r="BJ5" s="16" t="s">
        <v>1597</v>
      </c>
      <c r="BK5" s="16" t="s">
        <v>887</v>
      </c>
      <c r="BL5" s="16" t="s">
        <v>743</v>
      </c>
      <c r="BM5" s="16" t="s">
        <v>1596</v>
      </c>
      <c r="BN5" s="16" t="s">
        <v>2232</v>
      </c>
      <c r="BO5" s="16" t="s">
        <v>1595</v>
      </c>
      <c r="BP5" s="16" t="s">
        <v>1594</v>
      </c>
      <c r="BQ5" s="16"/>
      <c r="BR5" s="17" t="s">
        <v>1593</v>
      </c>
      <c r="BS5" s="17" t="s">
        <v>1592</v>
      </c>
      <c r="BT5" s="17" t="s">
        <v>1591</v>
      </c>
      <c r="BU5" s="17" t="s">
        <v>413</v>
      </c>
      <c r="BV5" s="17" t="s">
        <v>1590</v>
      </c>
      <c r="BW5" s="17" t="s">
        <v>1589</v>
      </c>
      <c r="BX5" s="16" t="s">
        <v>481</v>
      </c>
      <c r="BY5" s="16" t="s">
        <v>1588</v>
      </c>
      <c r="BZ5" s="16" t="s">
        <v>1587</v>
      </c>
      <c r="CA5" s="16" t="s">
        <v>1586</v>
      </c>
      <c r="CB5" s="16" t="s">
        <v>1585</v>
      </c>
      <c r="CC5" s="16" t="s">
        <v>1584</v>
      </c>
      <c r="CD5" s="17" t="s">
        <v>1583</v>
      </c>
      <c r="CE5" s="17"/>
      <c r="CF5" s="17" t="s">
        <v>1582</v>
      </c>
      <c r="CG5" s="16" t="s">
        <v>1581</v>
      </c>
      <c r="CH5" s="16" t="s">
        <v>1052</v>
      </c>
      <c r="CI5" s="16" t="s">
        <v>395</v>
      </c>
      <c r="CJ5" s="16" t="s">
        <v>1580</v>
      </c>
      <c r="CK5" s="17"/>
      <c r="CL5" s="17" t="s">
        <v>1579</v>
      </c>
      <c r="CM5" s="16" t="s">
        <v>865</v>
      </c>
      <c r="CN5" s="16" t="s">
        <v>1339</v>
      </c>
      <c r="CO5" s="16" t="s">
        <v>734</v>
      </c>
      <c r="CP5" s="16" t="s">
        <v>1578</v>
      </c>
      <c r="CQ5" s="16" t="s">
        <v>1360</v>
      </c>
      <c r="CR5" s="16" t="s">
        <v>532</v>
      </c>
      <c r="CS5" s="16" t="s">
        <v>1284</v>
      </c>
      <c r="CT5" s="16" t="s">
        <v>1577</v>
      </c>
      <c r="CU5" s="17" t="s">
        <v>1576</v>
      </c>
      <c r="CV5" s="17" t="s">
        <v>1575</v>
      </c>
      <c r="CW5" s="17" t="s">
        <v>1574</v>
      </c>
      <c r="CX5" s="17" t="s">
        <v>816</v>
      </c>
      <c r="CY5" s="17" t="s">
        <v>1456</v>
      </c>
      <c r="CZ5" s="17" t="s">
        <v>1016</v>
      </c>
      <c r="DA5" s="16" t="s">
        <v>577</v>
      </c>
      <c r="DB5" s="16" t="s">
        <v>604</v>
      </c>
      <c r="DC5" s="16"/>
      <c r="DD5" s="17"/>
      <c r="DE5" s="17" t="s">
        <v>1573</v>
      </c>
      <c r="DF5" s="17" t="s">
        <v>1572</v>
      </c>
      <c r="DG5" s="17" t="s">
        <v>1212</v>
      </c>
      <c r="DH5" s="17" t="s">
        <v>1326</v>
      </c>
      <c r="DI5" s="17" t="s">
        <v>1571</v>
      </c>
      <c r="DJ5" s="16" t="s">
        <v>1570</v>
      </c>
      <c r="DK5" s="16"/>
      <c r="DL5" s="17" t="s">
        <v>1569</v>
      </c>
      <c r="DM5" s="17" t="s">
        <v>867</v>
      </c>
      <c r="DN5" s="17" t="s">
        <v>1568</v>
      </c>
      <c r="DO5" s="16" t="s">
        <v>1567</v>
      </c>
      <c r="DP5" s="16" t="s">
        <v>1195</v>
      </c>
      <c r="DQ5" s="16" t="s">
        <v>1566</v>
      </c>
      <c r="DR5" s="16" t="s">
        <v>1405</v>
      </c>
      <c r="DS5" s="16" t="s">
        <v>1565</v>
      </c>
      <c r="DT5" s="16" t="s">
        <v>1564</v>
      </c>
      <c r="DU5" s="16" t="s">
        <v>1563</v>
      </c>
      <c r="DV5" s="16" t="s">
        <v>1562</v>
      </c>
      <c r="DW5" s="16" t="s">
        <v>1561</v>
      </c>
      <c r="DX5" s="16" t="s">
        <v>1550</v>
      </c>
      <c r="DY5" s="16"/>
      <c r="DZ5" s="16" t="s">
        <v>1560</v>
      </c>
      <c r="EA5" s="16" t="s">
        <v>1559</v>
      </c>
      <c r="EB5" s="16" t="s">
        <v>1558</v>
      </c>
      <c r="EC5" s="16" t="s">
        <v>895</v>
      </c>
      <c r="ED5" s="17" t="s">
        <v>1556</v>
      </c>
      <c r="EE5" s="17" t="s">
        <v>1555</v>
      </c>
      <c r="EF5" s="17" t="s">
        <v>1554</v>
      </c>
      <c r="EG5" s="17" t="s">
        <v>1553</v>
      </c>
      <c r="EH5" s="17"/>
      <c r="EI5" s="17" t="s">
        <v>1552</v>
      </c>
      <c r="EJ5" s="17" t="s">
        <v>1551</v>
      </c>
      <c r="EK5" s="17" t="s">
        <v>1550</v>
      </c>
      <c r="EL5" s="16" t="s">
        <v>395</v>
      </c>
      <c r="EM5" s="16" t="s">
        <v>1024</v>
      </c>
      <c r="EN5" s="16" t="s">
        <v>1549</v>
      </c>
      <c r="EO5" s="17" t="s">
        <v>1548</v>
      </c>
      <c r="EP5" s="16" t="s">
        <v>552</v>
      </c>
      <c r="EQ5" s="16" t="s">
        <v>1512</v>
      </c>
      <c r="ER5" s="16" t="s">
        <v>1547</v>
      </c>
      <c r="ES5" s="17" t="s">
        <v>1468</v>
      </c>
      <c r="ET5" s="17" t="s">
        <v>1546</v>
      </c>
      <c r="EU5" s="17" t="s">
        <v>1545</v>
      </c>
      <c r="EV5" s="17" t="s">
        <v>1544</v>
      </c>
      <c r="EW5" s="17" t="s">
        <v>1543</v>
      </c>
      <c r="EX5" s="16" t="s">
        <v>1542</v>
      </c>
      <c r="EY5" s="16" t="s">
        <v>1541</v>
      </c>
      <c r="EZ5" s="16" t="s">
        <v>754</v>
      </c>
      <c r="FA5" s="16" t="s">
        <v>1540</v>
      </c>
      <c r="FB5" s="16" t="s">
        <v>1539</v>
      </c>
      <c r="FC5" s="17" t="s">
        <v>1538</v>
      </c>
      <c r="FD5" s="17" t="s">
        <v>1537</v>
      </c>
      <c r="FE5" s="18" t="s">
        <v>1536</v>
      </c>
      <c r="FF5" s="18" t="s">
        <v>1236</v>
      </c>
      <c r="FG5" s="17" t="s">
        <v>529</v>
      </c>
      <c r="FH5" s="17" t="s">
        <v>1535</v>
      </c>
      <c r="FI5" s="17" t="s">
        <v>1534</v>
      </c>
      <c r="FJ5" s="17" t="s">
        <v>397</v>
      </c>
      <c r="FK5" s="17" t="s">
        <v>1533</v>
      </c>
      <c r="FL5" s="17" t="s">
        <v>552</v>
      </c>
      <c r="FM5" s="17"/>
      <c r="FN5" s="17" t="s">
        <v>1532</v>
      </c>
      <c r="FO5" s="17"/>
      <c r="FP5" s="17" t="s">
        <v>1531</v>
      </c>
      <c r="FQ5" s="17" t="s">
        <v>1530</v>
      </c>
      <c r="FR5" s="16" t="s">
        <v>1529</v>
      </c>
      <c r="FS5" s="16" t="s">
        <v>1528</v>
      </c>
      <c r="FT5" s="16" t="s">
        <v>1527</v>
      </c>
      <c r="FU5" s="17" t="s">
        <v>1526</v>
      </c>
      <c r="FV5" s="17" t="s">
        <v>644</v>
      </c>
      <c r="FW5" s="17" t="s">
        <v>1456</v>
      </c>
      <c r="FX5" s="17" t="s">
        <v>1525</v>
      </c>
      <c r="FY5" s="17" t="s">
        <v>1524</v>
      </c>
      <c r="FZ5" s="17" t="s">
        <v>1523</v>
      </c>
      <c r="GA5" s="16" t="s">
        <v>1522</v>
      </c>
      <c r="GB5" s="16" t="s">
        <v>448</v>
      </c>
      <c r="GC5" s="16" t="s">
        <v>1521</v>
      </c>
      <c r="GD5" s="16" t="s">
        <v>1520</v>
      </c>
      <c r="GE5" s="16" t="s">
        <v>1519</v>
      </c>
      <c r="GF5" s="16"/>
      <c r="GG5" s="16" t="s">
        <v>1518</v>
      </c>
      <c r="GH5" s="16" t="s">
        <v>1517</v>
      </c>
      <c r="GI5" s="16" t="s">
        <v>440</v>
      </c>
      <c r="GJ5" s="16" t="s">
        <v>1516</v>
      </c>
      <c r="GK5" s="16"/>
      <c r="GL5" s="16" t="s">
        <v>1515</v>
      </c>
      <c r="GM5" s="17" t="s">
        <v>1514</v>
      </c>
      <c r="GN5" s="17" t="s">
        <v>1513</v>
      </c>
      <c r="GO5" s="17" t="s">
        <v>1512</v>
      </c>
      <c r="GP5" s="17" t="s">
        <v>1511</v>
      </c>
      <c r="GQ5" s="17" t="s">
        <v>1510</v>
      </c>
      <c r="GR5" s="17" t="s">
        <v>532</v>
      </c>
      <c r="GS5" s="17" t="s">
        <v>1509</v>
      </c>
      <c r="GT5" s="17" t="s">
        <v>1053</v>
      </c>
      <c r="GU5" s="17" t="s">
        <v>1508</v>
      </c>
      <c r="GV5" s="183" t="s">
        <v>2298</v>
      </c>
      <c r="GW5" s="16" t="s">
        <v>1507</v>
      </c>
      <c r="GX5" s="16" t="s">
        <v>1506</v>
      </c>
      <c r="GY5" s="16" t="s">
        <v>1505</v>
      </c>
      <c r="GZ5" s="16" t="s">
        <v>1504</v>
      </c>
      <c r="HA5" s="16" t="s">
        <v>1503</v>
      </c>
      <c r="HB5" s="16" t="s">
        <v>1502</v>
      </c>
      <c r="HC5" s="16" t="s">
        <v>1501</v>
      </c>
      <c r="HD5" s="16"/>
      <c r="HE5" s="17" t="s">
        <v>1500</v>
      </c>
      <c r="HF5" s="17" t="s">
        <v>1499</v>
      </c>
    </row>
    <row r="6" spans="1:214" ht="37.5" customHeight="1" x14ac:dyDescent="0.25">
      <c r="A6" s="17" t="s">
        <v>1498</v>
      </c>
      <c r="B6" s="17" t="s">
        <v>1497</v>
      </c>
      <c r="C6" s="17" t="s">
        <v>1496</v>
      </c>
      <c r="D6" s="17" t="s">
        <v>468</v>
      </c>
      <c r="E6" s="17" t="s">
        <v>1495</v>
      </c>
      <c r="F6" s="17" t="s">
        <v>1494</v>
      </c>
      <c r="G6" s="17" t="s">
        <v>1493</v>
      </c>
      <c r="H6" s="17" t="s">
        <v>1492</v>
      </c>
      <c r="I6" s="17" t="s">
        <v>621</v>
      </c>
      <c r="J6" s="17" t="s">
        <v>1491</v>
      </c>
      <c r="K6" s="17" t="s">
        <v>746</v>
      </c>
      <c r="L6" s="17" t="s">
        <v>1136</v>
      </c>
      <c r="M6" s="17" t="s">
        <v>2173</v>
      </c>
      <c r="N6" s="17" t="s">
        <v>1373</v>
      </c>
      <c r="O6" s="16" t="s">
        <v>585</v>
      </c>
      <c r="P6" s="16" t="s">
        <v>1490</v>
      </c>
      <c r="Q6" s="16" t="s">
        <v>1489</v>
      </c>
      <c r="R6" s="16"/>
      <c r="S6" s="17" t="s">
        <v>1488</v>
      </c>
      <c r="T6" s="17"/>
      <c r="U6" s="17"/>
      <c r="V6" s="16" t="s">
        <v>1487</v>
      </c>
      <c r="W6" s="16" t="s">
        <v>580</v>
      </c>
      <c r="X6" s="170" t="s">
        <v>1799</v>
      </c>
      <c r="Y6" s="16" t="s">
        <v>1288</v>
      </c>
      <c r="Z6" s="17" t="s">
        <v>1485</v>
      </c>
      <c r="AA6" s="17" t="s">
        <v>450</v>
      </c>
      <c r="AB6" s="17" t="s">
        <v>1484</v>
      </c>
      <c r="AC6" s="17"/>
      <c r="AD6" s="17"/>
      <c r="AE6" s="17"/>
      <c r="AF6" s="16" t="s">
        <v>604</v>
      </c>
      <c r="AG6" s="16"/>
      <c r="AH6" s="17" t="s">
        <v>1483</v>
      </c>
      <c r="AI6" s="17" t="s">
        <v>1482</v>
      </c>
      <c r="AJ6" s="17" t="s">
        <v>1481</v>
      </c>
      <c r="AK6" s="17"/>
      <c r="AL6" s="17" t="s">
        <v>1440</v>
      </c>
      <c r="AM6" s="17"/>
      <c r="AN6" s="16" t="s">
        <v>1480</v>
      </c>
      <c r="AO6" s="16" t="s">
        <v>1479</v>
      </c>
      <c r="AP6" s="16" t="s">
        <v>592</v>
      </c>
      <c r="AQ6" s="16"/>
      <c r="AR6" s="16" t="s">
        <v>1440</v>
      </c>
      <c r="AS6" s="17" t="s">
        <v>1478</v>
      </c>
      <c r="AT6" s="17" t="s">
        <v>1477</v>
      </c>
      <c r="AU6" s="17" t="s">
        <v>1476</v>
      </c>
      <c r="AV6" s="17" t="s">
        <v>1475</v>
      </c>
      <c r="AW6" s="17" t="s">
        <v>2227</v>
      </c>
      <c r="AX6" s="17" t="s">
        <v>1428</v>
      </c>
      <c r="AY6" s="17"/>
      <c r="AZ6" s="17" t="s">
        <v>840</v>
      </c>
      <c r="BA6" s="17" t="s">
        <v>1474</v>
      </c>
      <c r="BB6" s="17"/>
      <c r="BC6" s="16" t="s">
        <v>395</v>
      </c>
      <c r="BD6" s="16" t="s">
        <v>1473</v>
      </c>
      <c r="BE6" s="16" t="s">
        <v>1472</v>
      </c>
      <c r="BF6" s="16" t="s">
        <v>1471</v>
      </c>
      <c r="BG6" s="16" t="s">
        <v>1470</v>
      </c>
      <c r="BH6" s="17" t="s">
        <v>544</v>
      </c>
      <c r="BI6" s="17"/>
      <c r="BJ6" s="16" t="s">
        <v>1469</v>
      </c>
      <c r="BK6" s="16" t="s">
        <v>1468</v>
      </c>
      <c r="BL6" s="16" t="s">
        <v>1467</v>
      </c>
      <c r="BM6" s="16" t="s">
        <v>1041</v>
      </c>
      <c r="BN6" s="16" t="s">
        <v>2233</v>
      </c>
      <c r="BO6" s="16" t="s">
        <v>1466</v>
      </c>
      <c r="BP6" s="16"/>
      <c r="BQ6" s="16"/>
      <c r="BR6" s="17" t="s">
        <v>896</v>
      </c>
      <c r="BS6" s="17" t="s">
        <v>645</v>
      </c>
      <c r="BT6" s="163" t="s">
        <v>1320</v>
      </c>
      <c r="BU6" s="17" t="s">
        <v>395</v>
      </c>
      <c r="BV6" s="17" t="s">
        <v>1464</v>
      </c>
      <c r="BW6" s="17" t="s">
        <v>1463</v>
      </c>
      <c r="BX6" s="16" t="s">
        <v>1462</v>
      </c>
      <c r="BY6" s="16" t="s">
        <v>1461</v>
      </c>
      <c r="BZ6" s="16" t="s">
        <v>1388</v>
      </c>
      <c r="CA6" s="19"/>
      <c r="CB6" s="16" t="s">
        <v>1460</v>
      </c>
      <c r="CC6" s="16" t="s">
        <v>613</v>
      </c>
      <c r="CD6" s="17" t="s">
        <v>494</v>
      </c>
      <c r="CE6" s="17"/>
      <c r="CF6" s="17" t="s">
        <v>1459</v>
      </c>
      <c r="CG6" s="16" t="s">
        <v>1458</v>
      </c>
      <c r="CH6" s="16" t="s">
        <v>1457</v>
      </c>
      <c r="CI6" s="16" t="s">
        <v>446</v>
      </c>
      <c r="CJ6" s="16" t="s">
        <v>1456</v>
      </c>
      <c r="CK6" s="17"/>
      <c r="CL6" s="17" t="s">
        <v>1455</v>
      </c>
      <c r="CM6" s="16" t="s">
        <v>688</v>
      </c>
      <c r="CN6" s="16" t="s">
        <v>1454</v>
      </c>
      <c r="CO6" s="16" t="s">
        <v>395</v>
      </c>
      <c r="CP6" s="16" t="s">
        <v>1453</v>
      </c>
      <c r="CQ6" s="16" t="s">
        <v>1452</v>
      </c>
      <c r="CR6" s="16"/>
      <c r="CS6" s="16"/>
      <c r="CT6" s="16"/>
      <c r="CU6" s="17" t="s">
        <v>1451</v>
      </c>
      <c r="CV6" s="17" t="s">
        <v>411</v>
      </c>
      <c r="CW6" s="17" t="s">
        <v>1450</v>
      </c>
      <c r="CX6" s="17" t="s">
        <v>1449</v>
      </c>
      <c r="CY6" s="17" t="s">
        <v>1448</v>
      </c>
      <c r="CZ6" s="17"/>
      <c r="DA6" s="16" t="s">
        <v>1447</v>
      </c>
      <c r="DB6" s="16" t="s">
        <v>1446</v>
      </c>
      <c r="DC6" s="16"/>
      <c r="DD6" s="17"/>
      <c r="DE6" s="17"/>
      <c r="DF6" s="17" t="s">
        <v>1445</v>
      </c>
      <c r="DG6" s="17" t="s">
        <v>1444</v>
      </c>
      <c r="DH6" s="17" t="s">
        <v>1443</v>
      </c>
      <c r="DI6" s="17" t="s">
        <v>1442</v>
      </c>
      <c r="DJ6" s="16" t="s">
        <v>395</v>
      </c>
      <c r="DK6" s="16"/>
      <c r="DL6" s="17" t="s">
        <v>1441</v>
      </c>
      <c r="DM6" s="17"/>
      <c r="DN6" s="17" t="s">
        <v>1440</v>
      </c>
      <c r="DO6" s="16" t="s">
        <v>1439</v>
      </c>
      <c r="DP6" s="16" t="s">
        <v>1438</v>
      </c>
      <c r="DQ6" s="16" t="s">
        <v>444</v>
      </c>
      <c r="DR6" s="16" t="s">
        <v>670</v>
      </c>
      <c r="DS6" s="16" t="s">
        <v>629</v>
      </c>
      <c r="DT6" s="16" t="s">
        <v>891</v>
      </c>
      <c r="DU6" s="16" t="s">
        <v>1437</v>
      </c>
      <c r="DV6" s="16" t="s">
        <v>1436</v>
      </c>
      <c r="DW6" s="16" t="s">
        <v>1435</v>
      </c>
      <c r="DX6" s="16" t="s">
        <v>599</v>
      </c>
      <c r="DY6" s="16"/>
      <c r="DZ6" s="16"/>
      <c r="EA6" s="16" t="s">
        <v>1434</v>
      </c>
      <c r="EB6" s="16"/>
      <c r="EC6" s="16" t="s">
        <v>1433</v>
      </c>
      <c r="ED6" s="17" t="s">
        <v>1432</v>
      </c>
      <c r="EE6" s="17" t="s">
        <v>1431</v>
      </c>
      <c r="EF6" s="17" t="s">
        <v>1430</v>
      </c>
      <c r="EG6" s="17"/>
      <c r="EH6" s="17"/>
      <c r="EI6" s="17" t="s">
        <v>1429</v>
      </c>
      <c r="EJ6" s="17" t="s">
        <v>1428</v>
      </c>
      <c r="EK6" s="17" t="s">
        <v>1427</v>
      </c>
      <c r="EL6" s="16" t="s">
        <v>1426</v>
      </c>
      <c r="EM6" s="16" t="s">
        <v>1425</v>
      </c>
      <c r="EN6" s="16" t="s">
        <v>1424</v>
      </c>
      <c r="EO6" s="17" t="s">
        <v>1423</v>
      </c>
      <c r="EP6" s="16" t="s">
        <v>744</v>
      </c>
      <c r="EQ6" s="16" t="s">
        <v>1422</v>
      </c>
      <c r="ER6" s="16" t="s">
        <v>1421</v>
      </c>
      <c r="ES6" s="17" t="s">
        <v>481</v>
      </c>
      <c r="ET6" s="17" t="s">
        <v>1420</v>
      </c>
      <c r="EU6" s="17"/>
      <c r="EV6" s="17" t="s">
        <v>1361</v>
      </c>
      <c r="EW6" s="17" t="s">
        <v>1419</v>
      </c>
      <c r="EX6" s="16" t="s">
        <v>1280</v>
      </c>
      <c r="EY6" s="16" t="s">
        <v>849</v>
      </c>
      <c r="EZ6" s="16" t="s">
        <v>1418</v>
      </c>
      <c r="FA6" s="16" t="s">
        <v>1417</v>
      </c>
      <c r="FB6" s="16"/>
      <c r="FC6" s="17" t="s">
        <v>448</v>
      </c>
      <c r="FD6" s="17"/>
      <c r="FE6" s="18" t="s">
        <v>1416</v>
      </c>
      <c r="FF6" s="18"/>
      <c r="FG6" s="17" t="s">
        <v>1415</v>
      </c>
      <c r="FH6" s="17" t="s">
        <v>1414</v>
      </c>
      <c r="FI6" s="17" t="s">
        <v>477</v>
      </c>
      <c r="FJ6" s="17" t="s">
        <v>1283</v>
      </c>
      <c r="FK6" s="17" t="s">
        <v>804</v>
      </c>
      <c r="FL6" s="17" t="s">
        <v>1413</v>
      </c>
      <c r="FM6" s="17"/>
      <c r="FN6" s="17" t="s">
        <v>1412</v>
      </c>
      <c r="FO6" s="17"/>
      <c r="FP6" s="17"/>
      <c r="FQ6" s="17" t="s">
        <v>744</v>
      </c>
      <c r="FR6" s="16" t="s">
        <v>1411</v>
      </c>
      <c r="FS6" s="16" t="s">
        <v>1410</v>
      </c>
      <c r="FT6" s="16"/>
      <c r="FU6" s="17" t="s">
        <v>1409</v>
      </c>
      <c r="FV6" s="17" t="s">
        <v>1408</v>
      </c>
      <c r="FW6" s="17"/>
      <c r="FX6" s="17" t="s">
        <v>1407</v>
      </c>
      <c r="FY6" s="17" t="s">
        <v>1406</v>
      </c>
      <c r="FZ6" s="17" t="s">
        <v>1405</v>
      </c>
      <c r="GA6" s="16" t="s">
        <v>1404</v>
      </c>
      <c r="GB6" s="16" t="s">
        <v>1403</v>
      </c>
      <c r="GC6" s="16" t="s">
        <v>1402</v>
      </c>
      <c r="GD6" s="16" t="s">
        <v>1401</v>
      </c>
      <c r="GE6" s="16" t="s">
        <v>1400</v>
      </c>
      <c r="GF6" s="16"/>
      <c r="GG6" s="16" t="s">
        <v>1399</v>
      </c>
      <c r="GH6" s="16" t="s">
        <v>1398</v>
      </c>
      <c r="GI6" s="16" t="s">
        <v>1397</v>
      </c>
      <c r="GJ6" s="16" t="s">
        <v>1396</v>
      </c>
      <c r="GK6" s="16"/>
      <c r="GL6" s="16" t="s">
        <v>957</v>
      </c>
      <c r="GM6" s="17" t="s">
        <v>1318</v>
      </c>
      <c r="GN6" s="17" t="s">
        <v>1395</v>
      </c>
      <c r="GO6" s="17" t="s">
        <v>1394</v>
      </c>
      <c r="GP6" s="17" t="s">
        <v>1393</v>
      </c>
      <c r="GQ6" s="17" t="s">
        <v>1392</v>
      </c>
      <c r="GR6" s="17" t="s">
        <v>1237</v>
      </c>
      <c r="GS6" s="17"/>
      <c r="GT6" s="17" t="s">
        <v>1391</v>
      </c>
      <c r="GU6" s="17" t="s">
        <v>1390</v>
      </c>
      <c r="GV6" s="183" t="s">
        <v>604</v>
      </c>
      <c r="GW6" s="16" t="s">
        <v>456</v>
      </c>
      <c r="GX6" s="16" t="s">
        <v>1389</v>
      </c>
      <c r="GY6" s="16" t="s">
        <v>1388</v>
      </c>
      <c r="GZ6" s="16" t="s">
        <v>1387</v>
      </c>
      <c r="HA6" s="16" t="s">
        <v>432</v>
      </c>
      <c r="HB6" s="16" t="s">
        <v>1386</v>
      </c>
      <c r="HC6" s="16" t="s">
        <v>1385</v>
      </c>
      <c r="HD6" s="16"/>
      <c r="HE6" s="17"/>
      <c r="HF6" s="17" t="s">
        <v>1384</v>
      </c>
    </row>
    <row r="7" spans="1:214" ht="37.5" customHeight="1" x14ac:dyDescent="0.25">
      <c r="A7" s="17" t="s">
        <v>1383</v>
      </c>
      <c r="B7" s="17" t="s">
        <v>1382</v>
      </c>
      <c r="C7" s="17" t="s">
        <v>950</v>
      </c>
      <c r="D7" s="17" t="s">
        <v>1381</v>
      </c>
      <c r="E7" s="17" t="s">
        <v>1380</v>
      </c>
      <c r="F7" s="17" t="s">
        <v>1379</v>
      </c>
      <c r="G7" s="17" t="s">
        <v>1378</v>
      </c>
      <c r="H7" s="17" t="s">
        <v>1377</v>
      </c>
      <c r="I7" s="17" t="s">
        <v>1376</v>
      </c>
      <c r="J7" s="17" t="s">
        <v>440</v>
      </c>
      <c r="K7" s="17" t="s">
        <v>1375</v>
      </c>
      <c r="L7" s="17" t="s">
        <v>1374</v>
      </c>
      <c r="M7" s="17"/>
      <c r="N7" s="17" t="s">
        <v>429</v>
      </c>
      <c r="O7" s="16" t="s">
        <v>494</v>
      </c>
      <c r="P7" s="16" t="s">
        <v>1372</v>
      </c>
      <c r="Q7" s="16" t="s">
        <v>1371</v>
      </c>
      <c r="R7" s="16"/>
      <c r="S7" s="17" t="s">
        <v>1370</v>
      </c>
      <c r="T7" s="17"/>
      <c r="U7" s="17"/>
      <c r="V7" s="16" t="s">
        <v>706</v>
      </c>
      <c r="W7" s="16" t="s">
        <v>1369</v>
      </c>
      <c r="X7" s="170" t="s">
        <v>481</v>
      </c>
      <c r="Y7" s="16" t="s">
        <v>878</v>
      </c>
      <c r="Z7" s="17" t="s">
        <v>1368</v>
      </c>
      <c r="AA7" s="17" t="s">
        <v>941</v>
      </c>
      <c r="AB7" s="17" t="s">
        <v>1367</v>
      </c>
      <c r="AC7" s="17"/>
      <c r="AD7" s="17"/>
      <c r="AE7" s="17"/>
      <c r="AF7" s="16" t="s">
        <v>1366</v>
      </c>
      <c r="AG7" s="16"/>
      <c r="AH7" s="17" t="s">
        <v>1365</v>
      </c>
      <c r="AI7" s="17" t="s">
        <v>1364</v>
      </c>
      <c r="AJ7" s="17" t="s">
        <v>496</v>
      </c>
      <c r="AK7" s="17"/>
      <c r="AL7" s="17"/>
      <c r="AM7" s="17"/>
      <c r="AN7" s="16" t="s">
        <v>839</v>
      </c>
      <c r="AO7" s="16" t="s">
        <v>1363</v>
      </c>
      <c r="AP7" s="16" t="s">
        <v>1362</v>
      </c>
      <c r="AQ7" s="16"/>
      <c r="AR7" s="16" t="s">
        <v>1361</v>
      </c>
      <c r="AS7" s="17" t="s">
        <v>1360</v>
      </c>
      <c r="AT7" s="17" t="s">
        <v>1359</v>
      </c>
      <c r="AU7" s="17" t="s">
        <v>1358</v>
      </c>
      <c r="AV7" s="17" t="s">
        <v>1357</v>
      </c>
      <c r="AW7" s="17" t="s">
        <v>2228</v>
      </c>
      <c r="AX7" s="17" t="s">
        <v>1356</v>
      </c>
      <c r="AY7" s="17"/>
      <c r="AZ7" s="17" t="s">
        <v>1355</v>
      </c>
      <c r="BA7" s="17" t="s">
        <v>552</v>
      </c>
      <c r="BB7" s="17"/>
      <c r="BC7" s="16" t="s">
        <v>1354</v>
      </c>
      <c r="BD7" s="16" t="s">
        <v>1353</v>
      </c>
      <c r="BE7" s="16" t="s">
        <v>1352</v>
      </c>
      <c r="BF7" s="16" t="s">
        <v>1351</v>
      </c>
      <c r="BG7" s="16"/>
      <c r="BH7" s="17" t="s">
        <v>1350</v>
      </c>
      <c r="BI7" s="17"/>
      <c r="BJ7" s="16" t="s">
        <v>1349</v>
      </c>
      <c r="BK7" s="16" t="s">
        <v>1348</v>
      </c>
      <c r="BL7" s="16" t="s">
        <v>731</v>
      </c>
      <c r="BM7" s="16" t="s">
        <v>1347</v>
      </c>
      <c r="BN7" s="16" t="s">
        <v>2234</v>
      </c>
      <c r="BO7" s="16" t="s">
        <v>1346</v>
      </c>
      <c r="BP7" s="16"/>
      <c r="BQ7" s="16"/>
      <c r="BR7" s="17" t="s">
        <v>1234</v>
      </c>
      <c r="BS7" s="17" t="s">
        <v>1345</v>
      </c>
      <c r="BT7" s="17" t="s">
        <v>1232</v>
      </c>
      <c r="BU7" s="17" t="s">
        <v>403</v>
      </c>
      <c r="BV7" s="17" t="s">
        <v>1343</v>
      </c>
      <c r="BW7" s="17" t="s">
        <v>1342</v>
      </c>
      <c r="BX7" s="16" t="s">
        <v>1341</v>
      </c>
      <c r="BY7" s="16" t="s">
        <v>530</v>
      </c>
      <c r="BZ7" s="16" t="s">
        <v>1340</v>
      </c>
      <c r="CA7" s="16"/>
      <c r="CC7" s="16" t="s">
        <v>1339</v>
      </c>
      <c r="CD7" s="17" t="s">
        <v>1338</v>
      </c>
      <c r="CE7" s="17"/>
      <c r="CF7" s="17" t="s">
        <v>1337</v>
      </c>
      <c r="CG7" s="16" t="s">
        <v>612</v>
      </c>
      <c r="CH7" s="16" t="s">
        <v>1336</v>
      </c>
      <c r="CI7" s="16" t="s">
        <v>1335</v>
      </c>
      <c r="CJ7" s="16" t="s">
        <v>1334</v>
      </c>
      <c r="CK7" s="17"/>
      <c r="CL7" s="17" t="s">
        <v>1333</v>
      </c>
      <c r="CM7" s="16" t="s">
        <v>741</v>
      </c>
      <c r="CN7" s="16" t="s">
        <v>694</v>
      </c>
      <c r="CO7" s="16" t="s">
        <v>1332</v>
      </c>
      <c r="CP7" s="16" t="s">
        <v>1331</v>
      </c>
      <c r="CQ7" s="16" t="s">
        <v>1229</v>
      </c>
      <c r="CR7" s="16"/>
      <c r="CS7" s="16"/>
      <c r="CT7" s="16"/>
      <c r="CU7" s="17" t="s">
        <v>1330</v>
      </c>
      <c r="CV7" s="17" t="s">
        <v>1329</v>
      </c>
      <c r="CW7" s="17" t="s">
        <v>1132</v>
      </c>
      <c r="CX7" s="17" t="s">
        <v>1328</v>
      </c>
      <c r="CY7" s="17" t="s">
        <v>1327</v>
      </c>
      <c r="CZ7" s="17"/>
      <c r="DA7" s="16" t="s">
        <v>1326</v>
      </c>
      <c r="DB7" s="16" t="s">
        <v>605</v>
      </c>
      <c r="DC7" s="16"/>
      <c r="DD7" s="17"/>
      <c r="DE7" s="17"/>
      <c r="DF7" s="17"/>
      <c r="DG7" s="17" t="s">
        <v>1325</v>
      </c>
      <c r="DH7" s="17" t="s">
        <v>1324</v>
      </c>
      <c r="DI7" s="17" t="s">
        <v>1323</v>
      </c>
      <c r="DJ7" s="16" t="s">
        <v>1322</v>
      </c>
      <c r="DK7" s="16"/>
      <c r="DL7" s="17" t="s">
        <v>1321</v>
      </c>
      <c r="DM7" s="17"/>
      <c r="DN7" s="17"/>
      <c r="DO7" s="16" t="s">
        <v>1138</v>
      </c>
      <c r="DP7" s="16" t="s">
        <v>1320</v>
      </c>
      <c r="DQ7" s="16" t="s">
        <v>551</v>
      </c>
      <c r="DR7" s="16" t="s">
        <v>410</v>
      </c>
      <c r="DS7" s="16" t="s">
        <v>1319</v>
      </c>
      <c r="DT7" s="16" t="s">
        <v>1318</v>
      </c>
      <c r="DU7" s="16" t="s">
        <v>1317</v>
      </c>
      <c r="DV7" s="16" t="s">
        <v>1316</v>
      </c>
      <c r="DW7" s="16"/>
      <c r="DX7" s="16" t="s">
        <v>1315</v>
      </c>
      <c r="DY7" s="16"/>
      <c r="DZ7" s="16"/>
      <c r="EA7" s="16" t="s">
        <v>1314</v>
      </c>
      <c r="EB7" s="16"/>
      <c r="EC7" s="16"/>
      <c r="ED7" s="17" t="s">
        <v>1312</v>
      </c>
      <c r="EE7" s="17" t="s">
        <v>1311</v>
      </c>
      <c r="EF7" s="17" t="s">
        <v>1310</v>
      </c>
      <c r="EG7" s="17"/>
      <c r="EH7" s="17"/>
      <c r="EI7" s="17" t="s">
        <v>1309</v>
      </c>
      <c r="EJ7" s="17" t="s">
        <v>1308</v>
      </c>
      <c r="EK7" s="17" t="s">
        <v>480</v>
      </c>
      <c r="EL7" s="16" t="s">
        <v>1307</v>
      </c>
      <c r="EM7" s="16" t="s">
        <v>1306</v>
      </c>
      <c r="EN7" s="16" t="s">
        <v>839</v>
      </c>
      <c r="EO7" s="17" t="s">
        <v>1305</v>
      </c>
      <c r="EP7" s="16" t="s">
        <v>1304</v>
      </c>
      <c r="EQ7" s="16" t="s">
        <v>481</v>
      </c>
      <c r="ER7" s="16"/>
      <c r="ES7" s="17" t="s">
        <v>1303</v>
      </c>
      <c r="ET7" s="17" t="s">
        <v>1302</v>
      </c>
      <c r="EU7" s="17"/>
      <c r="EV7" s="17" t="s">
        <v>1301</v>
      </c>
      <c r="EW7" s="17"/>
      <c r="EX7" s="16" t="s">
        <v>599</v>
      </c>
      <c r="EY7" s="16" t="s">
        <v>1300</v>
      </c>
      <c r="EZ7" s="16" t="s">
        <v>1299</v>
      </c>
      <c r="FA7" s="16" t="s">
        <v>1298</v>
      </c>
      <c r="FB7" s="16"/>
      <c r="FC7" s="17" t="s">
        <v>1297</v>
      </c>
      <c r="FD7" s="17"/>
      <c r="FE7" s="18" t="s">
        <v>1296</v>
      </c>
      <c r="FF7" s="18"/>
      <c r="FG7" s="17" t="s">
        <v>821</v>
      </c>
      <c r="FH7" s="17" t="s">
        <v>1295</v>
      </c>
      <c r="FI7" s="17" t="s">
        <v>1294</v>
      </c>
      <c r="FJ7" s="17" t="s">
        <v>461</v>
      </c>
      <c r="FK7" s="17" t="s">
        <v>527</v>
      </c>
      <c r="FL7" s="17" t="s">
        <v>1293</v>
      </c>
      <c r="FM7" s="17"/>
      <c r="FN7" s="17" t="s">
        <v>721</v>
      </c>
      <c r="FO7" s="17"/>
      <c r="FP7" s="17"/>
      <c r="FQ7" s="17" t="s">
        <v>1292</v>
      </c>
      <c r="FR7" s="16" t="s">
        <v>989</v>
      </c>
      <c r="FS7" s="16" t="s">
        <v>1291</v>
      </c>
      <c r="FT7" s="16"/>
      <c r="FU7" s="17" t="s">
        <v>977</v>
      </c>
      <c r="FV7" s="17" t="s">
        <v>1290</v>
      </c>
      <c r="FW7" s="17"/>
      <c r="FX7" s="17" t="s">
        <v>950</v>
      </c>
      <c r="FY7" s="17" t="s">
        <v>440</v>
      </c>
      <c r="FZ7" s="17" t="s">
        <v>1289</v>
      </c>
      <c r="GA7" s="16" t="s">
        <v>398</v>
      </c>
      <c r="GB7" s="16" t="s">
        <v>1288</v>
      </c>
      <c r="GC7" s="16" t="s">
        <v>1287</v>
      </c>
      <c r="GD7" s="16" t="s">
        <v>1286</v>
      </c>
      <c r="GE7" s="16" t="s">
        <v>1285</v>
      </c>
      <c r="GF7" s="16"/>
      <c r="GG7" s="16" t="s">
        <v>1284</v>
      </c>
      <c r="GH7" s="16" t="s">
        <v>1283</v>
      </c>
      <c r="GI7" s="16" t="s">
        <v>1282</v>
      </c>
      <c r="GJ7" s="16"/>
      <c r="GK7" s="16"/>
      <c r="GL7" s="16" t="s">
        <v>950</v>
      </c>
      <c r="GM7" s="17" t="s">
        <v>1281</v>
      </c>
      <c r="GN7" s="17" t="s">
        <v>804</v>
      </c>
      <c r="GO7" s="17" t="s">
        <v>1280</v>
      </c>
      <c r="GP7" s="17" t="s">
        <v>1279</v>
      </c>
      <c r="GQ7" s="17" t="s">
        <v>410</v>
      </c>
      <c r="GR7" s="17" t="s">
        <v>1278</v>
      </c>
      <c r="GS7" s="17"/>
      <c r="GT7" s="17" t="s">
        <v>1277</v>
      </c>
      <c r="GU7" s="17" t="s">
        <v>1276</v>
      </c>
      <c r="GV7" s="183" t="s">
        <v>2299</v>
      </c>
      <c r="GW7" s="16"/>
      <c r="GX7" s="16" t="s">
        <v>1275</v>
      </c>
      <c r="GY7" s="16"/>
      <c r="GZ7" s="16" t="s">
        <v>534</v>
      </c>
      <c r="HA7" s="16" t="s">
        <v>1274</v>
      </c>
      <c r="HB7" s="16" t="s">
        <v>1273</v>
      </c>
      <c r="HC7" s="16"/>
      <c r="HD7" s="16"/>
      <c r="HE7" s="17"/>
      <c r="HF7" s="17" t="s">
        <v>431</v>
      </c>
    </row>
    <row r="8" spans="1:214" ht="37.5" customHeight="1" x14ac:dyDescent="0.25">
      <c r="A8" s="17" t="s">
        <v>1272</v>
      </c>
      <c r="B8" s="17" t="s">
        <v>524</v>
      </c>
      <c r="C8" s="17" t="s">
        <v>1271</v>
      </c>
      <c r="D8" s="17" t="s">
        <v>1270</v>
      </c>
      <c r="E8" s="17" t="s">
        <v>1269</v>
      </c>
      <c r="F8" s="17" t="s">
        <v>1268</v>
      </c>
      <c r="G8" s="17" t="s">
        <v>1267</v>
      </c>
      <c r="H8" s="17" t="s">
        <v>431</v>
      </c>
      <c r="I8" s="17" t="s">
        <v>489</v>
      </c>
      <c r="J8" s="17" t="s">
        <v>937</v>
      </c>
      <c r="K8" s="17" t="s">
        <v>1266</v>
      </c>
      <c r="L8" s="17" t="s">
        <v>1265</v>
      </c>
      <c r="M8" s="17"/>
      <c r="N8" s="17"/>
      <c r="O8" s="16" t="s">
        <v>1264</v>
      </c>
      <c r="P8" s="16" t="s">
        <v>1263</v>
      </c>
      <c r="Q8" s="16" t="s">
        <v>1262</v>
      </c>
      <c r="R8" s="16"/>
      <c r="S8" s="17" t="s">
        <v>1261</v>
      </c>
      <c r="T8" s="17"/>
      <c r="U8" s="17"/>
      <c r="V8" s="16" t="s">
        <v>1260</v>
      </c>
      <c r="W8" s="16" t="s">
        <v>1186</v>
      </c>
      <c r="X8" s="170" t="s">
        <v>1486</v>
      </c>
      <c r="Y8" s="16" t="s">
        <v>1258</v>
      </c>
      <c r="Z8" s="17" t="s">
        <v>1257</v>
      </c>
      <c r="AA8" s="17" t="s">
        <v>1256</v>
      </c>
      <c r="AB8" s="17" t="s">
        <v>1255</v>
      </c>
      <c r="AC8" s="17"/>
      <c r="AD8" s="17"/>
      <c r="AE8" s="17"/>
      <c r="AF8" s="16" t="s">
        <v>1254</v>
      </c>
      <c r="AG8" s="16"/>
      <c r="AH8" s="17" t="s">
        <v>1253</v>
      </c>
      <c r="AI8" s="17" t="s">
        <v>1252</v>
      </c>
      <c r="AJ8" s="17" t="s">
        <v>1131</v>
      </c>
      <c r="AK8" s="17"/>
      <c r="AL8" s="17"/>
      <c r="AM8" s="17"/>
      <c r="AN8" s="16" t="s">
        <v>1251</v>
      </c>
      <c r="AO8" s="16" t="s">
        <v>1250</v>
      </c>
      <c r="AP8" s="16" t="s">
        <v>1115</v>
      </c>
      <c r="AQ8" s="16"/>
      <c r="AR8" s="16" t="s">
        <v>1249</v>
      </c>
      <c r="AS8" s="17" t="s">
        <v>1248</v>
      </c>
      <c r="AT8" s="17" t="s">
        <v>1247</v>
      </c>
      <c r="AU8" s="17" t="s">
        <v>1246</v>
      </c>
      <c r="AV8" s="17" t="s">
        <v>1245</v>
      </c>
      <c r="AW8" s="17"/>
      <c r="AX8" s="17" t="s">
        <v>1244</v>
      </c>
      <c r="AY8" s="17"/>
      <c r="AZ8" s="17" t="s">
        <v>463</v>
      </c>
      <c r="BA8" s="17" t="s">
        <v>1243</v>
      </c>
      <c r="BB8" s="17"/>
      <c r="BC8" s="16" t="s">
        <v>1242</v>
      </c>
      <c r="BD8" s="16" t="s">
        <v>1241</v>
      </c>
      <c r="BE8" s="16" t="s">
        <v>1240</v>
      </c>
      <c r="BF8" s="16" t="s">
        <v>1239</v>
      </c>
      <c r="BG8" s="16"/>
      <c r="BH8" s="17" t="s">
        <v>1238</v>
      </c>
      <c r="BI8" s="17"/>
      <c r="BJ8" s="16" t="s">
        <v>1237</v>
      </c>
      <c r="BK8" s="16" t="s">
        <v>1236</v>
      </c>
      <c r="BL8" s="16" t="s">
        <v>1235</v>
      </c>
      <c r="BM8" s="16" t="s">
        <v>1041</v>
      </c>
      <c r="BN8" s="16" t="s">
        <v>2235</v>
      </c>
      <c r="BO8" s="16"/>
      <c r="BP8" s="16"/>
      <c r="BQ8" s="16"/>
      <c r="BR8" s="17" t="s">
        <v>1141</v>
      </c>
      <c r="BS8" s="17" t="s">
        <v>1233</v>
      </c>
      <c r="BT8" s="163" t="s">
        <v>748</v>
      </c>
      <c r="BU8" s="17" t="s">
        <v>1139</v>
      </c>
      <c r="BV8" s="17" t="s">
        <v>1231</v>
      </c>
      <c r="BW8" s="17" t="s">
        <v>1230</v>
      </c>
      <c r="BX8" s="16" t="s">
        <v>1229</v>
      </c>
      <c r="BY8" s="16" t="s">
        <v>1228</v>
      </c>
      <c r="BZ8" s="16" t="s">
        <v>757</v>
      </c>
      <c r="CA8" s="16"/>
      <c r="CB8" s="16"/>
      <c r="CC8" s="16" t="s">
        <v>1227</v>
      </c>
      <c r="CD8" s="17" t="s">
        <v>1226</v>
      </c>
      <c r="CE8" s="17"/>
      <c r="CF8" s="17" t="s">
        <v>440</v>
      </c>
      <c r="CG8" s="16" t="s">
        <v>754</v>
      </c>
      <c r="CH8" s="16" t="s">
        <v>1225</v>
      </c>
      <c r="CI8" s="16" t="s">
        <v>560</v>
      </c>
      <c r="CJ8" s="16" t="s">
        <v>1224</v>
      </c>
      <c r="CK8" s="17"/>
      <c r="CL8" s="17" t="s">
        <v>1223</v>
      </c>
      <c r="CM8" s="16" t="s">
        <v>1222</v>
      </c>
      <c r="CN8" s="16"/>
      <c r="CO8" s="16" t="s">
        <v>1157</v>
      </c>
      <c r="CP8" s="16" t="s">
        <v>1221</v>
      </c>
      <c r="CQ8" s="16" t="s">
        <v>1220</v>
      </c>
      <c r="CR8" s="16"/>
      <c r="CS8" s="16"/>
      <c r="CT8" s="16"/>
      <c r="CU8" s="17" t="s">
        <v>1219</v>
      </c>
      <c r="CV8" s="17" t="s">
        <v>839</v>
      </c>
      <c r="CW8" s="17" t="s">
        <v>802</v>
      </c>
      <c r="CX8" s="17" t="s">
        <v>1218</v>
      </c>
      <c r="CY8" s="17" t="s">
        <v>1217</v>
      </c>
      <c r="CZ8" s="17"/>
      <c r="DA8" s="16" t="s">
        <v>1216</v>
      </c>
      <c r="DB8" s="16" t="s">
        <v>818</v>
      </c>
      <c r="DC8" s="16"/>
      <c r="DD8" s="17"/>
      <c r="DE8" s="17"/>
      <c r="DF8" s="17"/>
      <c r="DG8" s="17" t="s">
        <v>1215</v>
      </c>
      <c r="DH8" s="17" t="s">
        <v>1214</v>
      </c>
      <c r="DI8" s="17" t="s">
        <v>1213</v>
      </c>
      <c r="DJ8" s="16" t="s">
        <v>867</v>
      </c>
      <c r="DK8" s="16"/>
      <c r="DL8" s="17" t="s">
        <v>1212</v>
      </c>
      <c r="DM8" s="17"/>
      <c r="DN8" s="17"/>
      <c r="DO8" s="16" t="s">
        <v>1211</v>
      </c>
      <c r="DP8" s="16" t="s">
        <v>1210</v>
      </c>
      <c r="DQ8" s="16" t="s">
        <v>1209</v>
      </c>
      <c r="DR8" s="16" t="s">
        <v>1208</v>
      </c>
      <c r="DS8" s="16"/>
      <c r="DT8" s="16" t="s">
        <v>1207</v>
      </c>
      <c r="DU8" s="16"/>
      <c r="DV8" s="16" t="s">
        <v>1206</v>
      </c>
      <c r="DW8" s="16"/>
      <c r="DX8" s="16"/>
      <c r="DY8" s="16"/>
      <c r="DZ8" s="16"/>
      <c r="EA8" s="16"/>
      <c r="EB8" s="16"/>
      <c r="EC8" s="16"/>
      <c r="ED8" s="17" t="s">
        <v>911</v>
      </c>
      <c r="EE8" s="17" t="s">
        <v>777</v>
      </c>
      <c r="EF8" s="17"/>
      <c r="EG8" s="17"/>
      <c r="EH8" s="17"/>
      <c r="EI8" s="17"/>
      <c r="EJ8" s="17" t="s">
        <v>957</v>
      </c>
      <c r="EK8" s="17" t="s">
        <v>1204</v>
      </c>
      <c r="EL8" s="16" t="s">
        <v>1203</v>
      </c>
      <c r="EM8" s="16"/>
      <c r="EN8" s="16" t="s">
        <v>1202</v>
      </c>
      <c r="EO8" s="17" t="s">
        <v>1201</v>
      </c>
      <c r="EP8" s="16"/>
      <c r="EQ8" s="16" t="s">
        <v>1200</v>
      </c>
      <c r="ER8" s="16"/>
      <c r="ES8" s="17" t="s">
        <v>1199</v>
      </c>
      <c r="ET8" s="17" t="s">
        <v>1198</v>
      </c>
      <c r="EU8" s="17"/>
      <c r="EV8" s="17" t="s">
        <v>560</v>
      </c>
      <c r="EW8" s="17"/>
      <c r="EX8" s="16" t="s">
        <v>1107</v>
      </c>
      <c r="EY8" s="16" t="s">
        <v>1197</v>
      </c>
      <c r="EZ8" s="16" t="s">
        <v>728</v>
      </c>
      <c r="FA8" s="16" t="s">
        <v>880</v>
      </c>
      <c r="FB8" s="16"/>
      <c r="FC8" s="17" t="s">
        <v>1196</v>
      </c>
      <c r="FD8" s="17"/>
      <c r="FE8" s="18" t="s">
        <v>1195</v>
      </c>
      <c r="FF8" s="18"/>
      <c r="FG8" s="17" t="s">
        <v>1194</v>
      </c>
      <c r="FH8" s="17" t="s">
        <v>941</v>
      </c>
      <c r="FI8" s="17" t="s">
        <v>1193</v>
      </c>
      <c r="FJ8" s="17" t="s">
        <v>778</v>
      </c>
      <c r="FK8" s="17" t="s">
        <v>1192</v>
      </c>
      <c r="FL8" s="17" t="s">
        <v>1191</v>
      </c>
      <c r="FM8" s="17"/>
      <c r="FN8" s="17" t="s">
        <v>613</v>
      </c>
      <c r="FO8" s="17"/>
      <c r="FP8" s="17"/>
      <c r="FQ8" s="17" t="s">
        <v>1190</v>
      </c>
      <c r="FR8" s="16" t="s">
        <v>1189</v>
      </c>
      <c r="FS8" s="16" t="s">
        <v>1188</v>
      </c>
      <c r="FT8" s="16"/>
      <c r="FU8" s="17" t="s">
        <v>1187</v>
      </c>
      <c r="FV8" s="17" t="s">
        <v>681</v>
      </c>
      <c r="FW8" s="17"/>
      <c r="FX8" s="17" t="s">
        <v>1186</v>
      </c>
      <c r="FY8" s="17" t="s">
        <v>555</v>
      </c>
      <c r="FZ8" s="17" t="s">
        <v>1185</v>
      </c>
      <c r="GA8" s="16" t="s">
        <v>1184</v>
      </c>
      <c r="GB8" s="16" t="s">
        <v>1183</v>
      </c>
      <c r="GC8" s="16" t="s">
        <v>1182</v>
      </c>
      <c r="GD8" s="16" t="s">
        <v>1181</v>
      </c>
      <c r="GE8" s="16" t="s">
        <v>1180</v>
      </c>
      <c r="GF8" s="16"/>
      <c r="GG8" s="16" t="s">
        <v>560</v>
      </c>
      <c r="GH8" s="16" t="s">
        <v>1179</v>
      </c>
      <c r="GI8" s="16" t="s">
        <v>1178</v>
      </c>
      <c r="GJ8" s="16"/>
      <c r="GK8" s="16"/>
      <c r="GL8" s="16" t="s">
        <v>1177</v>
      </c>
      <c r="GM8" s="17" t="s">
        <v>694</v>
      </c>
      <c r="GN8" s="17" t="s">
        <v>1176</v>
      </c>
      <c r="GO8" s="17" t="s">
        <v>1175</v>
      </c>
      <c r="GP8" s="17" t="s">
        <v>1174</v>
      </c>
      <c r="GQ8" s="17" t="s">
        <v>1173</v>
      </c>
      <c r="GR8" s="17" t="s">
        <v>847</v>
      </c>
      <c r="GS8" s="17"/>
      <c r="GT8" s="17" t="s">
        <v>1172</v>
      </c>
      <c r="GU8" s="17" t="s">
        <v>1171</v>
      </c>
      <c r="GV8" s="183" t="s">
        <v>2300</v>
      </c>
      <c r="GW8" s="16"/>
      <c r="GX8" s="16"/>
      <c r="GY8" s="16"/>
      <c r="GZ8" s="16" t="s">
        <v>1170</v>
      </c>
      <c r="HA8" s="16"/>
      <c r="HB8" s="16"/>
      <c r="HC8" s="16"/>
      <c r="HD8" s="16"/>
      <c r="HE8" s="17"/>
      <c r="HF8" s="17" t="s">
        <v>1169</v>
      </c>
    </row>
    <row r="9" spans="1:214" ht="37.5" customHeight="1" x14ac:dyDescent="0.25">
      <c r="A9" s="17" t="s">
        <v>1168</v>
      </c>
      <c r="B9" s="17" t="s">
        <v>1167</v>
      </c>
      <c r="C9" s="17" t="s">
        <v>1166</v>
      </c>
      <c r="D9" s="17" t="s">
        <v>1165</v>
      </c>
      <c r="E9" s="17" t="s">
        <v>935</v>
      </c>
      <c r="F9" s="17" t="s">
        <v>869</v>
      </c>
      <c r="G9" s="17" t="s">
        <v>1164</v>
      </c>
      <c r="H9" s="17" t="s">
        <v>520</v>
      </c>
      <c r="I9" s="17" t="s">
        <v>1163</v>
      </c>
      <c r="J9" s="17" t="s">
        <v>887</v>
      </c>
      <c r="K9" s="17" t="s">
        <v>1162</v>
      </c>
      <c r="L9" s="17" t="s">
        <v>670</v>
      </c>
      <c r="M9" s="17"/>
      <c r="N9" s="17"/>
      <c r="O9" s="16" t="s">
        <v>1161</v>
      </c>
      <c r="P9" s="16" t="s">
        <v>1160</v>
      </c>
      <c r="Q9" s="16" t="s">
        <v>1159</v>
      </c>
      <c r="R9" s="16"/>
      <c r="S9" s="17" t="s">
        <v>558</v>
      </c>
      <c r="T9" s="17"/>
      <c r="U9" s="17"/>
      <c r="V9" s="16" t="s">
        <v>925</v>
      </c>
      <c r="W9" s="16" t="s">
        <v>1158</v>
      </c>
      <c r="X9" s="170" t="s">
        <v>431</v>
      </c>
      <c r="Y9" s="16"/>
      <c r="Z9" s="17" t="s">
        <v>1157</v>
      </c>
      <c r="AA9" s="17" t="s">
        <v>972</v>
      </c>
      <c r="AB9" s="17" t="s">
        <v>1156</v>
      </c>
      <c r="AC9" s="17"/>
      <c r="AD9" s="17"/>
      <c r="AE9" s="17"/>
      <c r="AF9" s="16" t="s">
        <v>1155</v>
      </c>
      <c r="AG9" s="16"/>
      <c r="AH9" s="17" t="s">
        <v>511</v>
      </c>
      <c r="AI9" s="17" t="s">
        <v>1154</v>
      </c>
      <c r="AJ9" s="17" t="s">
        <v>1153</v>
      </c>
      <c r="AK9" s="17"/>
      <c r="AL9" s="17"/>
      <c r="AM9" s="17"/>
      <c r="AN9" s="16" t="s">
        <v>1152</v>
      </c>
      <c r="AO9" s="16" t="s">
        <v>1151</v>
      </c>
      <c r="AP9" s="16" t="s">
        <v>550</v>
      </c>
      <c r="AQ9" s="16"/>
      <c r="AR9" s="16"/>
      <c r="AS9" s="17" t="s">
        <v>429</v>
      </c>
      <c r="AT9" s="17" t="s">
        <v>1150</v>
      </c>
      <c r="AU9" s="17" t="s">
        <v>1149</v>
      </c>
      <c r="AV9" s="17" t="s">
        <v>1148</v>
      </c>
      <c r="AW9" s="17"/>
      <c r="AX9" s="17" t="s">
        <v>1147</v>
      </c>
      <c r="AY9" s="17"/>
      <c r="AZ9" s="17" t="s">
        <v>411</v>
      </c>
      <c r="BA9" s="17" t="s">
        <v>834</v>
      </c>
      <c r="BB9" s="17"/>
      <c r="BC9" s="16" t="s">
        <v>1146</v>
      </c>
      <c r="BD9" s="16" t="s">
        <v>1145</v>
      </c>
      <c r="BE9" s="16" t="s">
        <v>898</v>
      </c>
      <c r="BF9" s="16" t="s">
        <v>1144</v>
      </c>
      <c r="BG9" s="16"/>
      <c r="BH9" s="17" t="s">
        <v>397</v>
      </c>
      <c r="BI9" s="17"/>
      <c r="BJ9" s="16" t="s">
        <v>768</v>
      </c>
      <c r="BK9" s="16" t="s">
        <v>410</v>
      </c>
      <c r="BL9" s="16" t="s">
        <v>1143</v>
      </c>
      <c r="BM9" s="16" t="s">
        <v>1142</v>
      </c>
      <c r="BN9" s="16" t="s">
        <v>2236</v>
      </c>
      <c r="BO9" s="16"/>
      <c r="BP9" s="16"/>
      <c r="BQ9" s="16"/>
      <c r="BR9" s="17" t="s">
        <v>1040</v>
      </c>
      <c r="BS9" s="17" t="s">
        <v>1131</v>
      </c>
      <c r="BT9" s="17" t="s">
        <v>1038</v>
      </c>
      <c r="BU9" s="17" t="s">
        <v>1037</v>
      </c>
      <c r="BV9" s="17"/>
      <c r="BW9" s="17" t="s">
        <v>1138</v>
      </c>
      <c r="BX9" s="16" t="s">
        <v>1137</v>
      </c>
      <c r="BY9" s="16" t="s">
        <v>1136</v>
      </c>
      <c r="BZ9" s="16" t="s">
        <v>1135</v>
      </c>
      <c r="CA9" s="16"/>
      <c r="CB9" s="16"/>
      <c r="CC9" s="16" t="s">
        <v>560</v>
      </c>
      <c r="CD9" s="17" t="s">
        <v>1134</v>
      </c>
      <c r="CE9" s="17"/>
      <c r="CF9" s="17" t="s">
        <v>1133</v>
      </c>
      <c r="CG9" s="16" t="s">
        <v>1132</v>
      </c>
      <c r="CH9" s="16" t="s">
        <v>1131</v>
      </c>
      <c r="CI9" s="16" t="s">
        <v>440</v>
      </c>
      <c r="CJ9" s="16" t="s">
        <v>1130</v>
      </c>
      <c r="CK9" s="17"/>
      <c r="CL9" s="17" t="s">
        <v>1129</v>
      </c>
      <c r="CM9" s="16" t="s">
        <v>735</v>
      </c>
      <c r="CN9" s="16"/>
      <c r="CO9" s="16" t="s">
        <v>1128</v>
      </c>
      <c r="CP9" s="16" t="s">
        <v>1127</v>
      </c>
      <c r="CQ9" s="16" t="s">
        <v>1126</v>
      </c>
      <c r="CR9" s="16"/>
      <c r="CS9" s="16"/>
      <c r="CT9" s="16"/>
      <c r="CU9" s="17"/>
      <c r="CV9" s="17" t="s">
        <v>812</v>
      </c>
      <c r="CW9" s="17"/>
      <c r="CX9" s="17" t="s">
        <v>1125</v>
      </c>
      <c r="CY9" s="17" t="s">
        <v>1124</v>
      </c>
      <c r="CZ9" s="17"/>
      <c r="DA9" s="16" t="s">
        <v>1123</v>
      </c>
      <c r="DB9" s="16" t="s">
        <v>1122</v>
      </c>
      <c r="DC9" s="16"/>
      <c r="DD9" s="17"/>
      <c r="DE9" s="17"/>
      <c r="DF9" s="17"/>
      <c r="DG9" s="17" t="s">
        <v>1121</v>
      </c>
      <c r="DH9" s="17" t="s">
        <v>1120</v>
      </c>
      <c r="DI9" s="17" t="s">
        <v>1119</v>
      </c>
      <c r="DJ9" s="16" t="s">
        <v>777</v>
      </c>
      <c r="DK9" s="16"/>
      <c r="DL9" s="17" t="s">
        <v>1118</v>
      </c>
      <c r="DM9" s="17"/>
      <c r="DN9" s="17"/>
      <c r="DO9" s="16" t="s">
        <v>630</v>
      </c>
      <c r="DP9" s="16" t="s">
        <v>1117</v>
      </c>
      <c r="DQ9" s="16" t="s">
        <v>1116</v>
      </c>
      <c r="DR9" s="16" t="s">
        <v>1115</v>
      </c>
      <c r="DS9" s="16"/>
      <c r="DT9" s="16" t="s">
        <v>1114</v>
      </c>
      <c r="DU9" s="16"/>
      <c r="DV9" s="16" t="s">
        <v>1113</v>
      </c>
      <c r="DW9" s="16"/>
      <c r="DX9" s="16"/>
      <c r="DY9" s="16"/>
      <c r="DZ9" s="16"/>
      <c r="EA9" s="16"/>
      <c r="EB9" s="16"/>
      <c r="EC9" s="16"/>
      <c r="ED9" s="17" t="s">
        <v>1111</v>
      </c>
      <c r="EE9" s="17" t="s">
        <v>1110</v>
      </c>
      <c r="EF9" s="17"/>
      <c r="EG9" s="17"/>
      <c r="EH9" s="17"/>
      <c r="EI9" s="17"/>
      <c r="EJ9" s="17"/>
      <c r="EK9" s="17"/>
      <c r="EL9" s="16" t="s">
        <v>1109</v>
      </c>
      <c r="EM9" s="16"/>
      <c r="EN9" s="16" t="s">
        <v>1108</v>
      </c>
      <c r="EO9" s="17"/>
      <c r="EP9" s="16"/>
      <c r="EQ9" s="16"/>
      <c r="ER9" s="16"/>
      <c r="ES9" s="17" t="s">
        <v>552</v>
      </c>
      <c r="ET9" s="17" t="s">
        <v>1107</v>
      </c>
      <c r="EU9" s="17"/>
      <c r="EV9" s="17" t="s">
        <v>1106</v>
      </c>
      <c r="EW9" s="17"/>
      <c r="EX9" s="16" t="s">
        <v>1105</v>
      </c>
      <c r="EY9" s="16" t="s">
        <v>1104</v>
      </c>
      <c r="EZ9" s="16" t="s">
        <v>1103</v>
      </c>
      <c r="FA9" s="16" t="s">
        <v>1102</v>
      </c>
      <c r="FB9" s="16"/>
      <c r="FC9" s="17" t="s">
        <v>1101</v>
      </c>
      <c r="FD9" s="17"/>
      <c r="FE9" s="18" t="s">
        <v>1100</v>
      </c>
      <c r="FF9" s="18"/>
      <c r="FG9" s="17" t="s">
        <v>1099</v>
      </c>
      <c r="FH9" s="17" t="s">
        <v>1098</v>
      </c>
      <c r="FI9" s="17" t="s">
        <v>744</v>
      </c>
      <c r="FJ9" s="17" t="s">
        <v>379</v>
      </c>
      <c r="FK9" s="17" t="s">
        <v>828</v>
      </c>
      <c r="FL9" s="17" t="s">
        <v>1097</v>
      </c>
      <c r="FM9" s="17"/>
      <c r="FN9" s="17" t="s">
        <v>1096</v>
      </c>
      <c r="FO9" s="17"/>
      <c r="FP9" s="17"/>
      <c r="FQ9" s="17" t="s">
        <v>746</v>
      </c>
      <c r="FR9" s="16" t="s">
        <v>1095</v>
      </c>
      <c r="FS9" s="16" t="s">
        <v>1094</v>
      </c>
      <c r="FT9" s="16"/>
      <c r="FU9" s="17" t="s">
        <v>1093</v>
      </c>
      <c r="FV9" s="17" t="s">
        <v>734</v>
      </c>
      <c r="FW9" s="17"/>
      <c r="FX9" s="17" t="s">
        <v>1092</v>
      </c>
      <c r="FY9" s="17" t="s">
        <v>1091</v>
      </c>
      <c r="FZ9" s="17" t="s">
        <v>395</v>
      </c>
      <c r="GA9" s="16" t="s">
        <v>1090</v>
      </c>
      <c r="GB9" s="16" t="s">
        <v>1089</v>
      </c>
      <c r="GC9" s="16" t="s">
        <v>1088</v>
      </c>
      <c r="GD9" s="16" t="s">
        <v>1087</v>
      </c>
      <c r="GE9" s="16" t="s">
        <v>1086</v>
      </c>
      <c r="GF9" s="16"/>
      <c r="GG9" s="16" t="s">
        <v>1085</v>
      </c>
      <c r="GH9" s="16" t="s">
        <v>397</v>
      </c>
      <c r="GI9" s="16"/>
      <c r="GJ9" s="16"/>
      <c r="GK9" s="16"/>
      <c r="GL9" s="16" t="s">
        <v>1084</v>
      </c>
      <c r="GM9" s="17" t="s">
        <v>1083</v>
      </c>
      <c r="GN9" s="17" t="s">
        <v>941</v>
      </c>
      <c r="GO9" s="17" t="s">
        <v>1082</v>
      </c>
      <c r="GP9" s="17" t="s">
        <v>1081</v>
      </c>
      <c r="GQ9" s="17" t="s">
        <v>1080</v>
      </c>
      <c r="GR9" s="17" t="s">
        <v>1079</v>
      </c>
      <c r="GS9" s="17"/>
      <c r="GT9" s="17" t="s">
        <v>1078</v>
      </c>
      <c r="GU9" s="17" t="s">
        <v>1077</v>
      </c>
      <c r="GV9" s="183" t="s">
        <v>2301</v>
      </c>
      <c r="GW9" s="16"/>
      <c r="GX9" s="16"/>
      <c r="GY9" s="16"/>
      <c r="GZ9" s="16"/>
      <c r="HA9" s="16"/>
      <c r="HB9" s="16"/>
      <c r="HC9" s="16"/>
      <c r="HD9" s="16"/>
      <c r="HE9" s="17"/>
      <c r="HF9" s="17" t="s">
        <v>828</v>
      </c>
    </row>
    <row r="10" spans="1:214" ht="37.5" customHeight="1" x14ac:dyDescent="0.25">
      <c r="A10" s="17" t="s">
        <v>1076</v>
      </c>
      <c r="B10" s="17" t="s">
        <v>1075</v>
      </c>
      <c r="C10" s="17" t="s">
        <v>1074</v>
      </c>
      <c r="D10" s="17" t="s">
        <v>1073</v>
      </c>
      <c r="E10" s="17" t="s">
        <v>1072</v>
      </c>
      <c r="F10" s="17" t="s">
        <v>1071</v>
      </c>
      <c r="G10" s="17" t="s">
        <v>1070</v>
      </c>
      <c r="H10" s="17" t="s">
        <v>1069</v>
      </c>
      <c r="I10" s="17" t="s">
        <v>1068</v>
      </c>
      <c r="J10" s="17" t="s">
        <v>1067</v>
      </c>
      <c r="K10" s="17" t="s">
        <v>397</v>
      </c>
      <c r="L10" s="17" t="s">
        <v>1066</v>
      </c>
      <c r="M10" s="17"/>
      <c r="N10" s="17"/>
      <c r="O10" s="16" t="s">
        <v>1065</v>
      </c>
      <c r="P10" s="16" t="s">
        <v>1064</v>
      </c>
      <c r="Q10" s="16" t="s">
        <v>1063</v>
      </c>
      <c r="R10" s="16"/>
      <c r="S10" s="17" t="s">
        <v>1062</v>
      </c>
      <c r="T10" s="17"/>
      <c r="U10" s="17"/>
      <c r="V10" s="16" t="s">
        <v>922</v>
      </c>
      <c r="W10" s="16" t="s">
        <v>604</v>
      </c>
      <c r="X10" s="170" t="s">
        <v>1259</v>
      </c>
      <c r="Y10" s="16"/>
      <c r="Z10" s="17" t="s">
        <v>1061</v>
      </c>
      <c r="AA10" s="17" t="s">
        <v>1060</v>
      </c>
      <c r="AB10" s="17" t="s">
        <v>1059</v>
      </c>
      <c r="AC10" s="17"/>
      <c r="AD10" s="17"/>
      <c r="AE10" s="17"/>
      <c r="AF10" s="16" t="s">
        <v>823</v>
      </c>
      <c r="AG10" s="16"/>
      <c r="AH10" s="17" t="s">
        <v>1058</v>
      </c>
      <c r="AI10" s="17" t="s">
        <v>1057</v>
      </c>
      <c r="AJ10" s="17" t="s">
        <v>1056</v>
      </c>
      <c r="AK10" s="17"/>
      <c r="AL10" s="17"/>
      <c r="AM10" s="17"/>
      <c r="AN10" s="16" t="s">
        <v>1055</v>
      </c>
      <c r="AO10" s="16" t="s">
        <v>1054</v>
      </c>
      <c r="AP10" s="16" t="s">
        <v>1053</v>
      </c>
      <c r="AQ10" s="16"/>
      <c r="AR10" s="16"/>
      <c r="AS10" s="17" t="s">
        <v>1052</v>
      </c>
      <c r="AT10" s="17" t="s">
        <v>1051</v>
      </c>
      <c r="AU10" s="17" t="s">
        <v>1050</v>
      </c>
      <c r="AV10" s="17" t="s">
        <v>847</v>
      </c>
      <c r="AW10" s="17"/>
      <c r="AX10" s="71" t="s">
        <v>2179</v>
      </c>
      <c r="AY10" s="17"/>
      <c r="AZ10" s="17" t="s">
        <v>1049</v>
      </c>
      <c r="BA10" s="17" t="s">
        <v>1048</v>
      </c>
      <c r="BB10" s="17"/>
      <c r="BC10" s="16" t="s">
        <v>1047</v>
      </c>
      <c r="BD10" s="16" t="s">
        <v>1046</v>
      </c>
      <c r="BE10" s="16"/>
      <c r="BF10" s="16" t="s">
        <v>1045</v>
      </c>
      <c r="BG10" s="16"/>
      <c r="BH10" s="17" t="s">
        <v>1044</v>
      </c>
      <c r="BI10" s="17"/>
      <c r="BJ10" s="16" t="s">
        <v>1043</v>
      </c>
      <c r="BK10" s="16" t="s">
        <v>1042</v>
      </c>
      <c r="BL10" s="16" t="s">
        <v>788</v>
      </c>
      <c r="BM10" s="16" t="s">
        <v>1041</v>
      </c>
      <c r="BN10" s="16" t="s">
        <v>2237</v>
      </c>
      <c r="BO10" s="16"/>
      <c r="BP10" s="16"/>
      <c r="BQ10" s="16"/>
      <c r="BR10" s="17" t="s">
        <v>958</v>
      </c>
      <c r="BS10" s="17" t="s">
        <v>1039</v>
      </c>
      <c r="BT10" s="17" t="s">
        <v>877</v>
      </c>
      <c r="BU10" s="17" t="s">
        <v>955</v>
      </c>
      <c r="BV10" s="17"/>
      <c r="BW10" s="17" t="s">
        <v>1036</v>
      </c>
      <c r="BX10" s="163" t="s">
        <v>2288</v>
      </c>
      <c r="BY10" s="16" t="s">
        <v>1035</v>
      </c>
      <c r="BZ10" s="16" t="s">
        <v>1034</v>
      </c>
      <c r="CA10" s="16"/>
      <c r="CB10" s="16"/>
      <c r="CC10" s="16" t="s">
        <v>449</v>
      </c>
      <c r="CD10" s="17" t="s">
        <v>1033</v>
      </c>
      <c r="CE10" s="17"/>
      <c r="CF10" s="17" t="s">
        <v>529</v>
      </c>
      <c r="CG10" s="16" t="s">
        <v>1032</v>
      </c>
      <c r="CH10" s="16" t="s">
        <v>1031</v>
      </c>
      <c r="CI10" s="16" t="s">
        <v>1016</v>
      </c>
      <c r="CJ10" s="16"/>
      <c r="CK10" s="17"/>
      <c r="CL10" s="17" t="s">
        <v>1030</v>
      </c>
      <c r="CM10" s="16" t="s">
        <v>741</v>
      </c>
      <c r="CN10" s="16"/>
      <c r="CO10" s="16" t="s">
        <v>1029</v>
      </c>
      <c r="CP10" s="16" t="s">
        <v>646</v>
      </c>
      <c r="CQ10" s="16" t="s">
        <v>983</v>
      </c>
      <c r="CR10" s="16"/>
      <c r="CS10" s="16"/>
      <c r="CT10" s="16"/>
      <c r="CU10" s="17"/>
      <c r="CV10" s="17" t="s">
        <v>1028</v>
      </c>
      <c r="CW10" s="17"/>
      <c r="CX10" s="17" t="s">
        <v>1027</v>
      </c>
      <c r="CY10" s="17" t="s">
        <v>1026</v>
      </c>
      <c r="CZ10" s="17"/>
      <c r="DA10" s="16" t="s">
        <v>1025</v>
      </c>
      <c r="DB10" s="16" t="s">
        <v>1024</v>
      </c>
      <c r="DC10" s="16"/>
      <c r="DD10" s="17"/>
      <c r="DE10" s="17"/>
      <c r="DF10" s="17"/>
      <c r="DG10" s="17" t="s">
        <v>1023</v>
      </c>
      <c r="DH10" s="17"/>
      <c r="DI10" s="17"/>
      <c r="DJ10" s="16" t="s">
        <v>1022</v>
      </c>
      <c r="DK10" s="16"/>
      <c r="DL10" s="17" t="s">
        <v>604</v>
      </c>
      <c r="DM10" s="17"/>
      <c r="DN10" s="17"/>
      <c r="DO10" s="16" t="s">
        <v>1021</v>
      </c>
      <c r="DP10" s="16" t="s">
        <v>1020</v>
      </c>
      <c r="DQ10" s="16" t="s">
        <v>1019</v>
      </c>
      <c r="DR10" s="16" t="s">
        <v>1018</v>
      </c>
      <c r="DS10" s="16"/>
      <c r="DT10" s="16" t="s">
        <v>1017</v>
      </c>
      <c r="DU10" s="16"/>
      <c r="DV10" s="16" t="s">
        <v>1016</v>
      </c>
      <c r="DW10" s="16"/>
      <c r="DX10" s="16"/>
      <c r="DY10" s="16"/>
      <c r="DZ10" s="16"/>
      <c r="EA10" s="16"/>
      <c r="EB10" s="16"/>
      <c r="EC10" s="16"/>
      <c r="ED10" s="17" t="s">
        <v>1014</v>
      </c>
      <c r="EE10" s="17" t="s">
        <v>1013</v>
      </c>
      <c r="EF10" s="17"/>
      <c r="EG10" s="17"/>
      <c r="EH10" s="17"/>
      <c r="EI10" s="17"/>
      <c r="EJ10" s="17"/>
      <c r="EK10" s="17"/>
      <c r="EL10" s="16" t="s">
        <v>429</v>
      </c>
      <c r="EM10" s="16"/>
      <c r="EN10" s="16" t="s">
        <v>507</v>
      </c>
      <c r="EO10" s="17"/>
      <c r="EP10" s="16"/>
      <c r="EQ10" s="16"/>
      <c r="ER10" s="16"/>
      <c r="ES10" s="17" t="s">
        <v>867</v>
      </c>
      <c r="ET10" s="17" t="s">
        <v>448</v>
      </c>
      <c r="EU10" s="17"/>
      <c r="EV10" s="17" t="s">
        <v>604</v>
      </c>
      <c r="EW10" s="17"/>
      <c r="EX10" s="16" t="s">
        <v>1012</v>
      </c>
      <c r="EY10" s="16" t="s">
        <v>1011</v>
      </c>
      <c r="EZ10" s="16" t="s">
        <v>1010</v>
      </c>
      <c r="FA10" s="16" t="s">
        <v>1009</v>
      </c>
      <c r="FB10" s="16"/>
      <c r="FC10" s="17"/>
      <c r="FD10" s="17"/>
      <c r="FE10" s="18" t="s">
        <v>1008</v>
      </c>
      <c r="FF10" s="18"/>
      <c r="FG10" s="17" t="s">
        <v>1007</v>
      </c>
      <c r="FH10" s="17" t="s">
        <v>1006</v>
      </c>
      <c r="FI10" s="17" t="s">
        <v>1005</v>
      </c>
      <c r="FJ10" s="17" t="s">
        <v>1004</v>
      </c>
      <c r="FK10" s="17" t="s">
        <v>1003</v>
      </c>
      <c r="FL10" s="17"/>
      <c r="FM10" s="17"/>
      <c r="FN10" s="17"/>
      <c r="FO10" s="17"/>
      <c r="FP10" s="17"/>
      <c r="FQ10" s="17" t="s">
        <v>529</v>
      </c>
      <c r="FR10" s="16" t="s">
        <v>731</v>
      </c>
      <c r="FS10" s="16" t="s">
        <v>1002</v>
      </c>
      <c r="FT10" s="16"/>
      <c r="FU10" s="17" t="s">
        <v>1001</v>
      </c>
      <c r="FV10" s="17" t="s">
        <v>1000</v>
      </c>
      <c r="FW10" s="17"/>
      <c r="FX10" s="17" t="s">
        <v>999</v>
      </c>
      <c r="FY10" s="17" t="s">
        <v>998</v>
      </c>
      <c r="FZ10" s="17" t="s">
        <v>997</v>
      </c>
      <c r="GA10" s="16" t="s">
        <v>996</v>
      </c>
      <c r="GB10" s="16" t="s">
        <v>995</v>
      </c>
      <c r="GC10" s="16" t="s">
        <v>994</v>
      </c>
      <c r="GD10" s="16" t="s">
        <v>554</v>
      </c>
      <c r="GE10" s="16" t="s">
        <v>993</v>
      </c>
      <c r="GF10" s="16"/>
      <c r="GG10" s="16" t="s">
        <v>992</v>
      </c>
      <c r="GH10" s="16"/>
      <c r="GI10" s="16"/>
      <c r="GJ10" s="16"/>
      <c r="GK10" s="16"/>
      <c r="GL10" s="16" t="s">
        <v>429</v>
      </c>
      <c r="GM10" s="17" t="s">
        <v>991</v>
      </c>
      <c r="GN10" s="17" t="s">
        <v>822</v>
      </c>
      <c r="GO10" s="17" t="s">
        <v>448</v>
      </c>
      <c r="GP10" s="17" t="s">
        <v>990</v>
      </c>
      <c r="GQ10" s="17" t="s">
        <v>989</v>
      </c>
      <c r="GR10" s="17" t="s">
        <v>988</v>
      </c>
      <c r="GS10" s="17"/>
      <c r="GT10" s="17" t="s">
        <v>987</v>
      </c>
      <c r="GU10" s="17"/>
      <c r="GV10" s="183" t="s">
        <v>2302</v>
      </c>
      <c r="GW10" s="16"/>
      <c r="GX10" s="16"/>
      <c r="GY10" s="16"/>
      <c r="GZ10" s="16"/>
      <c r="HA10" s="16"/>
      <c r="HB10" s="16"/>
      <c r="HC10" s="16"/>
      <c r="HD10" s="16"/>
      <c r="HE10" s="17"/>
      <c r="HF10" s="17" t="s">
        <v>986</v>
      </c>
    </row>
    <row r="11" spans="1:214" ht="37.5" customHeight="1" x14ac:dyDescent="0.25">
      <c r="A11" s="17" t="s">
        <v>603</v>
      </c>
      <c r="B11" s="17" t="s">
        <v>630</v>
      </c>
      <c r="C11" s="17" t="s">
        <v>985</v>
      </c>
      <c r="D11" s="17" t="s">
        <v>617</v>
      </c>
      <c r="E11" s="17" t="s">
        <v>984</v>
      </c>
      <c r="F11" s="17" t="s">
        <v>646</v>
      </c>
      <c r="G11" s="17" t="s">
        <v>507</v>
      </c>
      <c r="H11" s="17" t="s">
        <v>405</v>
      </c>
      <c r="I11" s="17" t="s">
        <v>983</v>
      </c>
      <c r="J11" s="17" t="s">
        <v>410</v>
      </c>
      <c r="K11" s="17"/>
      <c r="L11" s="17" t="s">
        <v>982</v>
      </c>
      <c r="M11" s="17"/>
      <c r="N11" s="17"/>
      <c r="O11" s="16" t="s">
        <v>981</v>
      </c>
      <c r="P11" s="16" t="s">
        <v>980</v>
      </c>
      <c r="Q11" s="16" t="s">
        <v>979</v>
      </c>
      <c r="R11" s="16"/>
      <c r="S11" s="17" t="s">
        <v>978</v>
      </c>
      <c r="T11" s="17"/>
      <c r="U11" s="17"/>
      <c r="V11" s="16" t="s">
        <v>483</v>
      </c>
      <c r="W11" s="16"/>
      <c r="X11" s="170" t="s">
        <v>532</v>
      </c>
      <c r="Y11" s="16"/>
      <c r="Z11" s="17" t="s">
        <v>977</v>
      </c>
      <c r="AA11" s="17" t="s">
        <v>976</v>
      </c>
      <c r="AB11" s="17" t="s">
        <v>975</v>
      </c>
      <c r="AC11" s="17"/>
      <c r="AD11" s="17"/>
      <c r="AE11" s="17"/>
      <c r="AF11" s="16" t="s">
        <v>974</v>
      </c>
      <c r="AG11" s="16"/>
      <c r="AH11" s="17" t="s">
        <v>973</v>
      </c>
      <c r="AI11" s="17"/>
      <c r="AJ11" s="17"/>
      <c r="AK11" s="17"/>
      <c r="AL11" s="17"/>
      <c r="AM11" s="17"/>
      <c r="AN11" s="16" t="s">
        <v>468</v>
      </c>
      <c r="AO11" s="16" t="s">
        <v>972</v>
      </c>
      <c r="AP11" s="16" t="s">
        <v>971</v>
      </c>
      <c r="AQ11" s="16"/>
      <c r="AR11" s="16"/>
      <c r="AS11" s="17" t="s">
        <v>970</v>
      </c>
      <c r="AT11" s="17" t="s">
        <v>969</v>
      </c>
      <c r="AU11" s="17" t="s">
        <v>968</v>
      </c>
      <c r="AV11" s="17" t="s">
        <v>967</v>
      </c>
      <c r="AW11" s="17"/>
      <c r="AX11" s="17"/>
      <c r="AY11" s="17"/>
      <c r="AZ11" s="17" t="s">
        <v>387</v>
      </c>
      <c r="BA11" s="17" t="s">
        <v>966</v>
      </c>
      <c r="BB11" s="17"/>
      <c r="BC11" s="16" t="s">
        <v>965</v>
      </c>
      <c r="BD11" s="16" t="s">
        <v>964</v>
      </c>
      <c r="BE11" s="16"/>
      <c r="BF11" s="16" t="s">
        <v>963</v>
      </c>
      <c r="BG11" s="16"/>
      <c r="BH11" s="17" t="s">
        <v>854</v>
      </c>
      <c r="BI11" s="17"/>
      <c r="BJ11" s="16" t="s">
        <v>962</v>
      </c>
      <c r="BK11" s="16" t="s">
        <v>961</v>
      </c>
      <c r="BL11" s="16" t="s">
        <v>960</v>
      </c>
      <c r="BM11" s="16" t="s">
        <v>959</v>
      </c>
      <c r="BN11" s="16"/>
      <c r="BO11" s="16"/>
      <c r="BP11" s="16"/>
      <c r="BQ11" s="16"/>
      <c r="BR11" s="17" t="s">
        <v>847</v>
      </c>
      <c r="BS11" s="17" t="s">
        <v>957</v>
      </c>
      <c r="BT11" s="17" t="s">
        <v>804</v>
      </c>
      <c r="BU11" s="17" t="s">
        <v>876</v>
      </c>
      <c r="BV11" s="17"/>
      <c r="BW11" s="17" t="s">
        <v>954</v>
      </c>
      <c r="BX11" s="16"/>
      <c r="BY11" s="16" t="s">
        <v>953</v>
      </c>
      <c r="BZ11" s="16" t="s">
        <v>952</v>
      </c>
      <c r="CA11" s="16"/>
      <c r="CB11" s="16"/>
      <c r="CC11" s="16" t="s">
        <v>951</v>
      </c>
      <c r="CD11" s="17" t="s">
        <v>950</v>
      </c>
      <c r="CE11" s="17"/>
      <c r="CF11" s="17" t="s">
        <v>949</v>
      </c>
      <c r="CG11" s="16" t="s">
        <v>948</v>
      </c>
      <c r="CH11" s="16" t="s">
        <v>656</v>
      </c>
      <c r="CI11" s="16" t="s">
        <v>947</v>
      </c>
      <c r="CJ11" s="16"/>
      <c r="CK11" s="17"/>
      <c r="CL11" s="17" t="s">
        <v>946</v>
      </c>
      <c r="CM11" s="16" t="s">
        <v>741</v>
      </c>
      <c r="CN11" s="16"/>
      <c r="CO11" s="16" t="s">
        <v>410</v>
      </c>
      <c r="CP11" s="16" t="s">
        <v>945</v>
      </c>
      <c r="CQ11" s="16" t="s">
        <v>944</v>
      </c>
      <c r="CR11" s="16"/>
      <c r="CS11" s="16"/>
      <c r="CT11" s="16"/>
      <c r="CU11" s="17"/>
      <c r="CV11" s="17" t="s">
        <v>943</v>
      </c>
      <c r="CW11" s="17"/>
      <c r="CX11" s="17" t="s">
        <v>487</v>
      </c>
      <c r="CY11" s="17" t="s">
        <v>552</v>
      </c>
      <c r="CZ11" s="17"/>
      <c r="DA11" s="16" t="s">
        <v>942</v>
      </c>
      <c r="DB11" s="16" t="s">
        <v>941</v>
      </c>
      <c r="DC11" s="16"/>
      <c r="DD11" s="17"/>
      <c r="DE11" s="17"/>
      <c r="DF11" s="17"/>
      <c r="DG11" s="17"/>
      <c r="DH11" s="17"/>
      <c r="DI11" s="17"/>
      <c r="DJ11" s="16" t="s">
        <v>940</v>
      </c>
      <c r="DK11" s="16"/>
      <c r="DL11" s="17" t="s">
        <v>939</v>
      </c>
      <c r="DM11" s="17"/>
      <c r="DN11" s="17"/>
      <c r="DO11" s="16" t="s">
        <v>938</v>
      </c>
      <c r="DP11" s="16" t="s">
        <v>937</v>
      </c>
      <c r="DQ11" s="16" t="s">
        <v>936</v>
      </c>
      <c r="DR11" s="16" t="s">
        <v>935</v>
      </c>
      <c r="DS11" s="16"/>
      <c r="DT11" s="16" t="s">
        <v>934</v>
      </c>
      <c r="DU11" s="16"/>
      <c r="DV11" s="16" t="s">
        <v>933</v>
      </c>
      <c r="DW11" s="16"/>
      <c r="DX11" s="16"/>
      <c r="DY11" s="16"/>
      <c r="DZ11" s="16"/>
      <c r="EA11" s="16"/>
      <c r="EB11" s="16"/>
      <c r="EC11" s="16"/>
      <c r="ED11" s="17"/>
      <c r="EE11" s="17" t="s">
        <v>931</v>
      </c>
      <c r="EF11" s="17"/>
      <c r="EG11" s="17"/>
      <c r="EH11" s="17"/>
      <c r="EI11" s="17"/>
      <c r="EJ11" s="17"/>
      <c r="EK11" s="17"/>
      <c r="EL11" s="16" t="s">
        <v>930</v>
      </c>
      <c r="EM11" s="16"/>
      <c r="EN11" s="16"/>
      <c r="EO11" s="17"/>
      <c r="EP11" s="16"/>
      <c r="EQ11" s="16"/>
      <c r="ER11" s="16"/>
      <c r="ES11" s="17" t="s">
        <v>929</v>
      </c>
      <c r="ET11" s="17" t="s">
        <v>884</v>
      </c>
      <c r="EU11" s="17"/>
      <c r="EV11" s="17" t="s">
        <v>928</v>
      </c>
      <c r="EW11" s="17"/>
      <c r="EX11" s="16" t="s">
        <v>861</v>
      </c>
      <c r="EY11" s="16" t="s">
        <v>788</v>
      </c>
      <c r="EZ11" s="16" t="s">
        <v>604</v>
      </c>
      <c r="FA11" s="16" t="s">
        <v>440</v>
      </c>
      <c r="FB11" s="16"/>
      <c r="FC11" s="17"/>
      <c r="FD11" s="17"/>
      <c r="FE11" s="18" t="s">
        <v>927</v>
      </c>
      <c r="FF11" s="18"/>
      <c r="FG11" s="17" t="s">
        <v>926</v>
      </c>
      <c r="FH11" s="17" t="s">
        <v>925</v>
      </c>
      <c r="FI11" s="17" t="s">
        <v>924</v>
      </c>
      <c r="FJ11" s="17" t="s">
        <v>923</v>
      </c>
      <c r="FK11" s="17" t="s">
        <v>922</v>
      </c>
      <c r="FL11" s="17"/>
      <c r="FM11" s="17"/>
      <c r="FN11" s="17"/>
      <c r="FO11" s="17"/>
      <c r="FP11" s="17"/>
      <c r="FQ11" s="17" t="s">
        <v>921</v>
      </c>
      <c r="FR11" s="16" t="s">
        <v>440</v>
      </c>
      <c r="FS11" s="16" t="s">
        <v>920</v>
      </c>
      <c r="FT11" s="16"/>
      <c r="FU11" s="17" t="s">
        <v>919</v>
      </c>
      <c r="FV11" s="17" t="s">
        <v>463</v>
      </c>
      <c r="FW11" s="17"/>
      <c r="FX11" s="17" t="s">
        <v>918</v>
      </c>
      <c r="FY11" s="17" t="s">
        <v>917</v>
      </c>
      <c r="FZ11" s="17" t="s">
        <v>916</v>
      </c>
      <c r="GA11" s="16" t="s">
        <v>915</v>
      </c>
      <c r="GB11" s="16"/>
      <c r="GC11" s="16" t="s">
        <v>914</v>
      </c>
      <c r="GD11" s="16" t="s">
        <v>913</v>
      </c>
      <c r="GE11" s="16" t="s">
        <v>912</v>
      </c>
      <c r="GF11" s="16"/>
      <c r="GG11" s="16"/>
      <c r="GH11" s="16"/>
      <c r="GI11" s="16"/>
      <c r="GJ11" s="16"/>
      <c r="GK11" s="16"/>
      <c r="GL11" s="16" t="s">
        <v>395</v>
      </c>
      <c r="GM11" s="17" t="s">
        <v>590</v>
      </c>
      <c r="GN11" s="17" t="s">
        <v>429</v>
      </c>
      <c r="GO11" s="17" t="s">
        <v>911</v>
      </c>
      <c r="GP11" s="17" t="s">
        <v>910</v>
      </c>
      <c r="GQ11" s="17"/>
      <c r="GR11" s="17" t="s">
        <v>909</v>
      </c>
      <c r="GS11" s="17"/>
      <c r="GT11" s="17" t="s">
        <v>605</v>
      </c>
      <c r="GU11" s="17"/>
      <c r="GV11" s="183" t="s">
        <v>2303</v>
      </c>
      <c r="GW11" s="16"/>
      <c r="GX11" s="16"/>
      <c r="GY11" s="16"/>
      <c r="GZ11" s="16"/>
      <c r="HA11" s="16"/>
      <c r="HB11" s="16"/>
      <c r="HC11" s="16"/>
      <c r="HD11" s="16"/>
      <c r="HE11" s="17"/>
      <c r="HF11" s="17" t="s">
        <v>908</v>
      </c>
    </row>
    <row r="12" spans="1:214" ht="37.5" customHeight="1" x14ac:dyDescent="0.25">
      <c r="A12" s="17" t="s">
        <v>907</v>
      </c>
      <c r="B12" s="17" t="s">
        <v>906</v>
      </c>
      <c r="C12" s="71" t="s">
        <v>431</v>
      </c>
      <c r="D12" s="17" t="s">
        <v>411</v>
      </c>
      <c r="E12" s="17" t="s">
        <v>905</v>
      </c>
      <c r="F12" s="17" t="s">
        <v>904</v>
      </c>
      <c r="G12" s="17" t="s">
        <v>903</v>
      </c>
      <c r="H12" s="17" t="s">
        <v>902</v>
      </c>
      <c r="I12" s="17" t="s">
        <v>901</v>
      </c>
      <c r="J12" s="17" t="s">
        <v>481</v>
      </c>
      <c r="K12" s="17"/>
      <c r="L12" s="17" t="s">
        <v>900</v>
      </c>
      <c r="M12" s="17"/>
      <c r="N12" s="17"/>
      <c r="O12" s="16" t="s">
        <v>899</v>
      </c>
      <c r="P12" s="16" t="s">
        <v>898</v>
      </c>
      <c r="Q12" s="16" t="s">
        <v>593</v>
      </c>
      <c r="R12" s="16"/>
      <c r="S12" s="17" t="s">
        <v>444</v>
      </c>
      <c r="T12" s="17"/>
      <c r="U12" s="17"/>
      <c r="V12" s="16"/>
      <c r="W12" s="16"/>
      <c r="X12" s="170" t="s">
        <v>387</v>
      </c>
      <c r="Y12" s="16"/>
      <c r="Z12" s="17" t="s">
        <v>897</v>
      </c>
      <c r="AA12" s="17" t="s">
        <v>896</v>
      </c>
      <c r="AB12" s="17" t="s">
        <v>895</v>
      </c>
      <c r="AC12" s="17"/>
      <c r="AD12" s="17"/>
      <c r="AE12" s="17"/>
      <c r="AF12" s="16" t="s">
        <v>894</v>
      </c>
      <c r="AG12" s="16"/>
      <c r="AH12" s="17"/>
      <c r="AI12" s="17"/>
      <c r="AJ12" s="17"/>
      <c r="AK12" s="17"/>
      <c r="AL12" s="17"/>
      <c r="AM12" s="17"/>
      <c r="AN12" s="16" t="s">
        <v>893</v>
      </c>
      <c r="AO12" s="16" t="s">
        <v>892</v>
      </c>
      <c r="AP12" s="16"/>
      <c r="AQ12" s="16"/>
      <c r="AR12" s="16"/>
      <c r="AS12" s="17" t="s">
        <v>891</v>
      </c>
      <c r="AT12" s="17" t="s">
        <v>890</v>
      </c>
      <c r="AU12" s="17" t="s">
        <v>889</v>
      </c>
      <c r="AV12" s="17" t="s">
        <v>888</v>
      </c>
      <c r="AW12" s="17"/>
      <c r="AX12" s="17"/>
      <c r="AY12" s="17"/>
      <c r="AZ12" s="17" t="s">
        <v>887</v>
      </c>
      <c r="BA12" s="17" t="s">
        <v>886</v>
      </c>
      <c r="BB12" s="17"/>
      <c r="BC12" s="16" t="s">
        <v>590</v>
      </c>
      <c r="BD12" s="16" t="s">
        <v>885</v>
      </c>
      <c r="BE12" s="16"/>
      <c r="BF12" s="16" t="s">
        <v>884</v>
      </c>
      <c r="BG12" s="16"/>
      <c r="BH12" s="17" t="s">
        <v>883</v>
      </c>
      <c r="BI12" s="17"/>
      <c r="BJ12" s="16" t="s">
        <v>882</v>
      </c>
      <c r="BK12" s="16" t="s">
        <v>881</v>
      </c>
      <c r="BL12" s="16" t="s">
        <v>880</v>
      </c>
      <c r="BM12" s="16" t="s">
        <v>879</v>
      </c>
      <c r="BN12" s="16"/>
      <c r="BO12" s="16"/>
      <c r="BP12" s="16"/>
      <c r="BQ12" s="16"/>
      <c r="BR12" s="17" t="s">
        <v>806</v>
      </c>
      <c r="BS12" s="17" t="s">
        <v>878</v>
      </c>
      <c r="BT12" s="17" t="s">
        <v>747</v>
      </c>
      <c r="BU12" s="17" t="s">
        <v>435</v>
      </c>
      <c r="BV12" s="17"/>
      <c r="BW12" s="17" t="s">
        <v>875</v>
      </c>
      <c r="BX12" s="16"/>
      <c r="BY12" s="16" t="s">
        <v>874</v>
      </c>
      <c r="BZ12" s="16" t="s">
        <v>873</v>
      </c>
      <c r="CA12" s="16"/>
      <c r="CB12" s="16"/>
      <c r="CC12" s="16" t="s">
        <v>872</v>
      </c>
      <c r="CD12" s="17" t="s">
        <v>871</v>
      </c>
      <c r="CE12" s="17"/>
      <c r="CF12" s="17" t="s">
        <v>870</v>
      </c>
      <c r="CG12" s="16" t="s">
        <v>869</v>
      </c>
      <c r="CH12" s="16" t="s">
        <v>868</v>
      </c>
      <c r="CI12" s="16" t="s">
        <v>867</v>
      </c>
      <c r="CJ12" s="16"/>
      <c r="CK12" s="17"/>
      <c r="CL12" s="17" t="s">
        <v>866</v>
      </c>
      <c r="CM12" s="16" t="s">
        <v>865</v>
      </c>
      <c r="CN12" s="16"/>
      <c r="CO12" s="16" t="s">
        <v>864</v>
      </c>
      <c r="CP12" s="16" t="s">
        <v>502</v>
      </c>
      <c r="CQ12" s="16" t="s">
        <v>863</v>
      </c>
      <c r="CR12" s="16"/>
      <c r="CS12" s="16"/>
      <c r="CT12" s="16"/>
      <c r="CU12" s="17"/>
      <c r="CV12" s="17" t="s">
        <v>862</v>
      </c>
      <c r="CW12" s="17"/>
      <c r="CX12" s="17" t="s">
        <v>861</v>
      </c>
      <c r="CY12" s="17" t="s">
        <v>860</v>
      </c>
      <c r="CZ12" s="17"/>
      <c r="DA12" s="16" t="s">
        <v>592</v>
      </c>
      <c r="DB12" s="16" t="s">
        <v>859</v>
      </c>
      <c r="DC12" s="16"/>
      <c r="DD12" s="17"/>
      <c r="DE12" s="17"/>
      <c r="DF12" s="17"/>
      <c r="DG12" s="17"/>
      <c r="DH12" s="17"/>
      <c r="DI12" s="17"/>
      <c r="DJ12" s="16" t="s">
        <v>429</v>
      </c>
      <c r="DK12" s="16"/>
      <c r="DL12" s="17" t="s">
        <v>858</v>
      </c>
      <c r="DM12" s="17"/>
      <c r="DN12" s="17"/>
      <c r="DO12" s="16" t="s">
        <v>465</v>
      </c>
      <c r="DP12" s="16" t="s">
        <v>857</v>
      </c>
      <c r="DQ12" s="16" t="s">
        <v>729</v>
      </c>
      <c r="DR12" s="16" t="s">
        <v>856</v>
      </c>
      <c r="DS12" s="16"/>
      <c r="DT12" s="16" t="s">
        <v>707</v>
      </c>
      <c r="DU12" s="16"/>
      <c r="DV12" s="16" t="s">
        <v>855</v>
      </c>
      <c r="DW12" s="16"/>
      <c r="DX12" s="16"/>
      <c r="DY12" s="16"/>
      <c r="DZ12" s="16"/>
      <c r="EA12" s="16"/>
      <c r="EB12" s="16"/>
      <c r="EC12" s="16"/>
      <c r="ED12" s="17"/>
      <c r="EE12" s="17" t="s">
        <v>1708</v>
      </c>
      <c r="EF12" s="17"/>
      <c r="EG12" s="17"/>
      <c r="EH12" s="17"/>
      <c r="EI12" s="17"/>
      <c r="EJ12" s="17"/>
      <c r="EK12" s="17"/>
      <c r="EL12" s="16"/>
      <c r="EM12" s="16"/>
      <c r="EN12" s="16"/>
      <c r="EO12" s="17"/>
      <c r="EP12" s="16"/>
      <c r="EQ12" s="16"/>
      <c r="ER12" s="16"/>
      <c r="ES12" s="17" t="s">
        <v>854</v>
      </c>
      <c r="ET12" s="17" t="s">
        <v>749</v>
      </c>
      <c r="EU12" s="17"/>
      <c r="EV12" s="17" t="s">
        <v>618</v>
      </c>
      <c r="EW12" s="17"/>
      <c r="EX12" s="16" t="s">
        <v>485</v>
      </c>
      <c r="EY12" s="16" t="s">
        <v>629</v>
      </c>
      <c r="EZ12" s="16" t="s">
        <v>853</v>
      </c>
      <c r="FA12" s="16" t="s">
        <v>621</v>
      </c>
      <c r="FB12" s="16"/>
      <c r="FC12" s="17"/>
      <c r="FD12" s="17"/>
      <c r="FE12" s="18" t="s">
        <v>852</v>
      </c>
      <c r="FF12" s="18"/>
      <c r="FG12" s="17" t="s">
        <v>851</v>
      </c>
      <c r="FH12" s="17" t="s">
        <v>850</v>
      </c>
      <c r="FI12" s="17"/>
      <c r="FJ12" s="17" t="s">
        <v>849</v>
      </c>
      <c r="FK12" s="17" t="s">
        <v>848</v>
      </c>
      <c r="FL12" s="17"/>
      <c r="FM12" s="17"/>
      <c r="FN12" s="17"/>
      <c r="FO12" s="17"/>
      <c r="FP12" s="17"/>
      <c r="FQ12" s="17" t="s">
        <v>847</v>
      </c>
      <c r="FR12" s="16" t="s">
        <v>846</v>
      </c>
      <c r="FS12" s="16" t="s">
        <v>845</v>
      </c>
      <c r="FT12" s="16"/>
      <c r="FU12" s="17" t="s">
        <v>844</v>
      </c>
      <c r="FV12" s="17" t="s">
        <v>843</v>
      </c>
      <c r="FW12" s="17"/>
      <c r="FX12" s="17" t="s">
        <v>842</v>
      </c>
      <c r="FY12" s="17"/>
      <c r="FZ12" s="17" t="s">
        <v>841</v>
      </c>
      <c r="GA12" s="16" t="s">
        <v>840</v>
      </c>
      <c r="GB12" s="16"/>
      <c r="GC12" s="16" t="s">
        <v>839</v>
      </c>
      <c r="GD12" s="16" t="s">
        <v>838</v>
      </c>
      <c r="GE12" s="16" t="s">
        <v>837</v>
      </c>
      <c r="GF12" s="16"/>
      <c r="GG12" s="16"/>
      <c r="GH12" s="16"/>
      <c r="GI12" s="16"/>
      <c r="GJ12" s="16"/>
      <c r="GK12" s="16"/>
      <c r="GL12" s="16" t="s">
        <v>684</v>
      </c>
      <c r="GM12" s="17" t="s">
        <v>658</v>
      </c>
      <c r="GN12" s="17" t="s">
        <v>836</v>
      </c>
      <c r="GO12" s="17" t="s">
        <v>835</v>
      </c>
      <c r="GP12" s="17" t="s">
        <v>834</v>
      </c>
      <c r="GQ12" s="17"/>
      <c r="GR12" s="17"/>
      <c r="GS12" s="17"/>
      <c r="GT12" s="17" t="s">
        <v>833</v>
      </c>
      <c r="GU12" s="17"/>
      <c r="GV12" s="183" t="s">
        <v>2304</v>
      </c>
      <c r="GW12" s="15"/>
      <c r="GX12" s="15"/>
      <c r="GY12" s="15"/>
      <c r="GZ12" s="15"/>
      <c r="HA12" s="15"/>
      <c r="HB12" s="15"/>
      <c r="HC12" s="15"/>
      <c r="HD12" s="15"/>
      <c r="HE12" s="17"/>
      <c r="HF12" s="17" t="s">
        <v>832</v>
      </c>
    </row>
    <row r="13" spans="1:214" ht="37.5" customHeight="1" x14ac:dyDescent="0.25">
      <c r="A13" s="17" t="s">
        <v>831</v>
      </c>
      <c r="B13" s="17" t="s">
        <v>830</v>
      </c>
      <c r="C13" s="17"/>
      <c r="D13" s="17" t="s">
        <v>829</v>
      </c>
      <c r="E13" s="17" t="s">
        <v>828</v>
      </c>
      <c r="F13" s="17" t="s">
        <v>827</v>
      </c>
      <c r="G13" s="17" t="s">
        <v>701</v>
      </c>
      <c r="H13" s="17" t="s">
        <v>482</v>
      </c>
      <c r="I13" s="17"/>
      <c r="J13" s="17" t="s">
        <v>826</v>
      </c>
      <c r="K13" s="17"/>
      <c r="L13" s="17" t="s">
        <v>825</v>
      </c>
      <c r="M13" s="17"/>
      <c r="N13" s="17"/>
      <c r="O13" s="16" t="s">
        <v>824</v>
      </c>
      <c r="P13" s="16" t="s">
        <v>823</v>
      </c>
      <c r="Q13" s="16" t="s">
        <v>552</v>
      </c>
      <c r="R13" s="16"/>
      <c r="S13" s="17" t="s">
        <v>822</v>
      </c>
      <c r="T13" s="17"/>
      <c r="U13" s="17"/>
      <c r="V13" s="16"/>
      <c r="W13" s="16"/>
      <c r="X13" s="170" t="s">
        <v>1718</v>
      </c>
      <c r="Y13" s="16"/>
      <c r="Z13" s="17" t="s">
        <v>821</v>
      </c>
      <c r="AA13" s="17" t="s">
        <v>494</v>
      </c>
      <c r="AB13" s="17" t="s">
        <v>613</v>
      </c>
      <c r="AC13" s="17"/>
      <c r="AD13" s="17"/>
      <c r="AE13" s="17"/>
      <c r="AF13" s="16" t="s">
        <v>820</v>
      </c>
      <c r="AG13" s="16"/>
      <c r="AH13" s="17"/>
      <c r="AI13" s="17"/>
      <c r="AJ13" s="17"/>
      <c r="AK13" s="17"/>
      <c r="AL13" s="17"/>
      <c r="AM13" s="17"/>
      <c r="AN13" s="16" t="s">
        <v>819</v>
      </c>
      <c r="AO13" s="16" t="s">
        <v>818</v>
      </c>
      <c r="AP13" s="16"/>
      <c r="AQ13" s="16"/>
      <c r="AR13" s="16"/>
      <c r="AS13" s="71" t="s">
        <v>1720</v>
      </c>
      <c r="AT13" s="17" t="s">
        <v>817</v>
      </c>
      <c r="AU13" s="17" t="s">
        <v>577</v>
      </c>
      <c r="AV13" s="17" t="s">
        <v>816</v>
      </c>
      <c r="AW13" s="17"/>
      <c r="AX13" s="17"/>
      <c r="AY13" s="17"/>
      <c r="AZ13" s="17" t="s">
        <v>815</v>
      </c>
      <c r="BA13" s="17" t="s">
        <v>814</v>
      </c>
      <c r="BB13" s="17"/>
      <c r="BC13" s="16" t="s">
        <v>813</v>
      </c>
      <c r="BD13" s="16"/>
      <c r="BE13" s="16"/>
      <c r="BF13" s="16" t="s">
        <v>812</v>
      </c>
      <c r="BG13" s="16"/>
      <c r="BH13" s="17" t="s">
        <v>811</v>
      </c>
      <c r="BI13" s="17"/>
      <c r="BJ13" s="16" t="s">
        <v>810</v>
      </c>
      <c r="BK13" s="16" t="s">
        <v>809</v>
      </c>
      <c r="BL13" s="16" t="s">
        <v>808</v>
      </c>
      <c r="BM13" s="16" t="s">
        <v>807</v>
      </c>
      <c r="BN13" s="16"/>
      <c r="BO13" s="16"/>
      <c r="BP13" s="16"/>
      <c r="BQ13" s="16"/>
      <c r="BR13" s="17" t="s">
        <v>696</v>
      </c>
      <c r="BS13" s="17" t="s">
        <v>805</v>
      </c>
      <c r="BT13" s="17" t="s">
        <v>695</v>
      </c>
      <c r="BU13" s="17" t="s">
        <v>746</v>
      </c>
      <c r="BV13" s="17"/>
      <c r="BW13" s="17" t="s">
        <v>803</v>
      </c>
      <c r="BX13" s="16"/>
      <c r="BY13" s="16" t="s">
        <v>802</v>
      </c>
      <c r="BZ13" s="16" t="s">
        <v>801</v>
      </c>
      <c r="CA13" s="16"/>
      <c r="CB13" s="16"/>
      <c r="CC13" s="16" t="s">
        <v>800</v>
      </c>
      <c r="CD13" s="17" t="s">
        <v>799</v>
      </c>
      <c r="CE13" s="17"/>
      <c r="CF13" s="17" t="s">
        <v>798</v>
      </c>
      <c r="CG13" s="16" t="s">
        <v>797</v>
      </c>
      <c r="CH13" s="16" t="s">
        <v>796</v>
      </c>
      <c r="CI13" s="16" t="s">
        <v>733</v>
      </c>
      <c r="CJ13" s="16"/>
      <c r="CK13" s="17"/>
      <c r="CL13" s="17" t="s">
        <v>442</v>
      </c>
      <c r="CM13" s="16" t="s">
        <v>713</v>
      </c>
      <c r="CN13" s="16"/>
      <c r="CO13" s="16" t="s">
        <v>777</v>
      </c>
      <c r="CP13" s="16"/>
      <c r="CQ13" s="16" t="s">
        <v>795</v>
      </c>
      <c r="CR13" s="16"/>
      <c r="CS13" s="16"/>
      <c r="CT13" s="16"/>
      <c r="CU13" s="17"/>
      <c r="CV13" s="17" t="s">
        <v>794</v>
      </c>
      <c r="CW13" s="17"/>
      <c r="CX13" s="17" t="s">
        <v>793</v>
      </c>
      <c r="CY13" s="17" t="s">
        <v>754</v>
      </c>
      <c r="CZ13" s="17"/>
      <c r="DA13" s="16" t="s">
        <v>792</v>
      </c>
      <c r="DB13" s="16" t="s">
        <v>791</v>
      </c>
      <c r="DC13" s="16"/>
      <c r="DD13" s="17"/>
      <c r="DE13" s="17"/>
      <c r="DF13" s="17"/>
      <c r="DG13" s="17"/>
      <c r="DH13" s="17"/>
      <c r="DI13" s="17"/>
      <c r="DJ13" s="16" t="s">
        <v>790</v>
      </c>
      <c r="DK13" s="16"/>
      <c r="DL13" s="17"/>
      <c r="DM13" s="17"/>
      <c r="DN13" s="17"/>
      <c r="DO13" s="16" t="s">
        <v>423</v>
      </c>
      <c r="DP13" s="16" t="s">
        <v>789</v>
      </c>
      <c r="DQ13" s="16" t="s">
        <v>453</v>
      </c>
      <c r="DR13" s="16" t="s">
        <v>788</v>
      </c>
      <c r="DS13" s="16"/>
      <c r="DT13" s="16" t="s">
        <v>787</v>
      </c>
      <c r="DU13" s="16"/>
      <c r="DV13" s="16"/>
      <c r="DW13" s="16"/>
      <c r="DX13" s="16"/>
      <c r="DY13" s="16"/>
      <c r="DZ13" s="16"/>
      <c r="EA13" s="16"/>
      <c r="EB13" s="16"/>
      <c r="EC13" s="16"/>
      <c r="ED13" s="17"/>
      <c r="EE13" s="17" t="s">
        <v>1557</v>
      </c>
      <c r="EF13" s="17"/>
      <c r="EG13" s="17"/>
      <c r="EH13" s="17"/>
      <c r="EI13" s="17"/>
      <c r="EJ13" s="17"/>
      <c r="EK13" s="17"/>
      <c r="EL13" s="16"/>
      <c r="EM13" s="16"/>
      <c r="EN13" s="16"/>
      <c r="EO13" s="17"/>
      <c r="EP13" s="16"/>
      <c r="EQ13" s="16"/>
      <c r="ER13" s="16"/>
      <c r="ES13" s="17" t="s">
        <v>786</v>
      </c>
      <c r="ET13" s="17" t="s">
        <v>785</v>
      </c>
      <c r="EU13" s="17"/>
      <c r="EV13" s="17" t="s">
        <v>784</v>
      </c>
      <c r="EW13" s="17"/>
      <c r="EX13" s="16" t="s">
        <v>783</v>
      </c>
      <c r="EY13" s="16" t="s">
        <v>782</v>
      </c>
      <c r="EZ13" s="16" t="s">
        <v>781</v>
      </c>
      <c r="FA13" s="16" t="s">
        <v>757</v>
      </c>
      <c r="FB13" s="16"/>
      <c r="FC13" s="17"/>
      <c r="FD13" s="17"/>
      <c r="FE13" s="16"/>
      <c r="FF13" s="16"/>
      <c r="FG13" s="17" t="s">
        <v>780</v>
      </c>
      <c r="FH13" s="17" t="s">
        <v>435</v>
      </c>
      <c r="FI13" s="17"/>
      <c r="FJ13" s="17" t="s">
        <v>779</v>
      </c>
      <c r="FK13" s="17" t="s">
        <v>778</v>
      </c>
      <c r="FL13" s="17"/>
      <c r="FM13" s="17"/>
      <c r="FN13" s="17"/>
      <c r="FO13" s="17"/>
      <c r="FP13" s="17"/>
      <c r="FQ13" s="17" t="s">
        <v>777</v>
      </c>
      <c r="FR13" s="16" t="s">
        <v>2292</v>
      </c>
      <c r="FS13" s="16"/>
      <c r="FT13" s="16"/>
      <c r="FU13" s="17" t="s">
        <v>776</v>
      </c>
      <c r="FV13" s="17" t="s">
        <v>775</v>
      </c>
      <c r="FW13" s="17"/>
      <c r="FX13" s="17" t="s">
        <v>461</v>
      </c>
      <c r="FY13" s="17"/>
      <c r="FZ13" s="17" t="s">
        <v>774</v>
      </c>
      <c r="GA13" s="16" t="s">
        <v>773</v>
      </c>
      <c r="GB13" s="16"/>
      <c r="GC13" s="16" t="s">
        <v>772</v>
      </c>
      <c r="GD13" s="16" t="s">
        <v>602</v>
      </c>
      <c r="GE13" s="16"/>
      <c r="GF13" s="16"/>
      <c r="GG13" s="16"/>
      <c r="GH13" s="16"/>
      <c r="GI13" s="16"/>
      <c r="GJ13" s="16"/>
      <c r="GK13" s="16"/>
      <c r="GL13" s="16" t="s">
        <v>771</v>
      </c>
      <c r="GM13" s="17" t="s">
        <v>770</v>
      </c>
      <c r="GN13" s="17" t="s">
        <v>769</v>
      </c>
      <c r="GO13" s="17"/>
      <c r="GP13" s="17"/>
      <c r="GQ13" s="17"/>
      <c r="GR13" s="17"/>
      <c r="GS13" s="17"/>
      <c r="GT13" s="17" t="s">
        <v>768</v>
      </c>
      <c r="GU13" s="17"/>
      <c r="GV13" s="183" t="s">
        <v>2305</v>
      </c>
      <c r="GW13" s="15"/>
      <c r="GX13" s="15"/>
      <c r="GY13" s="15"/>
      <c r="GZ13" s="15"/>
      <c r="HA13" s="15"/>
      <c r="HB13" s="15"/>
      <c r="HC13" s="15"/>
      <c r="HD13" s="15"/>
      <c r="HE13" s="17"/>
      <c r="HF13" s="17" t="s">
        <v>656</v>
      </c>
    </row>
    <row r="14" spans="1:214" ht="37.5" customHeight="1" x14ac:dyDescent="0.25">
      <c r="A14" s="17"/>
      <c r="B14" s="17"/>
      <c r="C14" s="17"/>
      <c r="D14" s="17"/>
      <c r="E14" s="17" t="s">
        <v>767</v>
      </c>
      <c r="F14" s="17" t="s">
        <v>766</v>
      </c>
      <c r="G14" s="17" t="s">
        <v>2171</v>
      </c>
      <c r="H14" s="17"/>
      <c r="I14" s="17"/>
      <c r="J14" s="17"/>
      <c r="K14" s="17"/>
      <c r="L14" s="17" t="s">
        <v>765</v>
      </c>
      <c r="M14" s="17"/>
      <c r="N14" s="17"/>
      <c r="O14" s="16" t="s">
        <v>764</v>
      </c>
      <c r="P14" s="16" t="s">
        <v>448</v>
      </c>
      <c r="Q14" s="16" t="s">
        <v>763</v>
      </c>
      <c r="R14" s="16"/>
      <c r="S14" s="17" t="s">
        <v>762</v>
      </c>
      <c r="T14" s="17"/>
      <c r="U14" s="17"/>
      <c r="V14" s="16"/>
      <c r="W14" s="16"/>
      <c r="X14" s="16"/>
      <c r="Y14" s="16"/>
      <c r="Z14" s="17" t="s">
        <v>761</v>
      </c>
      <c r="AA14" s="17"/>
      <c r="AB14" s="17" t="s">
        <v>760</v>
      </c>
      <c r="AC14" s="17"/>
      <c r="AD14" s="17"/>
      <c r="AE14" s="17"/>
      <c r="AF14" s="72" t="s">
        <v>759</v>
      </c>
      <c r="AG14" s="16"/>
      <c r="AH14" s="17"/>
      <c r="AI14" s="17"/>
      <c r="AJ14" s="17"/>
      <c r="AK14" s="17"/>
      <c r="AL14" s="17"/>
      <c r="AM14" s="17"/>
      <c r="AN14" s="16" t="s">
        <v>604</v>
      </c>
      <c r="AO14" s="16" t="s">
        <v>758</v>
      </c>
      <c r="AP14" s="16"/>
      <c r="AQ14" s="16"/>
      <c r="AR14" s="16"/>
      <c r="AS14" s="17"/>
      <c r="AT14" s="17" t="s">
        <v>757</v>
      </c>
      <c r="AU14" s="17" t="s">
        <v>756</v>
      </c>
      <c r="AV14" s="17"/>
      <c r="AW14" s="17"/>
      <c r="AX14" s="17"/>
      <c r="AY14" s="17"/>
      <c r="AZ14" s="17" t="s">
        <v>755</v>
      </c>
      <c r="BA14" s="17" t="s">
        <v>754</v>
      </c>
      <c r="BB14" s="17"/>
      <c r="BC14" s="16" t="s">
        <v>753</v>
      </c>
      <c r="BD14" s="16"/>
      <c r="BE14" s="16"/>
      <c r="BF14" s="16"/>
      <c r="BG14" s="16"/>
      <c r="BH14" s="17" t="s">
        <v>752</v>
      </c>
      <c r="BI14" s="17"/>
      <c r="BJ14" s="16" t="s">
        <v>751</v>
      </c>
      <c r="BK14" s="16" t="s">
        <v>750</v>
      </c>
      <c r="BL14" s="16" t="s">
        <v>749</v>
      </c>
      <c r="BM14" s="16" t="s">
        <v>567</v>
      </c>
      <c r="BN14" s="16"/>
      <c r="BO14" s="16"/>
      <c r="BP14" s="16"/>
      <c r="BQ14" s="16"/>
      <c r="BR14" s="17" t="s">
        <v>650</v>
      </c>
      <c r="BS14" s="17" t="s">
        <v>2196</v>
      </c>
      <c r="BT14" s="17" t="s">
        <v>649</v>
      </c>
      <c r="BU14" s="17" t="s">
        <v>998</v>
      </c>
      <c r="BV14" s="17"/>
      <c r="BW14" s="17" t="s">
        <v>745</v>
      </c>
      <c r="BX14" s="16"/>
      <c r="BY14" s="163" t="s">
        <v>897</v>
      </c>
      <c r="BZ14" s="163" t="s">
        <v>2289</v>
      </c>
      <c r="CA14" s="16"/>
      <c r="CB14" s="16"/>
      <c r="CC14" s="16" t="s">
        <v>743</v>
      </c>
      <c r="CD14" s="17" t="s">
        <v>684</v>
      </c>
      <c r="CE14" s="17"/>
      <c r="CF14" s="17" t="s">
        <v>744</v>
      </c>
      <c r="CG14" s="16" t="s">
        <v>743</v>
      </c>
      <c r="CH14" s="16" t="s">
        <v>474</v>
      </c>
      <c r="CI14" s="16" t="s">
        <v>430</v>
      </c>
      <c r="CJ14" s="16"/>
      <c r="CK14" s="17"/>
      <c r="CL14" s="17" t="s">
        <v>742</v>
      </c>
      <c r="CM14" s="16" t="s">
        <v>741</v>
      </c>
      <c r="CN14" s="16"/>
      <c r="CO14" s="16" t="s">
        <v>740</v>
      </c>
      <c r="CP14" s="16"/>
      <c r="CQ14" s="16" t="s">
        <v>739</v>
      </c>
      <c r="CR14" s="16"/>
      <c r="CS14" s="16"/>
      <c r="CT14" s="16"/>
      <c r="CU14" s="17"/>
      <c r="CV14" s="17" t="s">
        <v>738</v>
      </c>
      <c r="CW14" s="17"/>
      <c r="CX14" s="17"/>
      <c r="CY14" s="17"/>
      <c r="CZ14" s="17"/>
      <c r="DA14" s="16" t="s">
        <v>737</v>
      </c>
      <c r="DB14" s="16" t="s">
        <v>736</v>
      </c>
      <c r="DC14" s="16"/>
      <c r="DD14" s="17"/>
      <c r="DE14" s="17"/>
      <c r="DF14" s="17"/>
      <c r="DG14" s="17"/>
      <c r="DH14" s="17"/>
      <c r="DI14" s="17"/>
      <c r="DJ14" s="16" t="s">
        <v>439</v>
      </c>
      <c r="DK14" s="16"/>
      <c r="DL14" s="17"/>
      <c r="DM14" s="17"/>
      <c r="DN14" s="17"/>
      <c r="DO14" s="16" t="s">
        <v>552</v>
      </c>
      <c r="DP14" s="16" t="s">
        <v>735</v>
      </c>
      <c r="DQ14" s="16" t="s">
        <v>734</v>
      </c>
      <c r="DR14" s="16" t="s">
        <v>473</v>
      </c>
      <c r="DS14" s="16"/>
      <c r="DT14" s="16" t="s">
        <v>733</v>
      </c>
      <c r="DU14" s="16"/>
      <c r="DV14" s="16"/>
      <c r="DW14" s="16"/>
      <c r="DX14" s="16"/>
      <c r="DY14" s="16"/>
      <c r="DZ14" s="16"/>
      <c r="EA14" s="16"/>
      <c r="EB14" s="16"/>
      <c r="EC14" s="16"/>
      <c r="ED14" s="17"/>
      <c r="EE14" s="17" t="s">
        <v>635</v>
      </c>
      <c r="EF14" s="17"/>
      <c r="EG14" s="17"/>
      <c r="EH14" s="17"/>
      <c r="EI14" s="17"/>
      <c r="EJ14" s="17"/>
      <c r="EK14" s="17"/>
      <c r="EL14" s="16"/>
      <c r="EM14" s="16"/>
      <c r="EN14" s="16"/>
      <c r="EO14" s="17"/>
      <c r="EP14" s="16"/>
      <c r="EQ14" s="16"/>
      <c r="ER14" s="16"/>
      <c r="ES14" s="17" t="s">
        <v>448</v>
      </c>
      <c r="ET14" s="17"/>
      <c r="EU14" s="17"/>
      <c r="EV14" s="17" t="s">
        <v>732</v>
      </c>
      <c r="EW14" s="17"/>
      <c r="EX14" s="16" t="s">
        <v>623</v>
      </c>
      <c r="EY14" s="16" t="s">
        <v>731</v>
      </c>
      <c r="EZ14" s="16" t="s">
        <v>730</v>
      </c>
      <c r="FA14" s="16" t="s">
        <v>729</v>
      </c>
      <c r="FB14" s="16"/>
      <c r="FC14" s="17"/>
      <c r="FD14" s="17"/>
      <c r="FE14" s="16"/>
      <c r="FF14" s="16"/>
      <c r="FG14" s="17" t="s">
        <v>728</v>
      </c>
      <c r="FH14" s="17" t="s">
        <v>727</v>
      </c>
      <c r="FI14" s="17"/>
      <c r="FJ14" s="17" t="s">
        <v>726</v>
      </c>
      <c r="FK14" s="17" t="s">
        <v>725</v>
      </c>
      <c r="FL14" s="17"/>
      <c r="FM14" s="17"/>
      <c r="FN14" s="17"/>
      <c r="FO14" s="17"/>
      <c r="FP14" s="17"/>
      <c r="FQ14" s="17" t="s">
        <v>724</v>
      </c>
      <c r="FR14" s="16"/>
      <c r="FS14" s="16"/>
      <c r="FT14" s="16"/>
      <c r="FU14" s="17" t="s">
        <v>723</v>
      </c>
      <c r="FV14" s="17" t="s">
        <v>722</v>
      </c>
      <c r="FW14" s="17"/>
      <c r="FX14" s="17" t="s">
        <v>721</v>
      </c>
      <c r="FY14" s="17"/>
      <c r="FZ14" s="17" t="s">
        <v>720</v>
      </c>
      <c r="GA14" s="16" t="s">
        <v>719</v>
      </c>
      <c r="GB14" s="16"/>
      <c r="GC14" s="16" t="s">
        <v>718</v>
      </c>
      <c r="GD14" s="16" t="s">
        <v>717</v>
      </c>
      <c r="GE14" s="16"/>
      <c r="GF14" s="16"/>
      <c r="GG14" s="16"/>
      <c r="GH14" s="16"/>
      <c r="GI14" s="16"/>
      <c r="GJ14" s="16"/>
      <c r="GK14" s="16"/>
      <c r="GL14" s="16" t="s">
        <v>716</v>
      </c>
      <c r="GM14" s="17" t="s">
        <v>715</v>
      </c>
      <c r="GN14" s="17" t="s">
        <v>714</v>
      </c>
      <c r="GO14" s="17"/>
      <c r="GP14" s="17"/>
      <c r="GQ14" s="17"/>
      <c r="GR14" s="17"/>
      <c r="GS14" s="17"/>
      <c r="GT14" s="17" t="s">
        <v>713</v>
      </c>
      <c r="GU14" s="17"/>
      <c r="GV14" s="183" t="s">
        <v>2306</v>
      </c>
      <c r="GW14" s="15"/>
      <c r="GX14" s="15"/>
      <c r="GY14" s="15"/>
      <c r="GZ14" s="15"/>
      <c r="HA14" s="15"/>
      <c r="HB14" s="15"/>
      <c r="HC14" s="15"/>
      <c r="HD14" s="15"/>
      <c r="HE14" s="17"/>
      <c r="HF14" s="17" t="s">
        <v>712</v>
      </c>
    </row>
    <row r="15" spans="1:214" ht="37.5" customHeight="1" x14ac:dyDescent="0.25">
      <c r="A15" s="17"/>
      <c r="B15" s="17"/>
      <c r="C15" s="17"/>
      <c r="D15" s="17"/>
      <c r="E15" s="17" t="s">
        <v>711</v>
      </c>
      <c r="F15" s="71" t="s">
        <v>2170</v>
      </c>
      <c r="G15" s="17"/>
      <c r="H15" s="17"/>
      <c r="I15" s="17"/>
      <c r="J15" s="17"/>
      <c r="K15" s="17"/>
      <c r="L15" s="169" t="s">
        <v>910</v>
      </c>
      <c r="M15" s="17"/>
      <c r="N15" s="17"/>
      <c r="O15" s="16" t="s">
        <v>710</v>
      </c>
      <c r="P15" s="16"/>
      <c r="Q15" s="16" t="s">
        <v>709</v>
      </c>
      <c r="R15" s="16"/>
      <c r="S15" s="17" t="s">
        <v>708</v>
      </c>
      <c r="T15" s="17"/>
      <c r="U15" s="17"/>
      <c r="V15" s="16"/>
      <c r="W15" s="16"/>
      <c r="X15" s="16"/>
      <c r="Y15" s="16"/>
      <c r="Z15" s="17" t="s">
        <v>707</v>
      </c>
      <c r="AA15" s="17"/>
      <c r="AB15" s="17" t="s">
        <v>706</v>
      </c>
      <c r="AC15" s="17"/>
      <c r="AD15" s="17"/>
      <c r="AE15" s="17"/>
      <c r="AF15" s="16"/>
      <c r="AG15" s="16"/>
      <c r="AH15" s="17"/>
      <c r="AI15" s="17"/>
      <c r="AJ15" s="17"/>
      <c r="AK15" s="17"/>
      <c r="AL15" s="17"/>
      <c r="AM15" s="17"/>
      <c r="AN15" s="16" t="s">
        <v>705</v>
      </c>
      <c r="AO15" s="72" t="s">
        <v>2180</v>
      </c>
      <c r="AP15" s="16"/>
      <c r="AQ15" s="16"/>
      <c r="AR15" s="16"/>
      <c r="AS15" s="17"/>
      <c r="AT15" s="17" t="s">
        <v>704</v>
      </c>
      <c r="AU15" s="17" t="s">
        <v>703</v>
      </c>
      <c r="AV15" s="17"/>
      <c r="AW15" s="17"/>
      <c r="AX15" s="17"/>
      <c r="AY15" s="17"/>
      <c r="AZ15" s="17" t="s">
        <v>702</v>
      </c>
      <c r="BA15" s="17" t="s">
        <v>529</v>
      </c>
      <c r="BB15" s="17"/>
      <c r="BC15" s="16" t="s">
        <v>701</v>
      </c>
      <c r="BD15" s="16"/>
      <c r="BE15" s="16"/>
      <c r="BF15" s="16"/>
      <c r="BG15" s="16"/>
      <c r="BH15" s="17" t="s">
        <v>700</v>
      </c>
      <c r="BI15" s="17"/>
      <c r="BJ15" s="16" t="s">
        <v>699</v>
      </c>
      <c r="BK15" s="16" t="s">
        <v>698</v>
      </c>
      <c r="BL15" s="16" t="s">
        <v>697</v>
      </c>
      <c r="BM15" s="16" t="s">
        <v>461</v>
      </c>
      <c r="BN15" s="16"/>
      <c r="BO15" s="16"/>
      <c r="BP15" s="16"/>
      <c r="BQ15" s="16"/>
      <c r="BR15" s="17" t="s">
        <v>605</v>
      </c>
      <c r="BS15" s="17" t="s">
        <v>2197</v>
      </c>
      <c r="BT15" s="17" t="s">
        <v>487</v>
      </c>
      <c r="BU15" s="17" t="s">
        <v>956</v>
      </c>
      <c r="BV15" s="17"/>
      <c r="BW15" s="17" t="s">
        <v>694</v>
      </c>
      <c r="BX15" s="16"/>
      <c r="BY15" s="16"/>
      <c r="BZ15" s="16"/>
      <c r="CA15" s="16"/>
      <c r="CB15" s="16"/>
      <c r="CC15" s="16" t="s">
        <v>693</v>
      </c>
      <c r="CD15" s="17" t="s">
        <v>692</v>
      </c>
      <c r="CE15" s="17"/>
      <c r="CF15" s="17" t="s">
        <v>689</v>
      </c>
      <c r="CG15" s="16" t="s">
        <v>691</v>
      </c>
      <c r="CH15" s="16" t="s">
        <v>451</v>
      </c>
      <c r="CI15" s="16" t="s">
        <v>690</v>
      </c>
      <c r="CJ15" s="16"/>
      <c r="CK15" s="17"/>
      <c r="CL15" s="17" t="s">
        <v>689</v>
      </c>
      <c r="CM15" s="16" t="s">
        <v>688</v>
      </c>
      <c r="CN15" s="16"/>
      <c r="CO15" s="16" t="s">
        <v>687</v>
      </c>
      <c r="CP15" s="16"/>
      <c r="CQ15" s="16" t="s">
        <v>686</v>
      </c>
      <c r="CR15" s="16"/>
      <c r="CS15" s="16"/>
      <c r="CT15" s="16"/>
      <c r="CU15" s="17"/>
      <c r="CV15" s="17"/>
      <c r="CW15" s="17"/>
      <c r="CX15" s="17"/>
      <c r="CY15" s="17"/>
      <c r="CZ15" s="17"/>
      <c r="DA15" s="16" t="s">
        <v>511</v>
      </c>
      <c r="DB15" s="16"/>
      <c r="DC15" s="16"/>
      <c r="DD15" s="17"/>
      <c r="DE15" s="17"/>
      <c r="DF15" s="17"/>
      <c r="DG15" s="17"/>
      <c r="DH15" s="17"/>
      <c r="DI15" s="17"/>
      <c r="DJ15" s="16" t="s">
        <v>448</v>
      </c>
      <c r="DK15" s="16"/>
      <c r="DL15" s="17"/>
      <c r="DM15" s="17"/>
      <c r="DN15" s="17"/>
      <c r="DO15" s="16" t="s">
        <v>685</v>
      </c>
      <c r="DP15" s="16" t="s">
        <v>684</v>
      </c>
      <c r="DQ15" s="16" t="s">
        <v>683</v>
      </c>
      <c r="DR15" s="16" t="s">
        <v>682</v>
      </c>
      <c r="DS15" s="16"/>
      <c r="DT15" s="16" t="s">
        <v>681</v>
      </c>
      <c r="DU15" s="16"/>
      <c r="DV15" s="16"/>
      <c r="DW15" s="16"/>
      <c r="DX15" s="16"/>
      <c r="DY15" s="16"/>
      <c r="DZ15" s="16"/>
      <c r="EA15" s="16"/>
      <c r="EB15" s="16"/>
      <c r="EC15" s="16"/>
      <c r="ED15" s="17"/>
      <c r="EE15" s="17" t="s">
        <v>1313</v>
      </c>
      <c r="EF15" s="17"/>
      <c r="EG15" s="17"/>
      <c r="EH15" s="17"/>
      <c r="EI15" s="17"/>
      <c r="EJ15" s="17"/>
      <c r="EK15" s="17"/>
      <c r="EL15" s="16"/>
      <c r="EM15" s="16"/>
      <c r="EN15" s="16"/>
      <c r="EO15" s="17"/>
      <c r="EP15" s="16"/>
      <c r="EQ15" s="16"/>
      <c r="ER15" s="16"/>
      <c r="ES15" s="17" t="s">
        <v>680</v>
      </c>
      <c r="ET15" s="17"/>
      <c r="EU15" s="17"/>
      <c r="EV15" s="17" t="s">
        <v>679</v>
      </c>
      <c r="EW15" s="17"/>
      <c r="EX15" s="16" t="s">
        <v>678</v>
      </c>
      <c r="EY15" s="16" t="s">
        <v>677</v>
      </c>
      <c r="EZ15" s="16"/>
      <c r="FA15" s="16" t="s">
        <v>676</v>
      </c>
      <c r="FB15" s="16"/>
      <c r="FC15" s="17"/>
      <c r="FD15" s="17"/>
      <c r="FE15" s="16"/>
      <c r="FF15" s="16"/>
      <c r="FG15" s="17" t="s">
        <v>675</v>
      </c>
      <c r="FH15" s="17" t="s">
        <v>674</v>
      </c>
      <c r="FI15" s="17"/>
      <c r="FJ15" s="17" t="s">
        <v>673</v>
      </c>
      <c r="FK15" s="17" t="s">
        <v>672</v>
      </c>
      <c r="FL15" s="17"/>
      <c r="FM15" s="17"/>
      <c r="FN15" s="17"/>
      <c r="FO15" s="17"/>
      <c r="FP15" s="17"/>
      <c r="FQ15" s="17" t="s">
        <v>662</v>
      </c>
      <c r="FR15" s="16"/>
      <c r="FS15" s="16"/>
      <c r="FT15" s="16"/>
      <c r="FU15" s="17" t="s">
        <v>671</v>
      </c>
      <c r="FV15" s="17" t="s">
        <v>577</v>
      </c>
      <c r="FW15" s="17"/>
      <c r="FX15" s="17" t="s">
        <v>670</v>
      </c>
      <c r="FY15" s="17"/>
      <c r="FZ15" s="17"/>
      <c r="GA15" s="16" t="s">
        <v>669</v>
      </c>
      <c r="GB15" s="16"/>
      <c r="GC15" s="16" t="s">
        <v>668</v>
      </c>
      <c r="GD15" s="16" t="s">
        <v>667</v>
      </c>
      <c r="GE15" s="16"/>
      <c r="GF15" s="16"/>
      <c r="GG15" s="16"/>
      <c r="GH15" s="16"/>
      <c r="GI15" s="16"/>
      <c r="GJ15" s="16"/>
      <c r="GK15" s="16"/>
      <c r="GL15" s="16" t="s">
        <v>666</v>
      </c>
      <c r="GM15" s="17" t="s">
        <v>665</v>
      </c>
      <c r="GN15" s="17"/>
      <c r="GO15" s="17"/>
      <c r="GP15" s="17"/>
      <c r="GQ15" s="17"/>
      <c r="GR15" s="17"/>
      <c r="GS15" s="17"/>
      <c r="GT15" s="17"/>
      <c r="GU15" s="17"/>
      <c r="GV15" s="183" t="s">
        <v>2307</v>
      </c>
      <c r="GW15" s="15"/>
      <c r="GX15" s="15"/>
      <c r="GY15" s="15"/>
      <c r="GZ15" s="15"/>
      <c r="HA15" s="15"/>
      <c r="HB15" s="15"/>
      <c r="HC15" s="15"/>
      <c r="HD15" s="15"/>
      <c r="HE15" s="17"/>
      <c r="HF15" s="17" t="s">
        <v>664</v>
      </c>
    </row>
    <row r="16" spans="1:214" ht="37.5" customHeight="1" x14ac:dyDescent="0.25">
      <c r="A16" s="17"/>
      <c r="B16" s="17"/>
      <c r="C16" s="17"/>
      <c r="D16" s="17"/>
      <c r="E16" s="17" t="s">
        <v>663</v>
      </c>
      <c r="F16" s="17"/>
      <c r="G16" s="17"/>
      <c r="H16" s="17"/>
      <c r="I16" s="17"/>
      <c r="J16" s="17"/>
      <c r="K16" s="17"/>
      <c r="L16" s="17"/>
      <c r="M16" s="17"/>
      <c r="N16" s="17"/>
      <c r="O16" s="16" t="s">
        <v>662</v>
      </c>
      <c r="P16" s="16"/>
      <c r="Q16" s="72" t="s">
        <v>468</v>
      </c>
      <c r="R16" s="16"/>
      <c r="S16" s="17" t="s">
        <v>661</v>
      </c>
      <c r="T16" s="17"/>
      <c r="U16" s="17"/>
      <c r="V16" s="16"/>
      <c r="W16" s="16"/>
      <c r="X16" s="16"/>
      <c r="Y16" s="16"/>
      <c r="Z16" s="17" t="s">
        <v>660</v>
      </c>
      <c r="AA16" s="17"/>
      <c r="AB16" s="17" t="s">
        <v>659</v>
      </c>
      <c r="AC16" s="17"/>
      <c r="AD16" s="17"/>
      <c r="AE16" s="17"/>
      <c r="AF16" s="16"/>
      <c r="AG16" s="16"/>
      <c r="AH16" s="17"/>
      <c r="AI16" s="17"/>
      <c r="AJ16" s="17"/>
      <c r="AK16" s="17"/>
      <c r="AL16" s="17"/>
      <c r="AM16" s="17"/>
      <c r="AN16" s="16" t="s">
        <v>658</v>
      </c>
      <c r="AO16" s="16"/>
      <c r="AP16" s="16"/>
      <c r="AQ16" s="16"/>
      <c r="AR16" s="16"/>
      <c r="AS16" s="17"/>
      <c r="AT16" s="163" t="s">
        <v>2177</v>
      </c>
      <c r="AU16" s="17" t="s">
        <v>399</v>
      </c>
      <c r="AV16" s="17"/>
      <c r="AW16" s="17"/>
      <c r="AX16" s="17"/>
      <c r="AY16" s="17"/>
      <c r="AZ16" s="17" t="s">
        <v>657</v>
      </c>
      <c r="BA16" s="17" t="s">
        <v>656</v>
      </c>
      <c r="BB16" s="17"/>
      <c r="BC16" s="16" t="s">
        <v>655</v>
      </c>
      <c r="BD16" s="16"/>
      <c r="BE16" s="16"/>
      <c r="BF16" s="16"/>
      <c r="BG16" s="16"/>
      <c r="BH16" s="17" t="s">
        <v>654</v>
      </c>
      <c r="BI16" s="17"/>
      <c r="BJ16" s="16" t="s">
        <v>653</v>
      </c>
      <c r="BK16" s="16" t="s">
        <v>525</v>
      </c>
      <c r="BL16" s="16" t="s">
        <v>652</v>
      </c>
      <c r="BM16" s="16" t="s">
        <v>651</v>
      </c>
      <c r="BN16" s="16"/>
      <c r="BO16" s="16"/>
      <c r="BP16" s="16"/>
      <c r="BQ16" s="16"/>
      <c r="BR16" s="17" t="s">
        <v>566</v>
      </c>
      <c r="BS16" s="17"/>
      <c r="BT16" s="17" t="s">
        <v>534</v>
      </c>
      <c r="BU16" s="17" t="s">
        <v>2199</v>
      </c>
      <c r="BV16" s="17"/>
      <c r="BW16" s="17" t="s">
        <v>648</v>
      </c>
      <c r="BX16" s="16"/>
      <c r="BY16" s="16"/>
      <c r="BZ16" s="16"/>
      <c r="CA16" s="16"/>
      <c r="CB16" s="16"/>
      <c r="CC16" s="16"/>
      <c r="CD16" s="17" t="s">
        <v>629</v>
      </c>
      <c r="CE16" s="17"/>
      <c r="CF16" s="17"/>
      <c r="CG16" s="16" t="s">
        <v>647</v>
      </c>
      <c r="CH16" s="16" t="s">
        <v>646</v>
      </c>
      <c r="CI16" s="16" t="s">
        <v>645</v>
      </c>
      <c r="CJ16" s="16"/>
      <c r="CK16" s="17"/>
      <c r="CL16" s="17" t="s">
        <v>644</v>
      </c>
      <c r="CM16" s="16" t="s">
        <v>643</v>
      </c>
      <c r="CN16" s="16"/>
      <c r="CO16" s="16" t="s">
        <v>642</v>
      </c>
      <c r="CP16" s="16"/>
      <c r="CQ16" s="16" t="s">
        <v>641</v>
      </c>
      <c r="CR16" s="16"/>
      <c r="CS16" s="16"/>
      <c r="CT16" s="16"/>
      <c r="CU16" s="17"/>
      <c r="CV16" s="17"/>
      <c r="CW16" s="17"/>
      <c r="CX16" s="17"/>
      <c r="CY16" s="17"/>
      <c r="CZ16" s="17"/>
      <c r="DA16" s="16" t="s">
        <v>640</v>
      </c>
      <c r="DB16" s="16"/>
      <c r="DC16" s="16"/>
      <c r="DD16" s="17"/>
      <c r="DE16" s="17"/>
      <c r="DF16" s="17"/>
      <c r="DG16" s="17"/>
      <c r="DH16" s="17"/>
      <c r="DI16" s="17"/>
      <c r="DJ16" s="16" t="s">
        <v>629</v>
      </c>
      <c r="DK16" s="16"/>
      <c r="DL16" s="17"/>
      <c r="DM16" s="17"/>
      <c r="DN16" s="17"/>
      <c r="DO16" s="16" t="s">
        <v>639</v>
      </c>
      <c r="DP16" s="16" t="s">
        <v>563</v>
      </c>
      <c r="DQ16" s="16" t="s">
        <v>638</v>
      </c>
      <c r="DR16" s="16" t="s">
        <v>637</v>
      </c>
      <c r="DS16" s="16"/>
      <c r="DT16" s="16" t="s">
        <v>593</v>
      </c>
      <c r="DU16" s="16"/>
      <c r="DV16" s="16"/>
      <c r="DW16" s="16"/>
      <c r="DX16" s="16"/>
      <c r="DY16" s="16"/>
      <c r="DZ16" s="16"/>
      <c r="EA16" s="16"/>
      <c r="EB16" s="16"/>
      <c r="EC16" s="16"/>
      <c r="ED16" s="17"/>
      <c r="EE16" s="17" t="s">
        <v>1205</v>
      </c>
      <c r="EF16" s="17"/>
      <c r="EG16" s="17"/>
      <c r="EH16" s="17"/>
      <c r="EI16" s="17"/>
      <c r="EJ16" s="17"/>
      <c r="EK16" s="17"/>
      <c r="EL16" s="16"/>
      <c r="EM16" s="16"/>
      <c r="EN16" s="16"/>
      <c r="EO16" s="17"/>
      <c r="EP16" s="16"/>
      <c r="EQ16" s="16"/>
      <c r="ER16" s="16"/>
      <c r="ES16" s="17" t="s">
        <v>636</v>
      </c>
      <c r="ET16" s="17"/>
      <c r="EU16" s="17"/>
      <c r="EV16" s="17" t="s">
        <v>635</v>
      </c>
      <c r="EW16" s="17"/>
      <c r="EX16" s="16" t="s">
        <v>634</v>
      </c>
      <c r="EY16" s="16" t="s">
        <v>633</v>
      </c>
      <c r="EZ16" s="16"/>
      <c r="FA16" s="16" t="s">
        <v>632</v>
      </c>
      <c r="FB16" s="16"/>
      <c r="FC16" s="17"/>
      <c r="FD16" s="17"/>
      <c r="FE16" s="16"/>
      <c r="FF16" s="16"/>
      <c r="FG16" s="17" t="s">
        <v>631</v>
      </c>
      <c r="FH16" s="17" t="s">
        <v>630</v>
      </c>
      <c r="FI16" s="17"/>
      <c r="FJ16" s="17" t="s">
        <v>629</v>
      </c>
      <c r="FK16" s="17" t="s">
        <v>628</v>
      </c>
      <c r="FL16" s="17"/>
      <c r="FM16" s="17"/>
      <c r="FN16" s="17"/>
      <c r="FO16" s="17"/>
      <c r="FP16" s="17"/>
      <c r="FQ16" s="17" t="s">
        <v>627</v>
      </c>
      <c r="FR16" s="16"/>
      <c r="FS16" s="16"/>
      <c r="FT16" s="16"/>
      <c r="FU16" s="17" t="s">
        <v>626</v>
      </c>
      <c r="FV16" s="17" t="s">
        <v>625</v>
      </c>
      <c r="FW16" s="17"/>
      <c r="FX16" s="17" t="s">
        <v>624</v>
      </c>
      <c r="FY16" s="17"/>
      <c r="FZ16" s="17"/>
      <c r="GA16" s="16" t="s">
        <v>623</v>
      </c>
      <c r="GB16" s="16"/>
      <c r="GC16" s="16" t="s">
        <v>622</v>
      </c>
      <c r="GD16" s="16" t="s">
        <v>429</v>
      </c>
      <c r="GE16" s="16"/>
      <c r="GF16" s="16"/>
      <c r="GG16" s="16"/>
      <c r="GH16" s="16"/>
      <c r="GI16" s="16"/>
      <c r="GJ16" s="16"/>
      <c r="GK16" s="16"/>
      <c r="GL16" s="16" t="s">
        <v>621</v>
      </c>
      <c r="GM16" s="14"/>
      <c r="GN16" s="14"/>
      <c r="GO16" s="14"/>
      <c r="GP16" s="14"/>
      <c r="GQ16" s="14"/>
      <c r="GR16" s="14"/>
      <c r="GS16" s="14"/>
      <c r="GT16" s="14"/>
      <c r="GU16" s="14"/>
      <c r="GV16" s="183" t="s">
        <v>2308</v>
      </c>
      <c r="GW16" s="15"/>
      <c r="GX16" s="15"/>
      <c r="GY16" s="15"/>
      <c r="GZ16" s="15"/>
      <c r="HA16" s="15"/>
      <c r="HB16" s="15"/>
      <c r="HC16" s="15"/>
      <c r="HD16" s="15"/>
      <c r="HE16" s="17"/>
      <c r="HF16" s="17" t="s">
        <v>620</v>
      </c>
    </row>
    <row r="17" spans="1:214" ht="37.5" customHeight="1" x14ac:dyDescent="0.25">
      <c r="A17" s="17"/>
      <c r="B17" s="17"/>
      <c r="C17" s="17"/>
      <c r="D17" s="17"/>
      <c r="E17" s="17" t="s">
        <v>619</v>
      </c>
      <c r="F17" s="17"/>
      <c r="G17" s="17"/>
      <c r="H17" s="17"/>
      <c r="I17" s="17"/>
      <c r="J17" s="17"/>
      <c r="K17" s="17"/>
      <c r="L17" s="17"/>
      <c r="M17" s="17"/>
      <c r="N17" s="17"/>
      <c r="O17" s="16" t="s">
        <v>618</v>
      </c>
      <c r="P17" s="16"/>
      <c r="Q17" s="72" t="s">
        <v>2175</v>
      </c>
      <c r="R17" s="16"/>
      <c r="S17" s="71" t="s">
        <v>726</v>
      </c>
      <c r="T17" s="17"/>
      <c r="U17" s="17"/>
      <c r="V17" s="16"/>
      <c r="W17" s="16"/>
      <c r="X17" s="16"/>
      <c r="Y17" s="16"/>
      <c r="Z17" s="17" t="s">
        <v>617</v>
      </c>
      <c r="AA17" s="17"/>
      <c r="AB17" s="17" t="s">
        <v>616</v>
      </c>
      <c r="AC17" s="17"/>
      <c r="AD17" s="17"/>
      <c r="AE17" s="17"/>
      <c r="AF17" s="16"/>
      <c r="AG17" s="16"/>
      <c r="AH17" s="17"/>
      <c r="AI17" s="17"/>
      <c r="AJ17" s="17"/>
      <c r="AK17" s="17"/>
      <c r="AL17" s="17"/>
      <c r="AM17" s="17"/>
      <c r="AN17" s="16" t="s">
        <v>615</v>
      </c>
      <c r="AO17" s="16"/>
      <c r="AP17" s="16"/>
      <c r="AQ17" s="16"/>
      <c r="AR17" s="16"/>
      <c r="AS17" s="17"/>
      <c r="AT17" s="163" t="s">
        <v>2178</v>
      </c>
      <c r="AU17" s="17" t="s">
        <v>614</v>
      </c>
      <c r="AV17" s="17"/>
      <c r="AW17" s="17"/>
      <c r="AX17" s="17"/>
      <c r="AY17" s="17"/>
      <c r="AZ17" s="17" t="s">
        <v>613</v>
      </c>
      <c r="BA17" s="17" t="s">
        <v>612</v>
      </c>
      <c r="BB17" s="17"/>
      <c r="BC17" s="16" t="s">
        <v>611</v>
      </c>
      <c r="BD17" s="16"/>
      <c r="BE17" s="16"/>
      <c r="BF17" s="16"/>
      <c r="BG17" s="16"/>
      <c r="BH17" s="17" t="s">
        <v>610</v>
      </c>
      <c r="BI17" s="17"/>
      <c r="BJ17" s="16" t="s">
        <v>609</v>
      </c>
      <c r="BK17" s="16" t="s">
        <v>608</v>
      </c>
      <c r="BL17" s="16" t="s">
        <v>607</v>
      </c>
      <c r="BM17" s="16" t="s">
        <v>606</v>
      </c>
      <c r="BN17" s="16"/>
      <c r="BO17" s="16"/>
      <c r="BP17" s="16"/>
      <c r="BQ17" s="16"/>
      <c r="BR17" s="17" t="s">
        <v>535</v>
      </c>
      <c r="BS17" s="17"/>
      <c r="BT17" s="17" t="s">
        <v>505</v>
      </c>
      <c r="BU17" s="163" t="s">
        <v>463</v>
      </c>
      <c r="BV17" s="17"/>
      <c r="BW17" s="163" t="s">
        <v>1465</v>
      </c>
      <c r="BX17" s="16"/>
      <c r="BY17" s="16"/>
      <c r="BZ17" s="16"/>
      <c r="CA17" s="16"/>
      <c r="CB17" s="16"/>
      <c r="CC17" s="16"/>
      <c r="CD17" s="17" t="s">
        <v>891</v>
      </c>
      <c r="CE17" s="17"/>
      <c r="CF17" s="17"/>
      <c r="CG17" s="16" t="s">
        <v>569</v>
      </c>
      <c r="CH17" s="16" t="s">
        <v>544</v>
      </c>
      <c r="CI17" s="16" t="s">
        <v>604</v>
      </c>
      <c r="CJ17" s="16"/>
      <c r="CK17" s="17"/>
      <c r="CL17" s="17"/>
      <c r="CM17" s="16"/>
      <c r="CN17" s="16"/>
      <c r="CO17" s="16" t="s">
        <v>603</v>
      </c>
      <c r="CP17" s="16"/>
      <c r="CQ17" s="16" t="s">
        <v>602</v>
      </c>
      <c r="CR17" s="16"/>
      <c r="CS17" s="16"/>
      <c r="CT17" s="16"/>
      <c r="CU17" s="17"/>
      <c r="CV17" s="17"/>
      <c r="CW17" s="17"/>
      <c r="CX17" s="17"/>
      <c r="CY17" s="17"/>
      <c r="CZ17" s="17"/>
      <c r="DA17" s="16" t="s">
        <v>601</v>
      </c>
      <c r="DB17" s="16"/>
      <c r="DC17" s="16"/>
      <c r="DD17" s="17"/>
      <c r="DE17" s="17"/>
      <c r="DF17" s="17"/>
      <c r="DG17" s="17"/>
      <c r="DH17" s="17"/>
      <c r="DI17" s="17"/>
      <c r="DJ17" s="16" t="s">
        <v>600</v>
      </c>
      <c r="DK17" s="16"/>
      <c r="DL17" s="17"/>
      <c r="DM17" s="17"/>
      <c r="DN17" s="17"/>
      <c r="DO17" s="16" t="s">
        <v>599</v>
      </c>
      <c r="DP17" s="16" t="s">
        <v>598</v>
      </c>
      <c r="DQ17" s="16" t="s">
        <v>597</v>
      </c>
      <c r="DR17" s="16" t="s">
        <v>596</v>
      </c>
      <c r="DS17" s="16"/>
      <c r="DT17" s="16" t="s">
        <v>595</v>
      </c>
      <c r="DU17" s="16"/>
      <c r="DV17" s="16"/>
      <c r="DW17" s="16"/>
      <c r="DX17" s="16"/>
      <c r="DY17" s="16"/>
      <c r="DZ17" s="16"/>
      <c r="EA17" s="16"/>
      <c r="EB17" s="16"/>
      <c r="EC17" s="16"/>
      <c r="ED17" s="17"/>
      <c r="EE17" s="17" t="s">
        <v>1112</v>
      </c>
      <c r="EF17" s="17"/>
      <c r="EG17" s="17"/>
      <c r="EH17" s="17"/>
      <c r="EI17" s="17"/>
      <c r="EJ17" s="17"/>
      <c r="EK17" s="17"/>
      <c r="EL17" s="16"/>
      <c r="EM17" s="16"/>
      <c r="EN17" s="16"/>
      <c r="EO17" s="17"/>
      <c r="EP17" s="16"/>
      <c r="EQ17" s="16"/>
      <c r="ER17" s="16"/>
      <c r="ES17" s="17" t="s">
        <v>594</v>
      </c>
      <c r="ET17" s="17"/>
      <c r="EU17" s="17"/>
      <c r="EV17" s="17" t="s">
        <v>593</v>
      </c>
      <c r="EW17" s="17"/>
      <c r="EX17" s="16" t="s">
        <v>592</v>
      </c>
      <c r="EY17" s="16" t="s">
        <v>591</v>
      </c>
      <c r="EZ17" s="16"/>
      <c r="FA17" s="16" t="s">
        <v>590</v>
      </c>
      <c r="FB17" s="16"/>
      <c r="FC17" s="17"/>
      <c r="FD17" s="17"/>
      <c r="FE17" s="16"/>
      <c r="FF17" s="16"/>
      <c r="FG17" s="17"/>
      <c r="FH17" s="17" t="s">
        <v>577</v>
      </c>
      <c r="FI17" s="17"/>
      <c r="FJ17" s="17" t="s">
        <v>589</v>
      </c>
      <c r="FK17" s="17" t="s">
        <v>431</v>
      </c>
      <c r="FL17" s="17"/>
      <c r="FM17" s="17"/>
      <c r="FN17" s="17"/>
      <c r="FO17" s="17"/>
      <c r="FP17" s="17"/>
      <c r="FQ17" s="17" t="s">
        <v>588</v>
      </c>
      <c r="FR17" s="16"/>
      <c r="FS17" s="16"/>
      <c r="FT17" s="16"/>
      <c r="FU17" s="17" t="s">
        <v>587</v>
      </c>
      <c r="FV17" s="17" t="s">
        <v>586</v>
      </c>
      <c r="FW17" s="17"/>
      <c r="FX17" s="17" t="s">
        <v>585</v>
      </c>
      <c r="FY17" s="17"/>
      <c r="FZ17" s="17"/>
      <c r="GA17" s="16" t="s">
        <v>584</v>
      </c>
      <c r="GB17" s="16"/>
      <c r="GC17" s="16" t="s">
        <v>583</v>
      </c>
      <c r="GD17" s="16" t="s">
        <v>582</v>
      </c>
      <c r="GE17" s="16"/>
      <c r="GF17" s="16"/>
      <c r="GG17" s="16"/>
      <c r="GH17" s="16"/>
      <c r="GI17" s="16"/>
      <c r="GJ17" s="16"/>
      <c r="GK17" s="16"/>
      <c r="GL17" s="16" t="s">
        <v>581</v>
      </c>
      <c r="GM17" s="14"/>
      <c r="GN17" s="14"/>
      <c r="GO17" s="14"/>
      <c r="GP17" s="14"/>
      <c r="GQ17" s="14"/>
      <c r="GR17" s="14"/>
      <c r="GS17" s="14"/>
      <c r="GT17" s="14"/>
      <c r="GU17" s="14"/>
      <c r="GV17" s="14"/>
      <c r="GW17" s="15"/>
      <c r="GX17" s="15"/>
      <c r="GY17" s="15"/>
      <c r="GZ17" s="15"/>
      <c r="HA17" s="15"/>
      <c r="HB17" s="15"/>
      <c r="HC17" s="15"/>
      <c r="HD17" s="15"/>
      <c r="HE17" s="17"/>
      <c r="HF17" s="17" t="s">
        <v>580</v>
      </c>
    </row>
    <row r="18" spans="1:214" ht="37.5" customHeight="1" x14ac:dyDescent="0.25">
      <c r="A18" s="17"/>
      <c r="B18" s="17"/>
      <c r="C18" s="17"/>
      <c r="D18" s="17"/>
      <c r="E18" s="17" t="s">
        <v>579</v>
      </c>
      <c r="F18" s="17"/>
      <c r="G18" s="17"/>
      <c r="H18" s="17"/>
      <c r="I18" s="17"/>
      <c r="J18" s="17"/>
      <c r="K18" s="17"/>
      <c r="L18" s="17"/>
      <c r="M18" s="17"/>
      <c r="N18" s="17"/>
      <c r="O18" s="16" t="s">
        <v>578</v>
      </c>
      <c r="P18" s="16"/>
      <c r="Q18" s="16"/>
      <c r="R18" s="16"/>
      <c r="S18" s="17"/>
      <c r="T18" s="17"/>
      <c r="U18" s="17"/>
      <c r="V18" s="16"/>
      <c r="W18" s="16"/>
      <c r="X18" s="16"/>
      <c r="Y18" s="16"/>
      <c r="Z18" s="17" t="s">
        <v>577</v>
      </c>
      <c r="AA18" s="17"/>
      <c r="AB18" s="17" t="s">
        <v>576</v>
      </c>
      <c r="AC18" s="17"/>
      <c r="AD18" s="17"/>
      <c r="AE18" s="17"/>
      <c r="AF18" s="16"/>
      <c r="AG18" s="16"/>
      <c r="AH18" s="17"/>
      <c r="AI18" s="17"/>
      <c r="AJ18" s="17"/>
      <c r="AK18" s="17"/>
      <c r="AL18" s="17"/>
      <c r="AM18" s="17"/>
      <c r="AN18" s="16" t="s">
        <v>575</v>
      </c>
      <c r="AO18" s="16"/>
      <c r="AP18" s="16"/>
      <c r="AQ18" s="16"/>
      <c r="AR18" s="16"/>
      <c r="AS18" s="17"/>
      <c r="AT18" s="17"/>
      <c r="AU18" s="17" t="s">
        <v>574</v>
      </c>
      <c r="AV18" s="17"/>
      <c r="AW18" s="17"/>
      <c r="AX18" s="17"/>
      <c r="AY18" s="17"/>
      <c r="AZ18" s="17" t="s">
        <v>573</v>
      </c>
      <c r="BA18" s="17"/>
      <c r="BB18" s="17"/>
      <c r="BC18" s="16" t="s">
        <v>572</v>
      </c>
      <c r="BD18" s="16"/>
      <c r="BE18" s="16"/>
      <c r="BF18" s="16"/>
      <c r="BG18" s="16"/>
      <c r="BH18" s="17" t="s">
        <v>571</v>
      </c>
      <c r="BI18" s="17"/>
      <c r="BJ18" s="16" t="s">
        <v>570</v>
      </c>
      <c r="BK18" s="16" t="s">
        <v>569</v>
      </c>
      <c r="BL18" s="16" t="s">
        <v>568</v>
      </c>
      <c r="BM18" s="16" t="s">
        <v>567</v>
      </c>
      <c r="BN18" s="16"/>
      <c r="BO18" s="16"/>
      <c r="BP18" s="16"/>
      <c r="BQ18" s="16"/>
      <c r="BR18" s="17" t="s">
        <v>1344</v>
      </c>
      <c r="BS18" s="17"/>
      <c r="BT18" s="17" t="s">
        <v>482</v>
      </c>
      <c r="BU18" s="163" t="s">
        <v>565</v>
      </c>
      <c r="BV18" s="17"/>
      <c r="BW18" s="163" t="s">
        <v>2198</v>
      </c>
      <c r="BX18" s="16"/>
      <c r="BY18" s="16"/>
      <c r="BZ18" s="16"/>
      <c r="CA18" s="16"/>
      <c r="CB18" s="16"/>
      <c r="CC18" s="16"/>
      <c r="CD18" s="17"/>
      <c r="CE18" s="17"/>
      <c r="CF18" s="17"/>
      <c r="CG18" s="16" t="s">
        <v>564</v>
      </c>
      <c r="CH18" s="16" t="s">
        <v>563</v>
      </c>
      <c r="CI18" s="16" t="s">
        <v>562</v>
      </c>
      <c r="CJ18" s="16"/>
      <c r="CK18" s="17"/>
      <c r="CL18" s="17"/>
      <c r="CM18" s="16"/>
      <c r="CN18" s="16"/>
      <c r="CO18" s="16" t="s">
        <v>561</v>
      </c>
      <c r="CP18" s="16"/>
      <c r="CQ18" s="16" t="s">
        <v>560</v>
      </c>
      <c r="CR18" s="16"/>
      <c r="CS18" s="16"/>
      <c r="CT18" s="16"/>
      <c r="CU18" s="17"/>
      <c r="CV18" s="17"/>
      <c r="CW18" s="17"/>
      <c r="CX18" s="17"/>
      <c r="CY18" s="17"/>
      <c r="CZ18" s="17"/>
      <c r="DA18" s="16"/>
      <c r="DB18" s="16"/>
      <c r="DC18" s="16"/>
      <c r="DD18" s="17"/>
      <c r="DE18" s="17"/>
      <c r="DF18" s="17"/>
      <c r="DG18" s="17"/>
      <c r="DH18" s="17"/>
      <c r="DI18" s="17"/>
      <c r="DJ18" s="16" t="s">
        <v>431</v>
      </c>
      <c r="DK18" s="16"/>
      <c r="DL18" s="17"/>
      <c r="DM18" s="17"/>
      <c r="DN18" s="17"/>
      <c r="DO18" s="16" t="s">
        <v>559</v>
      </c>
      <c r="DP18" s="16" t="s">
        <v>558</v>
      </c>
      <c r="DQ18" s="16" t="s">
        <v>557</v>
      </c>
      <c r="DR18" s="16" t="s">
        <v>556</v>
      </c>
      <c r="DS18" s="16"/>
      <c r="DT18" s="16"/>
      <c r="DU18" s="16"/>
      <c r="DV18" s="16"/>
      <c r="DW18" s="16"/>
      <c r="DX18" s="16"/>
      <c r="DY18" s="16"/>
      <c r="DZ18" s="16"/>
      <c r="EA18" s="16"/>
      <c r="EB18" s="16"/>
      <c r="EC18" s="16"/>
      <c r="ED18" s="17"/>
      <c r="EE18" s="17" t="s">
        <v>1015</v>
      </c>
      <c r="EF18" s="17"/>
      <c r="EG18" s="17"/>
      <c r="EH18" s="17"/>
      <c r="EI18" s="17"/>
      <c r="EJ18" s="17"/>
      <c r="EK18" s="17"/>
      <c r="EL18" s="16"/>
      <c r="EM18" s="16"/>
      <c r="EN18" s="16"/>
      <c r="EO18" s="17"/>
      <c r="EP18" s="16"/>
      <c r="EQ18" s="16"/>
      <c r="ER18" s="16"/>
      <c r="ES18" s="17" t="s">
        <v>410</v>
      </c>
      <c r="ET18" s="17"/>
      <c r="EU18" s="17"/>
      <c r="EV18" s="17"/>
      <c r="EW18" s="17"/>
      <c r="EX18" s="16" t="s">
        <v>555</v>
      </c>
      <c r="EY18" s="16" t="s">
        <v>554</v>
      </c>
      <c r="EZ18" s="16"/>
      <c r="FA18" s="16" t="s">
        <v>553</v>
      </c>
      <c r="FB18" s="16"/>
      <c r="FC18" s="17"/>
      <c r="FD18" s="17"/>
      <c r="FE18" s="16"/>
      <c r="FF18" s="16"/>
      <c r="FG18" s="17"/>
      <c r="FH18" s="17" t="s">
        <v>552</v>
      </c>
      <c r="FI18" s="17"/>
      <c r="FJ18" s="17" t="s">
        <v>551</v>
      </c>
      <c r="FK18" s="17" t="s">
        <v>550</v>
      </c>
      <c r="FL18" s="17"/>
      <c r="FM18" s="17"/>
      <c r="FN18" s="17"/>
      <c r="FO18" s="17"/>
      <c r="FP18" s="17"/>
      <c r="FQ18" s="17"/>
      <c r="FR18" s="16"/>
      <c r="FS18" s="16"/>
      <c r="FT18" s="16"/>
      <c r="FU18" s="17" t="s">
        <v>549</v>
      </c>
      <c r="FV18" s="17" t="s">
        <v>548</v>
      </c>
      <c r="FW18" s="17"/>
      <c r="FX18" s="17" t="s">
        <v>547</v>
      </c>
      <c r="FY18" s="17"/>
      <c r="FZ18" s="17"/>
      <c r="GA18" s="16" t="s">
        <v>546</v>
      </c>
      <c r="GB18" s="16"/>
      <c r="GC18" s="16" t="s">
        <v>545</v>
      </c>
      <c r="GD18" s="16" t="s">
        <v>544</v>
      </c>
      <c r="GE18" s="16"/>
      <c r="GF18" s="16"/>
      <c r="GG18" s="16"/>
      <c r="GH18" s="16"/>
      <c r="GI18" s="16"/>
      <c r="GJ18" s="16"/>
      <c r="GK18" s="16"/>
      <c r="GL18" s="16" t="s">
        <v>432</v>
      </c>
      <c r="GM18" s="14"/>
      <c r="GN18" s="14"/>
      <c r="GO18" s="14"/>
      <c r="GP18" s="14"/>
      <c r="GQ18" s="14"/>
      <c r="GR18" s="14"/>
      <c r="GS18" s="14"/>
      <c r="GT18" s="14"/>
      <c r="GU18" s="14"/>
      <c r="GV18" s="14"/>
      <c r="GW18" s="15"/>
      <c r="GX18" s="15"/>
      <c r="GY18" s="15"/>
      <c r="GZ18" s="15"/>
      <c r="HA18" s="15"/>
      <c r="HB18" s="15"/>
      <c r="HC18" s="15"/>
      <c r="HD18" s="15"/>
      <c r="HE18" s="17"/>
      <c r="HF18" s="17" t="s">
        <v>543</v>
      </c>
    </row>
    <row r="19" spans="1:214" ht="37.5" customHeight="1" x14ac:dyDescent="0.25">
      <c r="A19" s="17"/>
      <c r="B19" s="17"/>
      <c r="C19" s="17"/>
      <c r="D19" s="17"/>
      <c r="E19" s="71" t="s">
        <v>1442</v>
      </c>
      <c r="F19" s="17"/>
      <c r="G19" s="17"/>
      <c r="H19" s="17"/>
      <c r="I19" s="17"/>
      <c r="J19" s="17"/>
      <c r="K19" s="17"/>
      <c r="L19" s="17"/>
      <c r="M19" s="17"/>
      <c r="N19" s="17"/>
      <c r="O19" s="16" t="s">
        <v>542</v>
      </c>
      <c r="P19" s="16"/>
      <c r="Q19" s="16"/>
      <c r="R19" s="16"/>
      <c r="S19" s="17"/>
      <c r="T19" s="17"/>
      <c r="U19" s="17"/>
      <c r="V19" s="16"/>
      <c r="W19" s="16"/>
      <c r="X19" s="16"/>
      <c r="Y19" s="16"/>
      <c r="Z19" s="17" t="s">
        <v>541</v>
      </c>
      <c r="AA19" s="17"/>
      <c r="AB19" s="17" t="s">
        <v>540</v>
      </c>
      <c r="AC19" s="17"/>
      <c r="AD19" s="17"/>
      <c r="AE19" s="17"/>
      <c r="AF19" s="16"/>
      <c r="AG19" s="16"/>
      <c r="AH19" s="17"/>
      <c r="AI19" s="17"/>
      <c r="AJ19" s="17"/>
      <c r="AK19" s="17"/>
      <c r="AL19" s="17"/>
      <c r="AM19" s="17"/>
      <c r="AN19" s="16" t="s">
        <v>539</v>
      </c>
      <c r="AO19" s="16"/>
      <c r="AP19" s="16"/>
      <c r="AQ19" s="16"/>
      <c r="AR19" s="16"/>
      <c r="AS19" s="17"/>
      <c r="AT19" s="17"/>
      <c r="AU19" s="71" t="s">
        <v>694</v>
      </c>
      <c r="AV19" s="17"/>
      <c r="AW19" s="17"/>
      <c r="AX19" s="17"/>
      <c r="AY19" s="17"/>
      <c r="AZ19" s="17" t="s">
        <v>410</v>
      </c>
      <c r="BA19" s="17"/>
      <c r="BB19" s="17"/>
      <c r="BC19" s="16"/>
      <c r="BD19" s="16"/>
      <c r="BE19" s="16"/>
      <c r="BF19" s="16"/>
      <c r="BG19" s="16"/>
      <c r="BH19" s="17"/>
      <c r="BI19" s="17"/>
      <c r="BJ19" s="16" t="s">
        <v>538</v>
      </c>
      <c r="BK19" s="16"/>
      <c r="BL19" s="16" t="s">
        <v>537</v>
      </c>
      <c r="BM19" s="16" t="s">
        <v>536</v>
      </c>
      <c r="BN19" s="16"/>
      <c r="BO19" s="16"/>
      <c r="BP19" s="16"/>
      <c r="BQ19" s="16"/>
      <c r="BR19" s="17" t="s">
        <v>1140</v>
      </c>
      <c r="BS19" s="17"/>
      <c r="BT19" s="17"/>
      <c r="BU19" s="163" t="s">
        <v>432</v>
      </c>
      <c r="BV19" s="17"/>
      <c r="BW19" s="17"/>
      <c r="BX19" s="16"/>
      <c r="BY19" s="16"/>
      <c r="BZ19" s="16"/>
      <c r="CA19" s="16"/>
      <c r="CB19" s="16"/>
      <c r="CC19" s="16"/>
      <c r="CD19" s="17"/>
      <c r="CE19" s="17"/>
      <c r="CF19" s="17"/>
      <c r="CG19" s="16"/>
      <c r="CH19" s="16" t="s">
        <v>533</v>
      </c>
      <c r="CI19" s="16" t="s">
        <v>532</v>
      </c>
      <c r="CJ19" s="16"/>
      <c r="CK19" s="17"/>
      <c r="CL19" s="17"/>
      <c r="CM19" s="16"/>
      <c r="CN19" s="16"/>
      <c r="CO19" s="16" t="s">
        <v>481</v>
      </c>
      <c r="CP19" s="16"/>
      <c r="CQ19" s="16" t="s">
        <v>531</v>
      </c>
      <c r="CR19" s="16"/>
      <c r="CS19" s="16"/>
      <c r="CT19" s="16"/>
      <c r="CU19" s="17"/>
      <c r="CV19" s="17"/>
      <c r="CW19" s="17"/>
      <c r="CX19" s="17"/>
      <c r="CY19" s="17"/>
      <c r="CZ19" s="17"/>
      <c r="DA19" s="16"/>
      <c r="DB19" s="16"/>
      <c r="DC19" s="16"/>
      <c r="DD19" s="17"/>
      <c r="DE19" s="17"/>
      <c r="DF19" s="17"/>
      <c r="DG19" s="17"/>
      <c r="DH19" s="17"/>
      <c r="DI19" s="17"/>
      <c r="DJ19" s="16" t="s">
        <v>530</v>
      </c>
      <c r="DK19" s="16"/>
      <c r="DL19" s="17"/>
      <c r="DM19" s="17"/>
      <c r="DN19" s="17"/>
      <c r="DO19" s="16" t="s">
        <v>529</v>
      </c>
      <c r="DP19" s="16" t="s">
        <v>528</v>
      </c>
      <c r="DQ19" s="16" t="s">
        <v>527</v>
      </c>
      <c r="DR19" s="16" t="s">
        <v>526</v>
      </c>
      <c r="DS19" s="16"/>
      <c r="DT19" s="16"/>
      <c r="DU19" s="16"/>
      <c r="DV19" s="16"/>
      <c r="DW19" s="16"/>
      <c r="DX19" s="16"/>
      <c r="DY19" s="16"/>
      <c r="DZ19" s="16"/>
      <c r="EA19" s="16"/>
      <c r="EB19" s="16"/>
      <c r="EC19" s="16"/>
      <c r="ED19" s="17"/>
      <c r="EE19" s="17" t="s">
        <v>932</v>
      </c>
      <c r="EF19" s="17"/>
      <c r="EG19" s="17"/>
      <c r="EH19" s="17"/>
      <c r="EI19" s="17"/>
      <c r="EJ19" s="17"/>
      <c r="EK19" s="17"/>
      <c r="EL19" s="16"/>
      <c r="EM19" s="16"/>
      <c r="EN19" s="16"/>
      <c r="EO19" s="17"/>
      <c r="EP19" s="16"/>
      <c r="EQ19" s="16"/>
      <c r="ER19" s="16"/>
      <c r="ES19" s="17"/>
      <c r="ET19" s="17"/>
      <c r="EU19" s="17"/>
      <c r="EV19" s="17"/>
      <c r="EW19" s="17"/>
      <c r="EX19" s="16" t="s">
        <v>525</v>
      </c>
      <c r="EY19" s="16" t="s">
        <v>524</v>
      </c>
      <c r="EZ19" s="16"/>
      <c r="FA19" s="16" t="s">
        <v>523</v>
      </c>
      <c r="FB19" s="16"/>
      <c r="FC19" s="17"/>
      <c r="FD19" s="17"/>
      <c r="FE19" s="16"/>
      <c r="FF19" s="16"/>
      <c r="FG19" s="17"/>
      <c r="FH19" s="17" t="s">
        <v>522</v>
      </c>
      <c r="FI19" s="17"/>
      <c r="FJ19" s="17" t="s">
        <v>521</v>
      </c>
      <c r="FK19" s="17" t="s">
        <v>520</v>
      </c>
      <c r="FL19" s="17"/>
      <c r="FM19" s="17"/>
      <c r="FN19" s="17"/>
      <c r="FO19" s="17"/>
      <c r="FP19" s="17"/>
      <c r="FQ19" s="17"/>
      <c r="FR19" s="16"/>
      <c r="FS19" s="16"/>
      <c r="FT19" s="16"/>
      <c r="FU19" s="17" t="s">
        <v>519</v>
      </c>
      <c r="FV19" s="17" t="s">
        <v>518</v>
      </c>
      <c r="FW19" s="17"/>
      <c r="FX19" s="17" t="s">
        <v>517</v>
      </c>
      <c r="FY19" s="17"/>
      <c r="FZ19" s="17"/>
      <c r="GA19" s="16" t="s">
        <v>516</v>
      </c>
      <c r="GB19" s="16"/>
      <c r="GC19" s="16" t="s">
        <v>515</v>
      </c>
      <c r="GD19" s="16" t="s">
        <v>514</v>
      </c>
      <c r="GE19" s="16"/>
      <c r="GF19" s="16"/>
      <c r="GG19" s="16"/>
      <c r="GH19" s="16"/>
      <c r="GI19" s="16"/>
      <c r="GJ19" s="16"/>
      <c r="GK19" s="16"/>
      <c r="GL19" s="16"/>
      <c r="GM19" s="14"/>
      <c r="GN19" s="14"/>
      <c r="GO19" s="14"/>
      <c r="GP19" s="14"/>
      <c r="GQ19" s="14"/>
      <c r="GR19" s="14"/>
      <c r="GS19" s="14"/>
      <c r="GT19" s="14"/>
      <c r="GU19" s="14"/>
      <c r="GV19" s="14"/>
      <c r="GW19" s="15"/>
      <c r="GX19" s="15"/>
      <c r="GY19" s="15"/>
      <c r="GZ19" s="15"/>
      <c r="HA19" s="15"/>
      <c r="HB19" s="15"/>
      <c r="HC19" s="15"/>
      <c r="HD19" s="15"/>
      <c r="HE19" s="17"/>
      <c r="HF19" s="17" t="s">
        <v>513</v>
      </c>
    </row>
    <row r="20" spans="1:214" ht="37.5" customHeight="1" x14ac:dyDescent="0.25">
      <c r="A20" s="17"/>
      <c r="B20" s="17"/>
      <c r="C20" s="17"/>
      <c r="D20" s="17"/>
      <c r="E20" s="17"/>
      <c r="F20" s="17"/>
      <c r="G20" s="17"/>
      <c r="H20" s="17"/>
      <c r="I20" s="17"/>
      <c r="J20" s="17"/>
      <c r="K20" s="17"/>
      <c r="L20" s="17"/>
      <c r="M20" s="17"/>
      <c r="N20" s="17"/>
      <c r="O20" s="16" t="s">
        <v>512</v>
      </c>
      <c r="P20" s="16"/>
      <c r="Q20" s="16"/>
      <c r="R20" s="16"/>
      <c r="S20" s="17"/>
      <c r="T20" s="17"/>
      <c r="U20" s="17"/>
      <c r="V20" s="16"/>
      <c r="W20" s="16"/>
      <c r="X20" s="16"/>
      <c r="Y20" s="16"/>
      <c r="Z20" s="17" t="s">
        <v>511</v>
      </c>
      <c r="AA20" s="17"/>
      <c r="AB20" s="17" t="s">
        <v>510</v>
      </c>
      <c r="AC20" s="17"/>
      <c r="AD20" s="17"/>
      <c r="AE20" s="17"/>
      <c r="AF20" s="16"/>
      <c r="AG20" s="16"/>
      <c r="AH20" s="17"/>
      <c r="AI20" s="17"/>
      <c r="AJ20" s="17"/>
      <c r="AK20" s="17"/>
      <c r="AL20" s="17"/>
      <c r="AM20" s="17"/>
      <c r="AN20" s="16"/>
      <c r="AO20" s="16"/>
      <c r="AP20" s="16"/>
      <c r="AQ20" s="16"/>
      <c r="AR20" s="16"/>
      <c r="AS20" s="17"/>
      <c r="AT20" s="17"/>
      <c r="AU20" s="17"/>
      <c r="AV20" s="17"/>
      <c r="AW20" s="17"/>
      <c r="AX20" s="17"/>
      <c r="AY20" s="17"/>
      <c r="AZ20" s="17" t="s">
        <v>509</v>
      </c>
      <c r="BA20" s="17"/>
      <c r="BB20" s="17"/>
      <c r="BC20" s="16"/>
      <c r="BD20" s="16"/>
      <c r="BE20" s="16"/>
      <c r="BF20" s="16"/>
      <c r="BG20" s="16"/>
      <c r="BH20" s="17"/>
      <c r="BI20" s="17"/>
      <c r="BJ20" s="16" t="s">
        <v>508</v>
      </c>
      <c r="BK20" s="16"/>
      <c r="BL20" s="16" t="s">
        <v>507</v>
      </c>
      <c r="BM20" s="16" t="s">
        <v>506</v>
      </c>
      <c r="BN20" s="16"/>
      <c r="BO20" s="16"/>
      <c r="BP20" s="16"/>
      <c r="BQ20" s="16"/>
      <c r="BR20" s="17"/>
      <c r="BS20" s="17"/>
      <c r="BT20" s="17"/>
      <c r="BU20" s="17"/>
      <c r="BV20" s="17"/>
      <c r="BW20" s="17"/>
      <c r="BX20" s="16"/>
      <c r="BY20" s="16"/>
      <c r="BZ20" s="16"/>
      <c r="CA20" s="16"/>
      <c r="CB20" s="16"/>
      <c r="CC20" s="16"/>
      <c r="CD20" s="17"/>
      <c r="CE20" s="17"/>
      <c r="CF20" s="17"/>
      <c r="CG20" s="16"/>
      <c r="CH20" s="16" t="s">
        <v>504</v>
      </c>
      <c r="CI20" s="16" t="s">
        <v>458</v>
      </c>
      <c r="CJ20" s="16"/>
      <c r="CK20" s="17"/>
      <c r="CL20" s="17"/>
      <c r="CM20" s="16"/>
      <c r="CN20" s="16"/>
      <c r="CO20" s="16" t="s">
        <v>2293</v>
      </c>
      <c r="CP20" s="16"/>
      <c r="CQ20" s="16" t="s">
        <v>2291</v>
      </c>
      <c r="CR20" s="16"/>
      <c r="CS20" s="16"/>
      <c r="CT20" s="16"/>
      <c r="CU20" s="17"/>
      <c r="CV20" s="17"/>
      <c r="CW20" s="17"/>
      <c r="CX20" s="17"/>
      <c r="CY20" s="17"/>
      <c r="CZ20" s="17"/>
      <c r="DA20" s="16"/>
      <c r="DB20" s="16"/>
      <c r="DC20" s="16"/>
      <c r="DD20" s="17"/>
      <c r="DE20" s="17"/>
      <c r="DF20" s="17"/>
      <c r="DG20" s="17"/>
      <c r="DH20" s="17"/>
      <c r="DI20" s="17"/>
      <c r="DJ20" s="16" t="s">
        <v>503</v>
      </c>
      <c r="DK20" s="16"/>
      <c r="DL20" s="17"/>
      <c r="DM20" s="17"/>
      <c r="DN20" s="17"/>
      <c r="DO20" s="16" t="s">
        <v>502</v>
      </c>
      <c r="DP20" s="16"/>
      <c r="DQ20" s="16" t="s">
        <v>501</v>
      </c>
      <c r="DR20" s="16"/>
      <c r="DS20" s="16"/>
      <c r="DT20" s="16"/>
      <c r="DU20" s="16"/>
      <c r="DV20" s="16"/>
      <c r="DW20" s="16"/>
      <c r="DX20" s="16"/>
      <c r="DY20" s="16"/>
      <c r="DZ20" s="16"/>
      <c r="EA20" s="16"/>
      <c r="EB20" s="16"/>
      <c r="EC20" s="16"/>
      <c r="ED20" s="17"/>
      <c r="EE20" s="17" t="s">
        <v>2200</v>
      </c>
      <c r="EF20" s="17"/>
      <c r="EG20" s="17"/>
      <c r="EH20" s="17"/>
      <c r="EI20" s="17"/>
      <c r="EJ20" s="17"/>
      <c r="EK20" s="17"/>
      <c r="EL20" s="16"/>
      <c r="EM20" s="16"/>
      <c r="EN20" s="16"/>
      <c r="EO20" s="17"/>
      <c r="EP20" s="16"/>
      <c r="EQ20" s="16"/>
      <c r="ER20" s="16"/>
      <c r="ES20" s="17"/>
      <c r="ET20" s="17"/>
      <c r="EU20" s="17"/>
      <c r="EV20" s="17"/>
      <c r="EW20" s="17"/>
      <c r="EX20" s="16"/>
      <c r="EY20" s="16" t="s">
        <v>500</v>
      </c>
      <c r="EZ20" s="16"/>
      <c r="FA20" s="16" t="s">
        <v>499</v>
      </c>
      <c r="FB20" s="16"/>
      <c r="FC20" s="17"/>
      <c r="FD20" s="17"/>
      <c r="FE20" s="16"/>
      <c r="FF20" s="16"/>
      <c r="FG20" s="17"/>
      <c r="FH20" s="17" t="s">
        <v>498</v>
      </c>
      <c r="FI20" s="17"/>
      <c r="FJ20" s="17" t="s">
        <v>497</v>
      </c>
      <c r="FK20" s="17" t="s">
        <v>496</v>
      </c>
      <c r="FL20" s="17"/>
      <c r="FM20" s="17"/>
      <c r="FN20" s="17"/>
      <c r="FO20" s="17"/>
      <c r="FP20" s="17"/>
      <c r="FQ20" s="17"/>
      <c r="FR20" s="16"/>
      <c r="FS20" s="16"/>
      <c r="FT20" s="16"/>
      <c r="FU20" s="17" t="s">
        <v>495</v>
      </c>
      <c r="FV20" s="17" t="s">
        <v>494</v>
      </c>
      <c r="FW20" s="17"/>
      <c r="FX20" s="17" t="s">
        <v>493</v>
      </c>
      <c r="FY20" s="17"/>
      <c r="FZ20" s="17"/>
      <c r="GA20" s="16" t="s">
        <v>492</v>
      </c>
      <c r="GB20" s="16"/>
      <c r="GC20" s="16" t="s">
        <v>491</v>
      </c>
      <c r="GD20" s="16" t="s">
        <v>490</v>
      </c>
      <c r="GE20" s="16"/>
      <c r="GF20" s="16"/>
      <c r="GG20" s="16"/>
      <c r="GH20" s="16"/>
      <c r="GI20" s="16"/>
      <c r="GJ20" s="16"/>
      <c r="GK20" s="16"/>
      <c r="GL20" s="16"/>
      <c r="GM20" s="14"/>
      <c r="GN20" s="14"/>
      <c r="GO20" s="14"/>
      <c r="GP20" s="14"/>
      <c r="GQ20" s="14"/>
      <c r="GR20" s="14"/>
      <c r="GS20" s="14"/>
      <c r="GT20" s="14"/>
      <c r="GU20" s="14"/>
      <c r="GV20" s="14"/>
      <c r="GW20" s="15"/>
      <c r="GX20" s="15"/>
      <c r="GY20" s="15"/>
      <c r="GZ20" s="15"/>
      <c r="HA20" s="15"/>
      <c r="HB20" s="15"/>
      <c r="HC20" s="15"/>
      <c r="HD20" s="15"/>
      <c r="HE20" s="17"/>
      <c r="HF20" s="17" t="s">
        <v>489</v>
      </c>
    </row>
    <row r="21" spans="1:214" ht="37.5" customHeight="1" x14ac:dyDescent="0.25">
      <c r="A21" s="17"/>
      <c r="B21" s="17"/>
      <c r="C21" s="17"/>
      <c r="D21" s="17"/>
      <c r="E21" s="17"/>
      <c r="F21" s="17"/>
      <c r="G21" s="17"/>
      <c r="H21" s="17"/>
      <c r="I21" s="17"/>
      <c r="J21" s="17"/>
      <c r="K21" s="17"/>
      <c r="L21" s="17"/>
      <c r="M21" s="17"/>
      <c r="N21" s="17"/>
      <c r="O21" s="16" t="s">
        <v>488</v>
      </c>
      <c r="P21" s="16"/>
      <c r="Q21" s="16"/>
      <c r="R21" s="16"/>
      <c r="S21" s="17"/>
      <c r="T21" s="17"/>
      <c r="U21" s="17"/>
      <c r="V21" s="16"/>
      <c r="W21" s="16"/>
      <c r="X21" s="16"/>
      <c r="Y21" s="16"/>
      <c r="Z21" s="17" t="s">
        <v>429</v>
      </c>
      <c r="AA21" s="17"/>
      <c r="AB21" s="17" t="s">
        <v>487</v>
      </c>
      <c r="AC21" s="17"/>
      <c r="AD21" s="17"/>
      <c r="AE21" s="17"/>
      <c r="AF21" s="16"/>
      <c r="AG21" s="16"/>
      <c r="AH21" s="17"/>
      <c r="AI21" s="17"/>
      <c r="AJ21" s="17"/>
      <c r="AK21" s="17"/>
      <c r="AL21" s="17"/>
      <c r="AM21" s="17"/>
      <c r="AN21" s="16"/>
      <c r="AO21" s="16"/>
      <c r="AP21" s="16"/>
      <c r="AQ21" s="16"/>
      <c r="AR21" s="16"/>
      <c r="AS21" s="17"/>
      <c r="AT21" s="17"/>
      <c r="AU21" s="17"/>
      <c r="AV21" s="17"/>
      <c r="AW21" s="17"/>
      <c r="AX21" s="17"/>
      <c r="AY21" s="17"/>
      <c r="AZ21" s="17" t="s">
        <v>486</v>
      </c>
      <c r="BA21" s="17"/>
      <c r="BB21" s="17"/>
      <c r="BC21" s="16"/>
      <c r="BD21" s="16"/>
      <c r="BE21" s="16"/>
      <c r="BF21" s="16"/>
      <c r="BG21" s="16"/>
      <c r="BH21" s="17"/>
      <c r="BI21" s="17"/>
      <c r="BJ21" s="16" t="s">
        <v>485</v>
      </c>
      <c r="BK21" s="16"/>
      <c r="BL21" s="16" t="s">
        <v>484</v>
      </c>
      <c r="BM21" s="16" t="s">
        <v>483</v>
      </c>
      <c r="BN21" s="16"/>
      <c r="BO21" s="16"/>
      <c r="BP21" s="16"/>
      <c r="BQ21" s="16"/>
      <c r="BR21" s="17"/>
      <c r="BS21" s="17"/>
      <c r="BT21" s="17"/>
      <c r="BU21" s="17"/>
      <c r="BV21" s="17"/>
      <c r="BW21" s="17"/>
      <c r="BX21" s="16"/>
      <c r="BY21" s="16"/>
      <c r="BZ21" s="16"/>
      <c r="CA21" s="16"/>
      <c r="CB21" s="16"/>
      <c r="CC21" s="16"/>
      <c r="CD21" s="17"/>
      <c r="CE21" s="17"/>
      <c r="CF21" s="17"/>
      <c r="CG21" s="16"/>
      <c r="CH21" s="16" t="s">
        <v>481</v>
      </c>
      <c r="CI21" s="16" t="s">
        <v>480</v>
      </c>
      <c r="CJ21" s="16"/>
      <c r="CK21" s="17"/>
      <c r="CL21" s="17"/>
      <c r="CM21" s="16"/>
      <c r="CN21" s="16"/>
      <c r="CO21" s="16" t="s">
        <v>2291</v>
      </c>
      <c r="CP21" s="16"/>
      <c r="CQ21" s="16"/>
      <c r="CR21" s="16"/>
      <c r="CS21" s="16"/>
      <c r="CT21" s="16"/>
      <c r="CU21" s="17"/>
      <c r="CV21" s="17"/>
      <c r="CW21" s="17"/>
      <c r="CX21" s="17"/>
      <c r="CY21" s="17"/>
      <c r="CZ21" s="17"/>
      <c r="DA21" s="16"/>
      <c r="DB21" s="16"/>
      <c r="DC21" s="16"/>
      <c r="DD21" s="17"/>
      <c r="DE21" s="17"/>
      <c r="DF21" s="17"/>
      <c r="DG21" s="17"/>
      <c r="DH21" s="17"/>
      <c r="DI21" s="17"/>
      <c r="DJ21" s="16" t="s">
        <v>479</v>
      </c>
      <c r="DK21" s="16"/>
      <c r="DL21" s="17"/>
      <c r="DM21" s="17"/>
      <c r="DN21" s="17"/>
      <c r="DO21" s="16"/>
      <c r="DP21" s="16"/>
      <c r="DQ21" s="16" t="s">
        <v>478</v>
      </c>
      <c r="DR21" s="16"/>
      <c r="DS21" s="16"/>
      <c r="DT21" s="16"/>
      <c r="DU21" s="16"/>
      <c r="DV21" s="16"/>
      <c r="DW21" s="16"/>
      <c r="DX21" s="16"/>
      <c r="DY21" s="16"/>
      <c r="DZ21" s="16"/>
      <c r="EA21" s="16"/>
      <c r="EB21" s="16"/>
      <c r="EC21" s="16"/>
      <c r="ED21" s="17"/>
      <c r="EE21" s="17" t="s">
        <v>2294</v>
      </c>
      <c r="EF21" s="17"/>
      <c r="EG21" s="17"/>
      <c r="EH21" s="17"/>
      <c r="EI21" s="17"/>
      <c r="EJ21" s="17"/>
      <c r="EK21" s="17"/>
      <c r="EL21" s="16"/>
      <c r="EM21" s="16"/>
      <c r="EN21" s="16"/>
      <c r="EO21" s="17"/>
      <c r="EP21" s="16"/>
      <c r="EQ21" s="16"/>
      <c r="ER21" s="16"/>
      <c r="ES21" s="17"/>
      <c r="ET21" s="17"/>
      <c r="EU21" s="17"/>
      <c r="EV21" s="17"/>
      <c r="EW21" s="17"/>
      <c r="EX21" s="16"/>
      <c r="EY21" s="16"/>
      <c r="EZ21" s="16"/>
      <c r="FA21" s="16" t="s">
        <v>477</v>
      </c>
      <c r="FB21" s="16"/>
      <c r="FC21" s="17"/>
      <c r="FD21" s="17"/>
      <c r="FE21" s="16"/>
      <c r="FF21" s="16"/>
      <c r="FG21" s="17"/>
      <c r="FH21" s="17" t="s">
        <v>476</v>
      </c>
      <c r="FI21" s="17"/>
      <c r="FJ21" s="17" t="s">
        <v>475</v>
      </c>
      <c r="FK21" s="17" t="s">
        <v>474</v>
      </c>
      <c r="FL21" s="17"/>
      <c r="FM21" s="17"/>
      <c r="FN21" s="17"/>
      <c r="FO21" s="17"/>
      <c r="FP21" s="17"/>
      <c r="FQ21" s="17"/>
      <c r="FR21" s="15"/>
      <c r="FS21" s="15"/>
      <c r="FT21" s="15"/>
      <c r="FU21" s="17" t="s">
        <v>473</v>
      </c>
      <c r="FV21" s="17" t="s">
        <v>472</v>
      </c>
      <c r="FW21" s="17"/>
      <c r="FX21" s="17" t="s">
        <v>471</v>
      </c>
      <c r="FY21" s="17"/>
      <c r="FZ21" s="17"/>
      <c r="GA21" s="16" t="s">
        <v>432</v>
      </c>
      <c r="GB21" s="16"/>
      <c r="GC21" s="16" t="s">
        <v>470</v>
      </c>
      <c r="GD21" s="16" t="s">
        <v>469</v>
      </c>
      <c r="GE21" s="16"/>
      <c r="GF21" s="16"/>
      <c r="GG21" s="16"/>
      <c r="GH21" s="16"/>
      <c r="GI21" s="16"/>
      <c r="GJ21" s="16"/>
      <c r="GK21" s="16"/>
      <c r="GL21" s="16"/>
      <c r="GM21" s="14"/>
      <c r="GN21" s="14"/>
      <c r="GO21" s="14"/>
      <c r="GP21" s="14"/>
      <c r="GQ21" s="14"/>
      <c r="GR21" s="14"/>
      <c r="GS21" s="14"/>
      <c r="GT21" s="14"/>
      <c r="GU21" s="14"/>
      <c r="GV21" s="14"/>
      <c r="GW21" s="15"/>
      <c r="GX21" s="15"/>
      <c r="GY21" s="15"/>
      <c r="GZ21" s="15"/>
      <c r="HA21" s="15"/>
      <c r="HB21" s="15"/>
      <c r="HC21" s="15"/>
      <c r="HD21" s="15"/>
      <c r="HE21" s="17"/>
      <c r="HF21" s="17" t="s">
        <v>468</v>
      </c>
    </row>
    <row r="22" spans="1:214" ht="37.5" customHeight="1" x14ac:dyDescent="0.25">
      <c r="A22" s="17"/>
      <c r="B22" s="17"/>
      <c r="C22" s="17"/>
      <c r="D22" s="17"/>
      <c r="E22" s="17"/>
      <c r="F22" s="17"/>
      <c r="G22" s="17"/>
      <c r="H22" s="17"/>
      <c r="I22" s="17"/>
      <c r="J22" s="17"/>
      <c r="K22" s="17"/>
      <c r="L22" s="17"/>
      <c r="M22" s="17"/>
      <c r="N22" s="17"/>
      <c r="O22" s="72" t="s">
        <v>2174</v>
      </c>
      <c r="P22" s="16"/>
      <c r="Q22" s="16"/>
      <c r="R22" s="16"/>
      <c r="S22" s="17"/>
      <c r="T22" s="17"/>
      <c r="U22" s="17"/>
      <c r="V22" s="16"/>
      <c r="W22" s="16"/>
      <c r="X22" s="16"/>
      <c r="Y22" s="16"/>
      <c r="Z22" s="17" t="s">
        <v>467</v>
      </c>
      <c r="AA22" s="17"/>
      <c r="AB22" s="71" t="s">
        <v>2176</v>
      </c>
      <c r="AC22" s="17"/>
      <c r="AD22" s="17"/>
      <c r="AE22" s="17"/>
      <c r="AF22" s="16"/>
      <c r="AG22" s="16"/>
      <c r="AH22" s="17"/>
      <c r="AI22" s="17"/>
      <c r="AJ22" s="17"/>
      <c r="AK22" s="17"/>
      <c r="AL22" s="17"/>
      <c r="AM22" s="17"/>
      <c r="AN22" s="16"/>
      <c r="AO22" s="16"/>
      <c r="AP22" s="16"/>
      <c r="AQ22" s="16"/>
      <c r="AR22" s="16"/>
      <c r="AS22" s="17"/>
      <c r="AT22" s="17"/>
      <c r="AU22" s="17"/>
      <c r="AV22" s="17"/>
      <c r="AW22" s="17"/>
      <c r="AX22" s="17"/>
      <c r="AY22" s="17"/>
      <c r="AZ22" s="71" t="s">
        <v>941</v>
      </c>
      <c r="BA22" s="17"/>
      <c r="BB22" s="17"/>
      <c r="BC22" s="16"/>
      <c r="BD22" s="16"/>
      <c r="BE22" s="16"/>
      <c r="BF22" s="16"/>
      <c r="BG22" s="16"/>
      <c r="BH22" s="17"/>
      <c r="BI22" s="17"/>
      <c r="BJ22" s="16" t="s">
        <v>466</v>
      </c>
      <c r="BK22" s="16"/>
      <c r="BL22" s="16" t="s">
        <v>465</v>
      </c>
      <c r="BM22" s="16" t="s">
        <v>464</v>
      </c>
      <c r="BN22" s="16"/>
      <c r="BO22" s="16"/>
      <c r="BP22" s="16"/>
      <c r="BQ22" s="16"/>
      <c r="BR22" s="17"/>
      <c r="BS22" s="17"/>
      <c r="BT22" s="17"/>
      <c r="BU22" s="17"/>
      <c r="BV22" s="17"/>
      <c r="BW22" s="17"/>
      <c r="BX22" s="16"/>
      <c r="BY22" s="16"/>
      <c r="BZ22" s="16"/>
      <c r="CA22" s="16"/>
      <c r="CB22" s="16"/>
      <c r="CC22" s="16"/>
      <c r="CD22" s="17"/>
      <c r="CE22" s="17"/>
      <c r="CF22" s="17"/>
      <c r="CG22" s="16"/>
      <c r="CH22" s="16" t="s">
        <v>462</v>
      </c>
      <c r="CI22" s="16"/>
      <c r="CJ22" s="16"/>
      <c r="CK22" s="17"/>
      <c r="CL22" s="17"/>
      <c r="CM22" s="16"/>
      <c r="CN22" s="16"/>
      <c r="CO22" s="16"/>
      <c r="CP22" s="16"/>
      <c r="CQ22" s="16"/>
      <c r="CR22" s="16"/>
      <c r="CS22" s="16"/>
      <c r="CT22" s="16"/>
      <c r="CU22" s="17"/>
      <c r="CV22" s="17"/>
      <c r="CW22" s="17"/>
      <c r="CX22" s="17"/>
      <c r="CY22" s="17"/>
      <c r="CZ22" s="17"/>
      <c r="DA22" s="16"/>
      <c r="DB22" s="16"/>
      <c r="DC22" s="16"/>
      <c r="DD22" s="17"/>
      <c r="DE22" s="17"/>
      <c r="DF22" s="17"/>
      <c r="DG22" s="17"/>
      <c r="DH22" s="17"/>
      <c r="DI22" s="17"/>
      <c r="DJ22" s="16"/>
      <c r="DK22" s="16"/>
      <c r="DL22" s="17"/>
      <c r="DM22" s="17"/>
      <c r="DN22" s="17"/>
      <c r="DO22" s="16"/>
      <c r="DP22" s="16"/>
      <c r="DQ22" s="16"/>
      <c r="DR22" s="16"/>
      <c r="DS22" s="16"/>
      <c r="DT22" s="16"/>
      <c r="DU22" s="16"/>
      <c r="DV22" s="16"/>
      <c r="DW22" s="16"/>
      <c r="DX22" s="16"/>
      <c r="DY22" s="16"/>
      <c r="DZ22" s="16"/>
      <c r="EA22" s="16"/>
      <c r="EB22" s="16"/>
      <c r="EC22" s="16"/>
      <c r="ED22" s="17"/>
      <c r="EE22" s="17"/>
      <c r="EF22" s="17"/>
      <c r="EG22" s="17"/>
      <c r="EH22" s="17"/>
      <c r="EI22" s="17"/>
      <c r="EJ22" s="17"/>
      <c r="EK22" s="17"/>
      <c r="EL22" s="16"/>
      <c r="EM22" s="16"/>
      <c r="EN22" s="16"/>
      <c r="EO22" s="17"/>
      <c r="EP22" s="16"/>
      <c r="EQ22" s="16"/>
      <c r="ER22" s="16"/>
      <c r="ES22" s="17"/>
      <c r="ET22" s="17"/>
      <c r="EU22" s="17"/>
      <c r="EV22" s="17"/>
      <c r="EW22" s="17"/>
      <c r="EX22" s="16"/>
      <c r="EY22" s="16"/>
      <c r="EZ22" s="16"/>
      <c r="FA22" s="16" t="s">
        <v>461</v>
      </c>
      <c r="FB22" s="16"/>
      <c r="FC22" s="17"/>
      <c r="FD22" s="17"/>
      <c r="FE22" s="16"/>
      <c r="FF22" s="16"/>
      <c r="FG22" s="17"/>
      <c r="FH22" s="17"/>
      <c r="FI22" s="17"/>
      <c r="FJ22" s="17" t="s">
        <v>460</v>
      </c>
      <c r="FK22" s="17" t="s">
        <v>459</v>
      </c>
      <c r="FL22" s="17"/>
      <c r="FM22" s="17"/>
      <c r="FN22" s="17"/>
      <c r="FO22" s="17"/>
      <c r="FP22" s="17"/>
      <c r="FQ22" s="17"/>
      <c r="FR22" s="15"/>
      <c r="FS22" s="15"/>
      <c r="FT22" s="15"/>
      <c r="FU22" s="17"/>
      <c r="FV22" s="17" t="s">
        <v>458</v>
      </c>
      <c r="FW22" s="17"/>
      <c r="FX22" s="17" t="s">
        <v>457</v>
      </c>
      <c r="FY22" s="17"/>
      <c r="FZ22" s="17"/>
      <c r="GA22" s="16" t="s">
        <v>456</v>
      </c>
      <c r="GB22" s="16"/>
      <c r="GC22" s="16" t="s">
        <v>448</v>
      </c>
      <c r="GD22" s="16" t="s">
        <v>455</v>
      </c>
      <c r="GE22" s="16"/>
      <c r="GF22" s="16"/>
      <c r="GG22" s="16"/>
      <c r="GH22" s="16"/>
      <c r="GI22" s="16"/>
      <c r="GJ22" s="16"/>
      <c r="GK22" s="16"/>
      <c r="GL22" s="16"/>
      <c r="GM22" s="14"/>
      <c r="GN22" s="14"/>
      <c r="GO22" s="14"/>
      <c r="GP22" s="14"/>
      <c r="GQ22" s="14"/>
      <c r="GR22" s="14"/>
      <c r="GS22" s="14"/>
      <c r="GT22" s="14"/>
      <c r="GU22" s="14"/>
      <c r="GV22" s="14"/>
      <c r="GW22" s="15"/>
      <c r="GX22" s="15"/>
      <c r="GY22" s="15"/>
      <c r="GZ22" s="15"/>
      <c r="HA22" s="15"/>
      <c r="HB22" s="15"/>
      <c r="HC22" s="15"/>
      <c r="HD22" s="15"/>
      <c r="HE22" s="17"/>
      <c r="HF22" s="17" t="s">
        <v>454</v>
      </c>
    </row>
    <row r="23" spans="1:214" ht="37.5" customHeight="1" x14ac:dyDescent="0.25">
      <c r="A23" s="17"/>
      <c r="B23" s="17"/>
      <c r="C23" s="17"/>
      <c r="D23" s="17"/>
      <c r="E23" s="17"/>
      <c r="F23" s="17"/>
      <c r="G23" s="17"/>
      <c r="H23" s="17"/>
      <c r="I23" s="17"/>
      <c r="J23" s="17"/>
      <c r="K23" s="17"/>
      <c r="L23" s="17"/>
      <c r="M23" s="17"/>
      <c r="N23" s="17"/>
      <c r="O23" s="16"/>
      <c r="P23" s="16"/>
      <c r="Q23" s="16"/>
      <c r="R23" s="16"/>
      <c r="S23" s="17"/>
      <c r="T23" s="17"/>
      <c r="U23" s="17"/>
      <c r="V23" s="16"/>
      <c r="W23" s="16"/>
      <c r="X23" s="16"/>
      <c r="Y23" s="16"/>
      <c r="Z23" s="17" t="s">
        <v>453</v>
      </c>
      <c r="AA23" s="17"/>
      <c r="AB23" s="17"/>
      <c r="AC23" s="17"/>
      <c r="AD23" s="17"/>
      <c r="AE23" s="17"/>
      <c r="AF23" s="16"/>
      <c r="AG23" s="16"/>
      <c r="AH23" s="17"/>
      <c r="AI23" s="17"/>
      <c r="AJ23" s="17"/>
      <c r="AK23" s="17"/>
      <c r="AL23" s="17"/>
      <c r="AM23" s="17"/>
      <c r="AN23" s="16"/>
      <c r="AO23" s="16"/>
      <c r="AP23" s="16"/>
      <c r="AQ23" s="16"/>
      <c r="AR23" s="16"/>
      <c r="AS23" s="17"/>
      <c r="AT23" s="17"/>
      <c r="AU23" s="17"/>
      <c r="AV23" s="17"/>
      <c r="AW23" s="17"/>
      <c r="AX23" s="17"/>
      <c r="AY23" s="17"/>
      <c r="AZ23" s="17"/>
      <c r="BA23" s="17"/>
      <c r="BB23" s="17"/>
      <c r="BC23" s="16"/>
      <c r="BD23" s="16"/>
      <c r="BE23" s="16"/>
      <c r="BF23" s="16"/>
      <c r="BG23" s="16"/>
      <c r="BH23" s="17"/>
      <c r="BI23" s="17"/>
      <c r="BJ23" s="16" t="s">
        <v>452</v>
      </c>
      <c r="BK23" s="16"/>
      <c r="BL23" s="16" t="s">
        <v>451</v>
      </c>
      <c r="BM23" s="16" t="s">
        <v>604</v>
      </c>
      <c r="BN23" s="16"/>
      <c r="BO23" s="16"/>
      <c r="BP23" s="16"/>
      <c r="BQ23" s="16"/>
      <c r="BR23" s="17"/>
      <c r="BS23" s="17"/>
      <c r="BT23" s="17"/>
      <c r="BU23" s="17"/>
      <c r="BV23" s="17"/>
      <c r="BW23" s="17"/>
      <c r="BX23" s="16"/>
      <c r="BY23" s="16"/>
      <c r="BZ23" s="16"/>
      <c r="CA23" s="16"/>
      <c r="CB23" s="16"/>
      <c r="CC23" s="16"/>
      <c r="CD23" s="17"/>
      <c r="CE23" s="17"/>
      <c r="CF23" s="17"/>
      <c r="CG23" s="16"/>
      <c r="CH23" s="16" t="s">
        <v>450</v>
      </c>
      <c r="CI23" s="16"/>
      <c r="CJ23" s="16"/>
      <c r="CK23" s="17"/>
      <c r="CL23" s="17"/>
      <c r="CM23" s="16"/>
      <c r="CN23" s="16"/>
      <c r="CO23" s="16"/>
      <c r="CP23" s="16"/>
      <c r="CQ23" s="16"/>
      <c r="CR23" s="16"/>
      <c r="CS23" s="16"/>
      <c r="CT23" s="16"/>
      <c r="CU23" s="17"/>
      <c r="CV23" s="17"/>
      <c r="CW23" s="17"/>
      <c r="CX23" s="17"/>
      <c r="CY23" s="17"/>
      <c r="CZ23" s="17"/>
      <c r="DA23" s="16"/>
      <c r="DB23" s="16"/>
      <c r="DC23" s="16"/>
      <c r="DD23" s="17"/>
      <c r="DE23" s="17"/>
      <c r="DF23" s="17"/>
      <c r="DG23" s="17"/>
      <c r="DH23" s="17"/>
      <c r="DI23" s="17"/>
      <c r="DJ23" s="16"/>
      <c r="DK23" s="16"/>
      <c r="DL23" s="17"/>
      <c r="DM23" s="17"/>
      <c r="DN23" s="17"/>
      <c r="DO23" s="16"/>
      <c r="DP23" s="16"/>
      <c r="DQ23" s="16"/>
      <c r="DR23" s="16"/>
      <c r="DS23" s="16"/>
      <c r="DT23" s="16"/>
      <c r="DU23" s="16"/>
      <c r="DV23" s="16"/>
      <c r="DW23" s="16"/>
      <c r="DX23" s="16"/>
      <c r="DY23" s="16"/>
      <c r="DZ23" s="16"/>
      <c r="EA23" s="16"/>
      <c r="EB23" s="16"/>
      <c r="EC23" s="16"/>
      <c r="ED23" s="17"/>
      <c r="EE23" s="17"/>
      <c r="EF23" s="17"/>
      <c r="EG23" s="17"/>
      <c r="EH23" s="17"/>
      <c r="EI23" s="17"/>
      <c r="EJ23" s="17"/>
      <c r="EK23" s="17"/>
      <c r="EL23" s="16"/>
      <c r="EM23" s="16"/>
      <c r="EN23" s="16"/>
      <c r="EO23" s="17"/>
      <c r="EP23" s="16"/>
      <c r="EQ23" s="16"/>
      <c r="ER23" s="16"/>
      <c r="ES23" s="17"/>
      <c r="ET23" s="17"/>
      <c r="EU23" s="17"/>
      <c r="EV23" s="17"/>
      <c r="EW23" s="17"/>
      <c r="EX23" s="16"/>
      <c r="EY23" s="16"/>
      <c r="EZ23" s="16"/>
      <c r="FA23" s="16" t="s">
        <v>449</v>
      </c>
      <c r="FB23" s="16"/>
      <c r="FC23" s="17"/>
      <c r="FD23" s="17"/>
      <c r="FE23" s="16"/>
      <c r="FF23" s="16"/>
      <c r="FG23" s="17"/>
      <c r="FH23" s="17"/>
      <c r="FI23" s="17"/>
      <c r="FJ23" s="17" t="s">
        <v>448</v>
      </c>
      <c r="FK23" s="17" t="s">
        <v>447</v>
      </c>
      <c r="FL23" s="17"/>
      <c r="FM23" s="17"/>
      <c r="FN23" s="17"/>
      <c r="FO23" s="17"/>
      <c r="FP23" s="17"/>
      <c r="FQ23" s="17"/>
      <c r="FR23" s="15"/>
      <c r="FS23" s="15"/>
      <c r="FT23" s="15"/>
      <c r="FU23" s="17"/>
      <c r="FV23" s="17"/>
      <c r="FW23" s="17"/>
      <c r="FX23" s="17" t="s">
        <v>446</v>
      </c>
      <c r="FY23" s="17"/>
      <c r="FZ23" s="17"/>
      <c r="GA23" s="16" t="s">
        <v>445</v>
      </c>
      <c r="GB23" s="16"/>
      <c r="GC23" s="16" t="s">
        <v>444</v>
      </c>
      <c r="GD23" s="16" t="s">
        <v>443</v>
      </c>
      <c r="GE23" s="16"/>
      <c r="GF23" s="16"/>
      <c r="GG23" s="16"/>
      <c r="GH23" s="16"/>
      <c r="GI23" s="16"/>
      <c r="GJ23" s="16"/>
      <c r="GK23" s="16"/>
      <c r="GL23" s="16"/>
      <c r="GM23" s="14"/>
      <c r="GN23" s="14"/>
      <c r="GO23" s="14"/>
      <c r="GP23" s="14"/>
      <c r="GQ23" s="14"/>
      <c r="GR23" s="14"/>
      <c r="GS23" s="14"/>
      <c r="GT23" s="14"/>
      <c r="GU23" s="14"/>
      <c r="GV23" s="14"/>
      <c r="GW23" s="15"/>
      <c r="GX23" s="15"/>
      <c r="GY23" s="15"/>
      <c r="GZ23" s="15"/>
      <c r="HA23" s="15"/>
      <c r="HB23" s="15"/>
      <c r="HC23" s="15"/>
      <c r="HD23" s="15"/>
      <c r="HE23" s="17"/>
      <c r="HF23" s="17" t="s">
        <v>442</v>
      </c>
    </row>
    <row r="24" spans="1:214" ht="37.5" customHeight="1" x14ac:dyDescent="0.25">
      <c r="A24" s="17"/>
      <c r="B24" s="17"/>
      <c r="C24" s="17"/>
      <c r="D24" s="17"/>
      <c r="E24" s="17"/>
      <c r="F24" s="17"/>
      <c r="G24" s="17"/>
      <c r="H24" s="17"/>
      <c r="I24" s="17"/>
      <c r="J24" s="17"/>
      <c r="K24" s="17"/>
      <c r="L24" s="17"/>
      <c r="M24" s="17"/>
      <c r="N24" s="17"/>
      <c r="O24" s="16"/>
      <c r="P24" s="16"/>
      <c r="Q24" s="16"/>
      <c r="R24" s="16"/>
      <c r="S24" s="17"/>
      <c r="T24" s="17"/>
      <c r="U24" s="17"/>
      <c r="V24" s="16"/>
      <c r="W24" s="16"/>
      <c r="X24" s="16"/>
      <c r="Y24" s="16"/>
      <c r="Z24" s="17" t="s">
        <v>441</v>
      </c>
      <c r="AA24" s="17"/>
      <c r="AB24" s="17"/>
      <c r="AC24" s="17"/>
      <c r="AD24" s="17"/>
      <c r="AE24" s="17"/>
      <c r="AF24" s="16"/>
      <c r="AG24" s="16"/>
      <c r="AH24" s="17"/>
      <c r="AI24" s="17"/>
      <c r="AJ24" s="17"/>
      <c r="AK24" s="17"/>
      <c r="AL24" s="17"/>
      <c r="AM24" s="17"/>
      <c r="AN24" s="16"/>
      <c r="AO24" s="16"/>
      <c r="AP24" s="16"/>
      <c r="AQ24" s="16"/>
      <c r="AR24" s="16"/>
      <c r="AS24" s="17"/>
      <c r="AT24" s="17"/>
      <c r="AU24" s="17"/>
      <c r="AV24" s="17"/>
      <c r="AW24" s="17"/>
      <c r="AX24" s="17"/>
      <c r="AY24" s="17"/>
      <c r="AZ24" s="17"/>
      <c r="BA24" s="17"/>
      <c r="BB24" s="17"/>
      <c r="BC24" s="16"/>
      <c r="BD24" s="16"/>
      <c r="BE24" s="16"/>
      <c r="BF24" s="16"/>
      <c r="BG24" s="16"/>
      <c r="BH24" s="17"/>
      <c r="BI24" s="17"/>
      <c r="BJ24" s="16" t="s">
        <v>2193</v>
      </c>
      <c r="BK24" s="16"/>
      <c r="BL24" s="16" t="s">
        <v>440</v>
      </c>
      <c r="BM24" s="16" t="s">
        <v>2203</v>
      </c>
      <c r="BN24" s="16"/>
      <c r="BO24" s="16"/>
      <c r="BP24" s="16"/>
      <c r="BQ24" s="16"/>
      <c r="BR24" s="17"/>
      <c r="BS24" s="17"/>
      <c r="BT24" s="17"/>
      <c r="BU24" s="17"/>
      <c r="BV24" s="17"/>
      <c r="BW24" s="17"/>
      <c r="BX24" s="16"/>
      <c r="BY24" s="16"/>
      <c r="BZ24" s="16"/>
      <c r="CA24" s="16"/>
      <c r="CB24" s="16"/>
      <c r="CC24" s="16"/>
      <c r="CD24" s="17"/>
      <c r="CE24" s="17"/>
      <c r="CF24" s="17"/>
      <c r="CG24" s="16"/>
      <c r="CH24" s="16" t="s">
        <v>439</v>
      </c>
      <c r="CI24" s="16"/>
      <c r="CJ24" s="16"/>
      <c r="CK24" s="17"/>
      <c r="CL24" s="17"/>
      <c r="CM24" s="16"/>
      <c r="CN24" s="16"/>
      <c r="CO24" s="16"/>
      <c r="CP24" s="16"/>
      <c r="CQ24" s="16"/>
      <c r="CR24" s="16"/>
      <c r="CS24" s="16"/>
      <c r="CT24" s="16"/>
      <c r="CU24" s="17"/>
      <c r="CV24" s="17"/>
      <c r="CW24" s="17"/>
      <c r="CX24" s="17"/>
      <c r="CY24" s="17"/>
      <c r="CZ24" s="17"/>
      <c r="DA24" s="16"/>
      <c r="DB24" s="16"/>
      <c r="DC24" s="16"/>
      <c r="DD24" s="17"/>
      <c r="DE24" s="17"/>
      <c r="DF24" s="17"/>
      <c r="DG24" s="17"/>
      <c r="DH24" s="17"/>
      <c r="DI24" s="17"/>
      <c r="DJ24" s="16"/>
      <c r="DK24" s="16"/>
      <c r="DL24" s="17"/>
      <c r="DM24" s="17"/>
      <c r="DN24" s="17"/>
      <c r="DO24" s="16"/>
      <c r="DP24" s="16"/>
      <c r="DQ24" s="16"/>
      <c r="DR24" s="16"/>
      <c r="DS24" s="16"/>
      <c r="DT24" s="16"/>
      <c r="DU24" s="16"/>
      <c r="DV24" s="16"/>
      <c r="DW24" s="16"/>
      <c r="DX24" s="16"/>
      <c r="DY24" s="16"/>
      <c r="DZ24" s="16"/>
      <c r="EA24" s="16"/>
      <c r="EB24" s="16"/>
      <c r="EC24" s="16"/>
      <c r="ED24" s="17"/>
      <c r="EE24" s="17"/>
      <c r="EF24" s="17"/>
      <c r="EG24" s="17"/>
      <c r="EH24" s="17"/>
      <c r="EI24" s="17"/>
      <c r="EJ24" s="17"/>
      <c r="EK24" s="17"/>
      <c r="EL24" s="16"/>
      <c r="EM24" s="16"/>
      <c r="EN24" s="16"/>
      <c r="EO24" s="17"/>
      <c r="EP24" s="16"/>
      <c r="EQ24" s="16"/>
      <c r="ER24" s="16"/>
      <c r="ES24" s="17"/>
      <c r="ET24" s="17"/>
      <c r="EU24" s="17"/>
      <c r="EV24" s="17"/>
      <c r="EW24" s="17"/>
      <c r="EX24" s="16"/>
      <c r="EY24" s="16"/>
      <c r="EZ24" s="16"/>
      <c r="FA24" s="16" t="s">
        <v>438</v>
      </c>
      <c r="FB24" s="16"/>
      <c r="FC24" s="17"/>
      <c r="FD24" s="17"/>
      <c r="FE24" s="16"/>
      <c r="FF24" s="16"/>
      <c r="FG24" s="17"/>
      <c r="FH24" s="17"/>
      <c r="FI24" s="17"/>
      <c r="FJ24" s="17" t="s">
        <v>437</v>
      </c>
      <c r="FK24" s="17" t="s">
        <v>436</v>
      </c>
      <c r="FL24" s="17"/>
      <c r="FM24" s="17"/>
      <c r="FN24" s="17"/>
      <c r="FO24" s="17"/>
      <c r="FP24" s="17"/>
      <c r="FQ24" s="17"/>
      <c r="FR24" s="15"/>
      <c r="FS24" s="15"/>
      <c r="FT24" s="15"/>
      <c r="FU24" s="17"/>
      <c r="FV24" s="17"/>
      <c r="FW24" s="17"/>
      <c r="FX24" s="17" t="s">
        <v>435</v>
      </c>
      <c r="FY24" s="17"/>
      <c r="FZ24" s="17"/>
      <c r="GA24" s="16" t="s">
        <v>434</v>
      </c>
      <c r="GB24" s="16"/>
      <c r="GC24" s="16" t="s">
        <v>433</v>
      </c>
      <c r="GD24" s="16" t="s">
        <v>432</v>
      </c>
      <c r="GE24" s="16"/>
      <c r="GF24" s="16"/>
      <c r="GG24" s="16"/>
      <c r="GH24" s="16"/>
      <c r="GI24" s="16"/>
      <c r="GJ24" s="16"/>
      <c r="GK24" s="16"/>
      <c r="GL24" s="16"/>
      <c r="GM24" s="14"/>
      <c r="GN24" s="14"/>
      <c r="GO24" s="14"/>
      <c r="GP24" s="14"/>
      <c r="GQ24" s="14"/>
      <c r="GR24" s="14"/>
      <c r="GS24" s="14"/>
      <c r="GT24" s="14"/>
      <c r="GU24" s="14"/>
      <c r="GV24" s="14"/>
      <c r="GW24" s="15"/>
      <c r="GX24" s="15"/>
      <c r="GY24" s="15"/>
      <c r="GZ24" s="15"/>
      <c r="HA24" s="15"/>
      <c r="HB24" s="15"/>
      <c r="HC24" s="15"/>
      <c r="HD24" s="15"/>
      <c r="HE24" s="17"/>
      <c r="HF24" s="17" t="s">
        <v>429</v>
      </c>
    </row>
    <row r="25" spans="1:214" ht="37.5" customHeight="1" x14ac:dyDescent="0.25">
      <c r="A25" s="17"/>
      <c r="B25" s="17"/>
      <c r="C25" s="17"/>
      <c r="D25" s="17"/>
      <c r="E25" s="17"/>
      <c r="F25" s="17"/>
      <c r="G25" s="17"/>
      <c r="H25" s="17"/>
      <c r="I25" s="17"/>
      <c r="J25" s="17"/>
      <c r="K25" s="17"/>
      <c r="L25" s="17"/>
      <c r="M25" s="17"/>
      <c r="N25" s="17"/>
      <c r="O25" s="16"/>
      <c r="P25" s="16"/>
      <c r="Q25" s="16"/>
      <c r="R25" s="16"/>
      <c r="S25" s="17"/>
      <c r="T25" s="17"/>
      <c r="U25" s="17"/>
      <c r="V25" s="16"/>
      <c r="W25" s="16"/>
      <c r="X25" s="16"/>
      <c r="Y25" s="16"/>
      <c r="Z25" s="17" t="s">
        <v>431</v>
      </c>
      <c r="AA25" s="17"/>
      <c r="AB25" s="17"/>
      <c r="AC25" s="17"/>
      <c r="AD25" s="17"/>
      <c r="AE25" s="17"/>
      <c r="AF25" s="16"/>
      <c r="AG25" s="16"/>
      <c r="AH25" s="17"/>
      <c r="AI25" s="17"/>
      <c r="AJ25" s="17"/>
      <c r="AK25" s="17"/>
      <c r="AL25" s="17"/>
      <c r="AM25" s="17"/>
      <c r="AN25" s="16"/>
      <c r="AO25" s="16"/>
      <c r="AP25" s="16"/>
      <c r="AQ25" s="16"/>
      <c r="AR25" s="16"/>
      <c r="AS25" s="17"/>
      <c r="AT25" s="17"/>
      <c r="AU25" s="17"/>
      <c r="AV25" s="17"/>
      <c r="AW25" s="17"/>
      <c r="AX25" s="17"/>
      <c r="AY25" s="17"/>
      <c r="AZ25" s="17"/>
      <c r="BA25" s="17"/>
      <c r="BB25" s="17"/>
      <c r="BC25" s="16"/>
      <c r="BD25" s="16"/>
      <c r="BE25" s="16"/>
      <c r="BF25" s="16"/>
      <c r="BG25" s="16"/>
      <c r="BH25" s="17"/>
      <c r="BI25" s="17"/>
      <c r="BJ25" s="16" t="s">
        <v>2194</v>
      </c>
      <c r="BK25" s="16"/>
      <c r="BL25" s="16" t="s">
        <v>430</v>
      </c>
      <c r="BM25" s="16"/>
      <c r="BN25" s="16"/>
      <c r="BO25" s="16"/>
      <c r="BP25" s="16"/>
      <c r="BQ25" s="16"/>
      <c r="BS25" s="17"/>
      <c r="BT25" s="17"/>
      <c r="BU25" s="17"/>
      <c r="BV25" s="17"/>
      <c r="BW25" s="17"/>
      <c r="BX25" s="16"/>
      <c r="BY25" s="16"/>
      <c r="BZ25" s="16"/>
      <c r="CA25" s="16"/>
      <c r="CB25" s="16"/>
      <c r="CC25" s="16"/>
      <c r="CD25" s="17"/>
      <c r="CE25" s="17"/>
      <c r="CF25" s="17"/>
      <c r="CG25" s="16"/>
      <c r="CH25" s="163" t="s">
        <v>2290</v>
      </c>
      <c r="CI25" s="16"/>
      <c r="CJ25" s="16"/>
      <c r="CK25" s="17"/>
      <c r="CL25" s="17"/>
      <c r="CM25" s="16"/>
      <c r="CN25" s="16"/>
      <c r="CO25" s="16"/>
      <c r="CP25" s="16"/>
      <c r="CQ25" s="16"/>
      <c r="CR25" s="16"/>
      <c r="CS25" s="16"/>
      <c r="CT25" s="16"/>
      <c r="CU25" s="17"/>
      <c r="CV25" s="17"/>
      <c r="CW25" s="17"/>
      <c r="CX25" s="17"/>
      <c r="CY25" s="17"/>
      <c r="CZ25" s="17"/>
      <c r="DA25" s="16"/>
      <c r="DB25" s="16"/>
      <c r="DC25" s="16"/>
      <c r="DD25" s="17"/>
      <c r="DE25" s="17"/>
      <c r="DF25" s="17"/>
      <c r="DG25" s="17"/>
      <c r="DH25" s="17"/>
      <c r="DI25" s="17"/>
      <c r="DJ25" s="16"/>
      <c r="DK25" s="16"/>
      <c r="DL25" s="17"/>
      <c r="DM25" s="17"/>
      <c r="DN25" s="17"/>
      <c r="DO25" s="16"/>
      <c r="DP25" s="16"/>
      <c r="DQ25" s="16"/>
      <c r="DR25" s="16"/>
      <c r="DS25" s="16"/>
      <c r="DT25" s="16"/>
      <c r="DU25" s="16"/>
      <c r="DV25" s="16"/>
      <c r="DW25" s="16"/>
      <c r="DX25" s="16"/>
      <c r="DY25" s="16"/>
      <c r="DZ25" s="16"/>
      <c r="EA25" s="16"/>
      <c r="EB25" s="16"/>
      <c r="EC25" s="16"/>
      <c r="ED25" s="17"/>
      <c r="EE25" s="17"/>
      <c r="EF25" s="17"/>
      <c r="EG25" s="17"/>
      <c r="EH25" s="17"/>
      <c r="EI25" s="17"/>
      <c r="EJ25" s="17"/>
      <c r="EK25" s="17"/>
      <c r="EL25" s="16"/>
      <c r="EM25" s="16"/>
      <c r="EN25" s="16"/>
      <c r="EO25" s="17"/>
      <c r="EP25" s="16"/>
      <c r="EQ25" s="16"/>
      <c r="ER25" s="16"/>
      <c r="ES25" s="17"/>
      <c r="ET25" s="17"/>
      <c r="EU25" s="17"/>
      <c r="EV25" s="17"/>
      <c r="EW25" s="17"/>
      <c r="EX25" s="16"/>
      <c r="EY25" s="16"/>
      <c r="EZ25" s="16"/>
      <c r="FA25" s="16" t="s">
        <v>429</v>
      </c>
      <c r="FB25" s="16"/>
      <c r="FC25" s="17"/>
      <c r="FD25" s="17"/>
      <c r="FE25" s="16"/>
      <c r="FF25" s="16"/>
      <c r="FG25" s="17"/>
      <c r="FH25" s="17"/>
      <c r="FI25" s="17"/>
      <c r="FJ25" s="17" t="s">
        <v>428</v>
      </c>
      <c r="FK25" s="17" t="s">
        <v>427</v>
      </c>
      <c r="FL25" s="17"/>
      <c r="FM25" s="17"/>
      <c r="FN25" s="17"/>
      <c r="FO25" s="17"/>
      <c r="FP25" s="17"/>
      <c r="FQ25" s="17"/>
      <c r="FR25" s="15"/>
      <c r="FS25" s="15"/>
      <c r="FT25" s="15"/>
      <c r="FU25" s="17"/>
      <c r="FV25" s="17"/>
      <c r="FW25" s="17"/>
      <c r="FX25" s="17" t="s">
        <v>426</v>
      </c>
      <c r="FY25" s="17"/>
      <c r="FZ25" s="17"/>
      <c r="GA25" s="16" t="s">
        <v>425</v>
      </c>
      <c r="GB25" s="16"/>
      <c r="GC25" s="16"/>
      <c r="GD25" s="16" t="s">
        <v>424</v>
      </c>
      <c r="GE25" s="16"/>
      <c r="GF25" s="16"/>
      <c r="GG25" s="16"/>
      <c r="GH25" s="16"/>
      <c r="GI25" s="16"/>
      <c r="GJ25" s="16"/>
      <c r="GK25" s="16"/>
      <c r="GL25" s="16"/>
      <c r="GM25" s="14"/>
      <c r="GN25" s="14"/>
      <c r="GO25" s="14"/>
      <c r="GP25" s="14"/>
      <c r="GQ25" s="14"/>
      <c r="GR25" s="14"/>
      <c r="GS25" s="14"/>
      <c r="GT25" s="14"/>
      <c r="GU25" s="14"/>
      <c r="GV25" s="14"/>
      <c r="GW25" s="15"/>
      <c r="GX25" s="15"/>
      <c r="GY25" s="15"/>
      <c r="GZ25" s="15"/>
      <c r="HA25" s="15"/>
      <c r="HB25" s="15"/>
      <c r="HC25" s="15"/>
      <c r="HD25" s="15"/>
      <c r="HE25" s="17"/>
      <c r="HF25" s="17" t="s">
        <v>423</v>
      </c>
    </row>
    <row r="26" spans="1:214" ht="37.5" customHeight="1" x14ac:dyDescent="0.25">
      <c r="A26" s="17"/>
      <c r="B26" s="17"/>
      <c r="C26" s="17"/>
      <c r="D26" s="17"/>
      <c r="E26" s="17"/>
      <c r="F26" s="17"/>
      <c r="G26" s="17"/>
      <c r="H26" s="17"/>
      <c r="I26" s="17"/>
      <c r="J26" s="17"/>
      <c r="K26" s="17"/>
      <c r="L26" s="17"/>
      <c r="M26" s="17"/>
      <c r="N26" s="17"/>
      <c r="O26" s="16"/>
      <c r="P26" s="16"/>
      <c r="Q26" s="16"/>
      <c r="R26" s="16"/>
      <c r="S26" s="17"/>
      <c r="T26" s="17"/>
      <c r="U26" s="17"/>
      <c r="V26" s="16"/>
      <c r="W26" s="16"/>
      <c r="X26" s="16"/>
      <c r="Y26" s="16"/>
      <c r="Z26" s="17" t="s">
        <v>422</v>
      </c>
      <c r="AA26" s="17"/>
      <c r="AB26" s="17"/>
      <c r="AC26" s="17"/>
      <c r="AD26" s="17"/>
      <c r="AE26" s="17"/>
      <c r="AF26" s="16"/>
      <c r="AG26" s="16"/>
      <c r="AH26" s="17"/>
      <c r="AI26" s="17"/>
      <c r="AJ26" s="17"/>
      <c r="AK26" s="17"/>
      <c r="AL26" s="17"/>
      <c r="AM26" s="17"/>
      <c r="AN26" s="16"/>
      <c r="AO26" s="16"/>
      <c r="AP26" s="16"/>
      <c r="AQ26" s="16"/>
      <c r="AR26" s="16"/>
      <c r="AS26" s="17"/>
      <c r="AT26" s="17"/>
      <c r="AU26" s="17"/>
      <c r="AV26" s="17"/>
      <c r="AW26" s="17"/>
      <c r="AX26" s="17"/>
      <c r="AY26" s="17"/>
      <c r="AZ26" s="17"/>
      <c r="BA26" s="17"/>
      <c r="BB26" s="17"/>
      <c r="BC26" s="16"/>
      <c r="BD26" s="16"/>
      <c r="BE26" s="16"/>
      <c r="BF26" s="16"/>
      <c r="BG26" s="16"/>
      <c r="BH26" s="17"/>
      <c r="BI26" s="17"/>
      <c r="BJ26" s="16" t="s">
        <v>483</v>
      </c>
      <c r="BK26" s="16"/>
      <c r="BL26" s="16" t="s">
        <v>421</v>
      </c>
      <c r="BM26" s="16"/>
      <c r="BN26" s="16"/>
      <c r="BO26" s="16"/>
      <c r="BP26" s="16"/>
      <c r="BQ26" s="16"/>
      <c r="BR26" s="17"/>
      <c r="BS26" s="17"/>
      <c r="BT26" s="17"/>
      <c r="BU26" s="17"/>
      <c r="BV26" s="17"/>
      <c r="BW26" s="17"/>
      <c r="BX26" s="16"/>
      <c r="BY26" s="16"/>
      <c r="BZ26" s="16"/>
      <c r="CA26" s="16"/>
      <c r="CB26" s="16"/>
      <c r="CC26" s="16"/>
      <c r="CD26" s="17"/>
      <c r="CE26" s="17"/>
      <c r="CF26" s="17"/>
      <c r="CG26" s="16"/>
      <c r="CH26" s="16"/>
      <c r="CI26" s="16"/>
      <c r="CJ26" s="16"/>
      <c r="CK26" s="17"/>
      <c r="CL26" s="17"/>
      <c r="CM26" s="16"/>
      <c r="CN26" s="16"/>
      <c r="CO26" s="16"/>
      <c r="CP26" s="16"/>
      <c r="CQ26" s="16"/>
      <c r="CR26" s="16"/>
      <c r="CS26" s="16"/>
      <c r="CT26" s="16"/>
      <c r="CU26" s="17"/>
      <c r="CV26" s="17"/>
      <c r="CW26" s="17"/>
      <c r="CX26" s="17"/>
      <c r="CY26" s="17"/>
      <c r="CZ26" s="17"/>
      <c r="DA26" s="16"/>
      <c r="DB26" s="16"/>
      <c r="DC26" s="16"/>
      <c r="DD26" s="17"/>
      <c r="DE26" s="17"/>
      <c r="DF26" s="17"/>
      <c r="DG26" s="17"/>
      <c r="DH26" s="17"/>
      <c r="DI26" s="17"/>
      <c r="DJ26" s="16"/>
      <c r="DK26" s="16"/>
      <c r="DL26" s="17"/>
      <c r="DM26" s="17"/>
      <c r="DN26" s="17"/>
      <c r="DO26" s="16"/>
      <c r="DP26" s="16"/>
      <c r="DQ26" s="16"/>
      <c r="DR26" s="16"/>
      <c r="DS26" s="16"/>
      <c r="DT26" s="16"/>
      <c r="DU26" s="16"/>
      <c r="DV26" s="16"/>
      <c r="DW26" s="16"/>
      <c r="DX26" s="16"/>
      <c r="DY26" s="16"/>
      <c r="DZ26" s="16"/>
      <c r="EA26" s="16"/>
      <c r="EB26" s="16"/>
      <c r="EC26" s="16"/>
      <c r="ED26" s="17"/>
      <c r="EE26" s="17"/>
      <c r="EF26" s="17"/>
      <c r="EG26" s="17"/>
      <c r="EH26" s="17"/>
      <c r="EI26" s="17"/>
      <c r="EJ26" s="17"/>
      <c r="EK26" s="17"/>
      <c r="EL26" s="16"/>
      <c r="EM26" s="16"/>
      <c r="EN26" s="16"/>
      <c r="EO26" s="17"/>
      <c r="EP26" s="16"/>
      <c r="EQ26" s="16"/>
      <c r="ER26" s="16"/>
      <c r="ES26" s="17"/>
      <c r="ET26" s="17"/>
      <c r="EU26" s="17"/>
      <c r="EV26" s="17"/>
      <c r="EW26" s="17"/>
      <c r="EX26" s="16"/>
      <c r="EY26" s="16"/>
      <c r="EZ26" s="16"/>
      <c r="FA26" s="16" t="s">
        <v>420</v>
      </c>
      <c r="FB26" s="16"/>
      <c r="FC26" s="17"/>
      <c r="FD26" s="17"/>
      <c r="FE26" s="16"/>
      <c r="FF26" s="16"/>
      <c r="FG26" s="17"/>
      <c r="FH26" s="17"/>
      <c r="FI26" s="17"/>
      <c r="FJ26" s="17" t="s">
        <v>419</v>
      </c>
      <c r="FK26" s="17" t="s">
        <v>418</v>
      </c>
      <c r="FL26" s="17"/>
      <c r="FM26" s="17"/>
      <c r="FN26" s="17"/>
      <c r="FO26" s="17"/>
      <c r="FP26" s="17"/>
      <c r="FQ26" s="17"/>
      <c r="FR26" s="15"/>
      <c r="FS26" s="15"/>
      <c r="FT26" s="15"/>
      <c r="FU26" s="17"/>
      <c r="FV26" s="17"/>
      <c r="FW26" s="17"/>
      <c r="FX26" s="17" t="s">
        <v>417</v>
      </c>
      <c r="FY26" s="17"/>
      <c r="FZ26" s="17"/>
      <c r="GA26" s="16" t="s">
        <v>416</v>
      </c>
      <c r="GB26" s="16"/>
      <c r="GC26" s="16"/>
      <c r="GD26" s="16" t="s">
        <v>415</v>
      </c>
      <c r="GE26" s="16"/>
      <c r="GF26" s="16"/>
      <c r="GG26" s="16"/>
      <c r="GH26" s="16"/>
      <c r="GI26" s="16"/>
      <c r="GJ26" s="16"/>
      <c r="GK26" s="16"/>
      <c r="GL26" s="16"/>
      <c r="GM26" s="14"/>
      <c r="GN26" s="14"/>
      <c r="GO26" s="14"/>
      <c r="GP26" s="14"/>
      <c r="GQ26" s="14"/>
      <c r="GR26" s="14"/>
      <c r="GS26" s="14"/>
      <c r="GT26" s="14"/>
      <c r="GU26" s="14"/>
      <c r="GV26" s="14"/>
      <c r="GW26" s="15"/>
      <c r="GX26" s="15"/>
      <c r="GY26" s="15"/>
      <c r="GZ26" s="15"/>
      <c r="HA26" s="15"/>
      <c r="HB26" s="15"/>
      <c r="HC26" s="15"/>
      <c r="HD26" s="15"/>
      <c r="HE26" s="17"/>
      <c r="HF26" s="17" t="s">
        <v>414</v>
      </c>
    </row>
    <row r="27" spans="1:214" ht="37.5" customHeight="1" x14ac:dyDescent="0.25">
      <c r="A27" s="17"/>
      <c r="B27" s="17"/>
      <c r="C27" s="17"/>
      <c r="D27" s="17"/>
      <c r="E27" s="17"/>
      <c r="F27" s="17"/>
      <c r="G27" s="17"/>
      <c r="H27" s="17"/>
      <c r="I27" s="17"/>
      <c r="J27" s="17"/>
      <c r="K27" s="17"/>
      <c r="L27" s="17"/>
      <c r="M27" s="17"/>
      <c r="N27" s="17"/>
      <c r="O27" s="16"/>
      <c r="P27" s="16"/>
      <c r="Q27" s="16"/>
      <c r="R27" s="16"/>
      <c r="S27" s="17"/>
      <c r="T27" s="17"/>
      <c r="U27" s="17"/>
      <c r="V27" s="16"/>
      <c r="W27" s="16"/>
      <c r="X27" s="16"/>
      <c r="Y27" s="16"/>
      <c r="Z27" s="17" t="s">
        <v>413</v>
      </c>
      <c r="AA27" s="17"/>
      <c r="AB27" s="17"/>
      <c r="AC27" s="17"/>
      <c r="AD27" s="17"/>
      <c r="AE27" s="17"/>
      <c r="AF27" s="16"/>
      <c r="AG27" s="16"/>
      <c r="AH27" s="17"/>
      <c r="AI27" s="17"/>
      <c r="AJ27" s="17"/>
      <c r="AK27" s="17"/>
      <c r="AL27" s="17"/>
      <c r="AM27" s="17"/>
      <c r="AN27" s="16"/>
      <c r="AO27" s="16"/>
      <c r="AP27" s="16"/>
      <c r="AQ27" s="16"/>
      <c r="AR27" s="16"/>
      <c r="AS27" s="17"/>
      <c r="AT27" s="17"/>
      <c r="AU27" s="17"/>
      <c r="AV27" s="17"/>
      <c r="AW27" s="17"/>
      <c r="AX27" s="17"/>
      <c r="AY27" s="17"/>
      <c r="AZ27" s="17"/>
      <c r="BA27" s="17"/>
      <c r="BB27" s="17"/>
      <c r="BC27" s="16"/>
      <c r="BD27" s="16"/>
      <c r="BE27" s="16"/>
      <c r="BF27" s="16"/>
      <c r="BG27" s="16"/>
      <c r="BH27" s="17"/>
      <c r="BI27" s="17"/>
      <c r="BJ27" s="16" t="s">
        <v>2195</v>
      </c>
      <c r="BK27" s="16"/>
      <c r="BL27" s="16" t="s">
        <v>412</v>
      </c>
      <c r="BM27" s="16"/>
      <c r="BN27" s="16"/>
      <c r="BO27" s="16"/>
      <c r="BP27" s="16"/>
      <c r="BQ27" s="16"/>
      <c r="BR27" s="17"/>
      <c r="BS27" s="17"/>
      <c r="BT27" s="17"/>
      <c r="BU27" s="17"/>
      <c r="BV27" s="17"/>
      <c r="BW27" s="17"/>
      <c r="BX27" s="16"/>
      <c r="BY27" s="16"/>
      <c r="BZ27" s="16"/>
      <c r="CA27" s="16"/>
      <c r="CB27" s="16"/>
      <c r="CC27" s="16"/>
      <c r="CD27" s="17"/>
      <c r="CE27" s="17"/>
      <c r="CF27" s="17"/>
      <c r="CG27" s="16"/>
      <c r="CH27" s="16"/>
      <c r="CI27" s="16"/>
      <c r="CJ27" s="16"/>
      <c r="CK27" s="17"/>
      <c r="CL27" s="17"/>
      <c r="CM27" s="16"/>
      <c r="CN27" s="16"/>
      <c r="CO27" s="16"/>
      <c r="CP27" s="16"/>
      <c r="CQ27" s="16"/>
      <c r="CR27" s="16"/>
      <c r="CS27" s="16"/>
      <c r="CT27" s="16"/>
      <c r="CU27" s="17"/>
      <c r="CV27" s="17"/>
      <c r="CW27" s="17"/>
      <c r="CX27" s="17"/>
      <c r="CY27" s="17"/>
      <c r="CZ27" s="17"/>
      <c r="DA27" s="16"/>
      <c r="DB27" s="16"/>
      <c r="DC27" s="16"/>
      <c r="DD27" s="17"/>
      <c r="DE27" s="17"/>
      <c r="DF27" s="17"/>
      <c r="DG27" s="17"/>
      <c r="DH27" s="17"/>
      <c r="DI27" s="17"/>
      <c r="DJ27" s="16"/>
      <c r="DK27" s="16"/>
      <c r="DL27" s="17"/>
      <c r="DM27" s="17"/>
      <c r="DN27" s="17"/>
      <c r="DO27" s="16"/>
      <c r="DP27" s="16"/>
      <c r="DQ27" s="16"/>
      <c r="DR27" s="16"/>
      <c r="DS27" s="16"/>
      <c r="DT27" s="16"/>
      <c r="DU27" s="16"/>
      <c r="DV27" s="16"/>
      <c r="DW27" s="16"/>
      <c r="DX27" s="16"/>
      <c r="DY27" s="16"/>
      <c r="DZ27" s="16"/>
      <c r="EA27" s="16"/>
      <c r="EB27" s="16"/>
      <c r="EC27" s="16"/>
      <c r="ED27" s="17"/>
      <c r="EE27" s="17"/>
      <c r="EF27" s="17"/>
      <c r="EG27" s="17"/>
      <c r="EH27" s="17"/>
      <c r="EI27" s="17"/>
      <c r="EJ27" s="17"/>
      <c r="EK27" s="17"/>
      <c r="EL27" s="16"/>
      <c r="EM27" s="16"/>
      <c r="EN27" s="16"/>
      <c r="EO27" s="17"/>
      <c r="EP27" s="16"/>
      <c r="EQ27" s="16"/>
      <c r="ER27" s="16"/>
      <c r="ES27" s="17"/>
      <c r="ET27" s="17"/>
      <c r="EU27" s="17"/>
      <c r="EV27" s="17"/>
      <c r="EW27" s="17"/>
      <c r="EX27" s="16"/>
      <c r="EY27" s="16"/>
      <c r="EZ27" s="16"/>
      <c r="FA27" s="16" t="s">
        <v>411</v>
      </c>
      <c r="FB27" s="16"/>
      <c r="FC27" s="17"/>
      <c r="FD27" s="17"/>
      <c r="FE27" s="16"/>
      <c r="FF27" s="16"/>
      <c r="FG27" s="17"/>
      <c r="FH27" s="17"/>
      <c r="FI27" s="17"/>
      <c r="FJ27" s="17" t="s">
        <v>410</v>
      </c>
      <c r="FK27" s="17" t="s">
        <v>387</v>
      </c>
      <c r="FL27" s="17"/>
      <c r="FM27" s="17"/>
      <c r="FN27" s="17"/>
      <c r="FO27" s="17"/>
      <c r="FP27" s="17"/>
      <c r="FQ27" s="17"/>
      <c r="FR27" s="15"/>
      <c r="FS27" s="15"/>
      <c r="FT27" s="15"/>
      <c r="FU27" s="17"/>
      <c r="FV27" s="17"/>
      <c r="FW27" s="17"/>
      <c r="FX27" s="17" t="s">
        <v>409</v>
      </c>
      <c r="FY27" s="17"/>
      <c r="FZ27" s="17"/>
      <c r="GA27" s="16" t="s">
        <v>408</v>
      </c>
      <c r="GB27" s="16"/>
      <c r="GC27" s="16"/>
      <c r="GD27" s="16" t="s">
        <v>407</v>
      </c>
      <c r="GE27" s="16"/>
      <c r="GF27" s="16"/>
      <c r="GG27" s="16"/>
      <c r="GH27" s="16"/>
      <c r="GI27" s="16"/>
      <c r="GJ27" s="16"/>
      <c r="GK27" s="16"/>
      <c r="GL27" s="16"/>
      <c r="GM27" s="14"/>
      <c r="GN27" s="14"/>
      <c r="GO27" s="14"/>
      <c r="GP27" s="14"/>
      <c r="GQ27" s="14"/>
      <c r="GR27" s="14"/>
      <c r="GS27" s="14"/>
      <c r="GT27" s="14"/>
      <c r="GU27" s="14"/>
      <c r="GV27" s="14"/>
      <c r="GW27" s="15"/>
      <c r="GX27" s="15"/>
      <c r="GY27" s="15"/>
      <c r="GZ27" s="15"/>
      <c r="HA27" s="15"/>
      <c r="HB27" s="15"/>
      <c r="HC27" s="15"/>
      <c r="HD27" s="15"/>
      <c r="HE27" s="17"/>
      <c r="HF27" s="17" t="s">
        <v>406</v>
      </c>
    </row>
    <row r="28" spans="1:214" ht="37.5" customHeight="1" x14ac:dyDescent="0.25">
      <c r="A28" s="17"/>
      <c r="B28" s="17"/>
      <c r="C28" s="17"/>
      <c r="D28" s="17"/>
      <c r="E28" s="17"/>
      <c r="F28" s="17"/>
      <c r="G28" s="17"/>
      <c r="H28" s="17"/>
      <c r="I28" s="17"/>
      <c r="J28" s="17"/>
      <c r="K28" s="17"/>
      <c r="L28" s="17"/>
      <c r="M28" s="17"/>
      <c r="N28" s="17"/>
      <c r="O28" s="16"/>
      <c r="P28" s="16"/>
      <c r="Q28" s="16"/>
      <c r="R28" s="16"/>
      <c r="S28" s="17"/>
      <c r="T28" s="17"/>
      <c r="U28" s="17"/>
      <c r="V28" s="16"/>
      <c r="W28" s="16"/>
      <c r="X28" s="16"/>
      <c r="Y28" s="16"/>
      <c r="Z28" s="17"/>
      <c r="AA28" s="17"/>
      <c r="AB28" s="17"/>
      <c r="AC28" s="17"/>
      <c r="AD28" s="17"/>
      <c r="AE28" s="17"/>
      <c r="AF28" s="16"/>
      <c r="AG28" s="16"/>
      <c r="AH28" s="17"/>
      <c r="AI28" s="17"/>
      <c r="AJ28" s="17"/>
      <c r="AK28" s="17"/>
      <c r="AL28" s="17"/>
      <c r="AM28" s="17"/>
      <c r="AN28" s="16"/>
      <c r="AO28" s="16"/>
      <c r="AP28" s="16"/>
      <c r="AQ28" s="16"/>
      <c r="AR28" s="16"/>
      <c r="AS28" s="17"/>
      <c r="AT28" s="17"/>
      <c r="AU28" s="17"/>
      <c r="AV28" s="17"/>
      <c r="AW28" s="17"/>
      <c r="AX28" s="17"/>
      <c r="AY28" s="17"/>
      <c r="AZ28" s="17"/>
      <c r="BA28" s="17"/>
      <c r="BB28" s="17"/>
      <c r="BC28" s="16"/>
      <c r="BD28" s="16"/>
      <c r="BE28" s="16"/>
      <c r="BF28" s="16"/>
      <c r="BG28" s="16"/>
      <c r="BH28" s="17"/>
      <c r="BI28" s="17"/>
      <c r="BJ28" s="16"/>
      <c r="BK28" s="16"/>
      <c r="BL28" s="16" t="s">
        <v>405</v>
      </c>
      <c r="BM28" s="16"/>
      <c r="BN28" s="16"/>
      <c r="BO28" s="16"/>
      <c r="BP28" s="16"/>
      <c r="BQ28" s="16"/>
      <c r="BR28" s="17"/>
      <c r="BS28" s="17"/>
      <c r="BT28" s="17"/>
      <c r="BU28" s="17"/>
      <c r="BV28" s="17"/>
      <c r="BW28" s="17"/>
      <c r="BX28" s="16"/>
      <c r="BY28" s="16"/>
      <c r="BZ28" s="16"/>
      <c r="CA28" s="16"/>
      <c r="CB28" s="16"/>
      <c r="CC28" s="16"/>
      <c r="CD28" s="17"/>
      <c r="CE28" s="17"/>
      <c r="CF28" s="17"/>
      <c r="CG28" s="16"/>
      <c r="CH28" s="16"/>
      <c r="CI28" s="16"/>
      <c r="CJ28" s="16"/>
      <c r="CK28" s="17"/>
      <c r="CL28" s="17"/>
      <c r="CM28" s="16"/>
      <c r="CN28" s="16"/>
      <c r="CO28" s="16"/>
      <c r="CP28" s="16"/>
      <c r="CQ28" s="16"/>
      <c r="CR28" s="16"/>
      <c r="CS28" s="16"/>
      <c r="CT28" s="16"/>
      <c r="CU28" s="17"/>
      <c r="CV28" s="17"/>
      <c r="CW28" s="17"/>
      <c r="CX28" s="17"/>
      <c r="CY28" s="17"/>
      <c r="CZ28" s="17"/>
      <c r="DA28" s="16"/>
      <c r="DB28" s="16"/>
      <c r="DC28" s="16"/>
      <c r="DD28" s="17"/>
      <c r="DE28" s="17"/>
      <c r="DF28" s="17"/>
      <c r="DG28" s="17"/>
      <c r="DH28" s="17"/>
      <c r="DI28" s="17"/>
      <c r="DJ28" s="16"/>
      <c r="DK28" s="16"/>
      <c r="DL28" s="17"/>
      <c r="DM28" s="17"/>
      <c r="DN28" s="17"/>
      <c r="DO28" s="16"/>
      <c r="DP28" s="16"/>
      <c r="DQ28" s="16"/>
      <c r="DR28" s="16"/>
      <c r="DS28" s="16"/>
      <c r="DT28" s="16"/>
      <c r="DU28" s="16"/>
      <c r="DV28" s="16"/>
      <c r="DW28" s="16"/>
      <c r="DX28" s="16"/>
      <c r="DY28" s="16"/>
      <c r="DZ28" s="16"/>
      <c r="EA28" s="16"/>
      <c r="EB28" s="16"/>
      <c r="EC28" s="16"/>
      <c r="ED28" s="17"/>
      <c r="EE28" s="17"/>
      <c r="EF28" s="17"/>
      <c r="EG28" s="17"/>
      <c r="EH28" s="17"/>
      <c r="EI28" s="17"/>
      <c r="EJ28" s="17"/>
      <c r="EK28" s="17"/>
      <c r="EL28" s="16"/>
      <c r="EM28" s="16"/>
      <c r="EN28" s="16"/>
      <c r="EO28" s="17"/>
      <c r="EP28" s="16"/>
      <c r="EQ28" s="16"/>
      <c r="ER28" s="16"/>
      <c r="ES28" s="17"/>
      <c r="ET28" s="17"/>
      <c r="EU28" s="17"/>
      <c r="EV28" s="17"/>
      <c r="EW28" s="17"/>
      <c r="EX28" s="16"/>
      <c r="EY28" s="16"/>
      <c r="EZ28" s="16"/>
      <c r="FA28" s="163" t="s">
        <v>2295</v>
      </c>
      <c r="FB28" s="16"/>
      <c r="FC28" s="17"/>
      <c r="FD28" s="17"/>
      <c r="FE28" s="16"/>
      <c r="FF28" s="16"/>
      <c r="FG28" s="17"/>
      <c r="FH28" s="17"/>
      <c r="FI28" s="17"/>
      <c r="FJ28" s="17" t="s">
        <v>404</v>
      </c>
      <c r="FK28" s="17" t="s">
        <v>403</v>
      </c>
      <c r="FL28" s="17"/>
      <c r="FM28" s="17"/>
      <c r="FN28" s="17"/>
      <c r="FO28" s="17"/>
      <c r="FP28" s="17"/>
      <c r="FQ28" s="17"/>
      <c r="FR28" s="15"/>
      <c r="FS28" s="15"/>
      <c r="FT28" s="15"/>
      <c r="FU28" s="17"/>
      <c r="FV28" s="17"/>
      <c r="FW28" s="17"/>
      <c r="FX28" s="17" t="s">
        <v>402</v>
      </c>
      <c r="FY28" s="17"/>
      <c r="FZ28" s="17"/>
      <c r="GA28" s="16" t="s">
        <v>401</v>
      </c>
      <c r="GB28" s="16"/>
      <c r="GC28" s="16"/>
      <c r="GD28" s="16" t="s">
        <v>2202</v>
      </c>
      <c r="GE28" s="16"/>
      <c r="GF28" s="16"/>
      <c r="GG28" s="16"/>
      <c r="GH28" s="16"/>
      <c r="GI28" s="16"/>
      <c r="GJ28" s="16"/>
      <c r="GK28" s="16"/>
      <c r="GL28" s="16"/>
      <c r="GM28" s="14"/>
      <c r="GN28" s="14"/>
      <c r="GO28" s="14"/>
      <c r="GP28" s="14"/>
      <c r="GQ28" s="14"/>
      <c r="GR28" s="14"/>
      <c r="GS28" s="14"/>
      <c r="GT28" s="14"/>
      <c r="GU28" s="14"/>
      <c r="GV28" s="14"/>
      <c r="GW28" s="15"/>
      <c r="GX28" s="15"/>
      <c r="GY28" s="15"/>
      <c r="GZ28" s="15"/>
      <c r="HA28" s="15"/>
      <c r="HB28" s="15"/>
      <c r="HC28" s="15"/>
      <c r="HD28" s="15"/>
      <c r="HE28" s="17"/>
      <c r="HF28" s="17" t="s">
        <v>400</v>
      </c>
    </row>
    <row r="29" spans="1:214" ht="37.5" customHeight="1" x14ac:dyDescent="0.25">
      <c r="A29" s="17"/>
      <c r="B29" s="17"/>
      <c r="C29" s="17"/>
      <c r="D29" s="17"/>
      <c r="E29" s="17"/>
      <c r="F29" s="17"/>
      <c r="G29" s="17"/>
      <c r="H29" s="17"/>
      <c r="I29" s="17"/>
      <c r="J29" s="17"/>
      <c r="K29" s="17"/>
      <c r="L29" s="17"/>
      <c r="M29" s="17"/>
      <c r="N29" s="17"/>
      <c r="O29" s="16"/>
      <c r="P29" s="16"/>
      <c r="Q29" s="16"/>
      <c r="R29" s="16"/>
      <c r="S29" s="17"/>
      <c r="T29" s="17"/>
      <c r="U29" s="17"/>
      <c r="V29" s="16"/>
      <c r="W29" s="16"/>
      <c r="X29" s="16"/>
      <c r="Y29" s="16"/>
      <c r="Z29" s="17"/>
      <c r="AA29" s="17"/>
      <c r="AB29" s="17"/>
      <c r="AC29" s="17"/>
      <c r="AD29" s="17"/>
      <c r="AE29" s="17"/>
      <c r="AF29" s="16"/>
      <c r="AG29" s="16"/>
      <c r="AH29" s="17"/>
      <c r="AI29" s="17"/>
      <c r="AJ29" s="17"/>
      <c r="AK29" s="17"/>
      <c r="AL29" s="17"/>
      <c r="AM29" s="17"/>
      <c r="AN29" s="16"/>
      <c r="AO29" s="16"/>
      <c r="AP29" s="16"/>
      <c r="AQ29" s="16"/>
      <c r="AR29" s="16"/>
      <c r="AS29" s="17"/>
      <c r="AT29" s="17"/>
      <c r="AU29" s="17"/>
      <c r="AV29" s="17"/>
      <c r="AW29" s="17"/>
      <c r="AX29" s="17"/>
      <c r="AY29" s="17"/>
      <c r="AZ29" s="17"/>
      <c r="BA29" s="17"/>
      <c r="BB29" s="17"/>
      <c r="BC29" s="16"/>
      <c r="BD29" s="16"/>
      <c r="BE29" s="16"/>
      <c r="BF29" s="16"/>
      <c r="BG29" s="16"/>
      <c r="BH29" s="17"/>
      <c r="BI29" s="17"/>
      <c r="BJ29" s="16"/>
      <c r="BK29" s="16"/>
      <c r="BL29" s="16" t="s">
        <v>399</v>
      </c>
      <c r="BM29" s="16"/>
      <c r="BN29" s="16"/>
      <c r="BO29" s="16"/>
      <c r="BP29" s="16"/>
      <c r="BQ29" s="16"/>
      <c r="BR29" s="17"/>
      <c r="BS29" s="17"/>
      <c r="BT29" s="17"/>
      <c r="BU29" s="17"/>
      <c r="BV29" s="17"/>
      <c r="BW29" s="17"/>
      <c r="BX29" s="16"/>
      <c r="BY29" s="16"/>
      <c r="BZ29" s="16"/>
      <c r="CA29" s="16"/>
      <c r="CB29" s="16"/>
      <c r="CC29" s="16"/>
      <c r="CD29" s="17"/>
      <c r="CE29" s="17"/>
      <c r="CF29" s="17"/>
      <c r="CG29" s="16"/>
      <c r="CH29" s="16"/>
      <c r="CI29" s="16"/>
      <c r="CJ29" s="16"/>
      <c r="CK29" s="17"/>
      <c r="CL29" s="17"/>
      <c r="CM29" s="16"/>
      <c r="CN29" s="16"/>
      <c r="CO29" s="16"/>
      <c r="CP29" s="16"/>
      <c r="CQ29" s="16"/>
      <c r="CR29" s="16"/>
      <c r="CS29" s="16"/>
      <c r="CT29" s="16"/>
      <c r="CU29" s="17"/>
      <c r="CV29" s="17"/>
      <c r="CW29" s="17"/>
      <c r="CX29" s="17"/>
      <c r="CY29" s="17"/>
      <c r="CZ29" s="17"/>
      <c r="DA29" s="16"/>
      <c r="DB29" s="16"/>
      <c r="DC29" s="16"/>
      <c r="DD29" s="17"/>
      <c r="DE29" s="17"/>
      <c r="DF29" s="17"/>
      <c r="DG29" s="17"/>
      <c r="DH29" s="17"/>
      <c r="DI29" s="17"/>
      <c r="DJ29" s="16"/>
      <c r="DK29" s="16"/>
      <c r="DL29" s="17"/>
      <c r="DM29" s="17"/>
      <c r="DN29" s="17"/>
      <c r="DO29" s="16"/>
      <c r="DP29" s="16"/>
      <c r="DQ29" s="16"/>
      <c r="DR29" s="16"/>
      <c r="DS29" s="16"/>
      <c r="DT29" s="16"/>
      <c r="DU29" s="16"/>
      <c r="DV29" s="16"/>
      <c r="DW29" s="16"/>
      <c r="DX29" s="16"/>
      <c r="DY29" s="16"/>
      <c r="DZ29" s="16"/>
      <c r="EA29" s="16"/>
      <c r="EB29" s="16"/>
      <c r="EC29" s="16"/>
      <c r="ED29" s="17"/>
      <c r="EE29" s="17"/>
      <c r="EF29" s="17"/>
      <c r="EG29" s="17"/>
      <c r="EH29" s="17"/>
      <c r="EI29" s="17"/>
      <c r="EJ29" s="17"/>
      <c r="EK29" s="17"/>
      <c r="EL29" s="16"/>
      <c r="EM29" s="16"/>
      <c r="EN29" s="16"/>
      <c r="EO29" s="17"/>
      <c r="EP29" s="16"/>
      <c r="EQ29" s="16"/>
      <c r="ER29" s="16"/>
      <c r="ES29" s="17"/>
      <c r="ET29" s="17"/>
      <c r="EU29" s="17"/>
      <c r="EV29" s="17"/>
      <c r="EW29" s="17"/>
      <c r="EX29" s="16"/>
      <c r="EY29" s="16"/>
      <c r="EZ29" s="16"/>
      <c r="FA29" s="16"/>
      <c r="FB29" s="16"/>
      <c r="FC29" s="17"/>
      <c r="FD29" s="17"/>
      <c r="FE29" s="16"/>
      <c r="FF29" s="16"/>
      <c r="FG29" s="17"/>
      <c r="FH29" s="17"/>
      <c r="FI29" s="17"/>
      <c r="FJ29" s="17" t="s">
        <v>398</v>
      </c>
      <c r="FK29" s="17" t="s">
        <v>397</v>
      </c>
      <c r="FL29" s="17"/>
      <c r="FM29" s="17"/>
      <c r="FN29" s="17"/>
      <c r="FO29" s="17"/>
      <c r="FP29" s="17"/>
      <c r="FQ29" s="17"/>
      <c r="FR29" s="15"/>
      <c r="FS29" s="15"/>
      <c r="FT29" s="15"/>
      <c r="FU29" s="14"/>
      <c r="FV29" s="14"/>
      <c r="FW29" s="14"/>
      <c r="FX29" s="14"/>
      <c r="FY29" s="14"/>
      <c r="FZ29" s="14"/>
      <c r="GA29" s="16" t="s">
        <v>396</v>
      </c>
      <c r="GB29" s="16"/>
      <c r="GC29" s="16"/>
      <c r="GD29" s="16"/>
      <c r="GE29" s="16"/>
      <c r="GF29" s="16"/>
      <c r="GG29" s="16"/>
      <c r="GH29" s="16"/>
      <c r="GI29" s="16"/>
      <c r="GJ29" s="16"/>
      <c r="GK29" s="16"/>
      <c r="GL29" s="16"/>
      <c r="GM29" s="14"/>
      <c r="GN29" s="14"/>
      <c r="GO29" s="14"/>
      <c r="GP29" s="14"/>
      <c r="GQ29" s="14"/>
      <c r="GR29" s="14"/>
      <c r="GS29" s="14"/>
      <c r="GT29" s="14"/>
      <c r="GU29" s="14"/>
      <c r="GV29" s="14"/>
      <c r="GW29" s="15"/>
      <c r="GX29" s="15"/>
      <c r="GY29" s="15"/>
      <c r="GZ29" s="15"/>
      <c r="HA29" s="15"/>
      <c r="HB29" s="15"/>
      <c r="HC29" s="15"/>
      <c r="HD29" s="15"/>
      <c r="HE29" s="17"/>
      <c r="HF29" s="17" t="s">
        <v>395</v>
      </c>
    </row>
    <row r="30" spans="1:214" ht="37.5" customHeight="1" x14ac:dyDescent="0.25">
      <c r="A30" s="17"/>
      <c r="B30" s="17"/>
      <c r="C30" s="17"/>
      <c r="D30" s="17"/>
      <c r="E30" s="17"/>
      <c r="F30" s="17"/>
      <c r="G30" s="17"/>
      <c r="H30" s="17"/>
      <c r="I30" s="17"/>
      <c r="J30" s="17"/>
      <c r="K30" s="17"/>
      <c r="L30" s="17"/>
      <c r="M30" s="17"/>
      <c r="N30" s="17"/>
      <c r="O30" s="16"/>
      <c r="P30" s="16"/>
      <c r="Q30" s="16"/>
      <c r="R30" s="16"/>
      <c r="S30" s="17"/>
      <c r="T30" s="17"/>
      <c r="U30" s="17"/>
      <c r="V30" s="16"/>
      <c r="W30" s="16"/>
      <c r="X30" s="16"/>
      <c r="Y30" s="16"/>
      <c r="Z30" s="17"/>
      <c r="AA30" s="17"/>
      <c r="AB30" s="17"/>
      <c r="AC30" s="17"/>
      <c r="AD30" s="17"/>
      <c r="AE30" s="17"/>
      <c r="AF30" s="16"/>
      <c r="AG30" s="16"/>
      <c r="AH30" s="17"/>
      <c r="AI30" s="17"/>
      <c r="AJ30" s="17"/>
      <c r="AK30" s="17"/>
      <c r="AL30" s="17"/>
      <c r="AM30" s="17"/>
      <c r="AN30" s="16"/>
      <c r="AO30" s="16"/>
      <c r="AP30" s="16"/>
      <c r="AQ30" s="16"/>
      <c r="AR30" s="16"/>
      <c r="AS30" s="17"/>
      <c r="AT30" s="17"/>
      <c r="AU30" s="17"/>
      <c r="AV30" s="17"/>
      <c r="AW30" s="17"/>
      <c r="AX30" s="17"/>
      <c r="AY30" s="17"/>
      <c r="AZ30" s="17"/>
      <c r="BA30" s="17"/>
      <c r="BB30" s="17"/>
      <c r="BC30" s="16"/>
      <c r="BD30" s="16"/>
      <c r="BE30" s="16"/>
      <c r="BF30" s="16"/>
      <c r="BG30" s="16"/>
      <c r="BH30" s="17"/>
      <c r="BI30" s="17"/>
      <c r="BJ30" s="16"/>
      <c r="BK30" s="16"/>
      <c r="BL30" s="16" t="s">
        <v>394</v>
      </c>
      <c r="BM30" s="16"/>
      <c r="BN30" s="16"/>
      <c r="BO30" s="16"/>
      <c r="BP30" s="16"/>
      <c r="BQ30" s="16"/>
      <c r="BR30" s="17"/>
      <c r="BS30" s="17"/>
      <c r="BT30" s="17"/>
      <c r="BU30" s="17"/>
      <c r="BV30" s="17"/>
      <c r="BW30" s="17"/>
      <c r="BX30" s="16"/>
      <c r="BY30" s="16"/>
      <c r="BZ30" s="16"/>
      <c r="CA30" s="16"/>
      <c r="CB30" s="16"/>
      <c r="CC30" s="16"/>
      <c r="CD30" s="17"/>
      <c r="CE30" s="17"/>
      <c r="CF30" s="17"/>
      <c r="CG30" s="16"/>
      <c r="CH30" s="16"/>
      <c r="CI30" s="16"/>
      <c r="CJ30" s="16"/>
      <c r="CK30" s="17"/>
      <c r="CL30" s="17"/>
      <c r="CM30" s="16"/>
      <c r="CN30" s="16"/>
      <c r="CO30" s="16"/>
      <c r="CP30" s="16"/>
      <c r="CQ30" s="16"/>
      <c r="CR30" s="16"/>
      <c r="CS30" s="16"/>
      <c r="CT30" s="16"/>
      <c r="CU30" s="17"/>
      <c r="CV30" s="17"/>
      <c r="CW30" s="17"/>
      <c r="CX30" s="17"/>
      <c r="CY30" s="17"/>
      <c r="CZ30" s="17"/>
      <c r="DA30" s="16"/>
      <c r="DB30" s="16"/>
      <c r="DC30" s="16"/>
      <c r="DD30" s="17"/>
      <c r="DE30" s="17"/>
      <c r="DF30" s="17"/>
      <c r="DG30" s="17"/>
      <c r="DH30" s="17"/>
      <c r="DI30" s="17"/>
      <c r="DJ30" s="16"/>
      <c r="DK30" s="16"/>
      <c r="DL30" s="17"/>
      <c r="DM30" s="17"/>
      <c r="DN30" s="17"/>
      <c r="DO30" s="16"/>
      <c r="DP30" s="16"/>
      <c r="DQ30" s="16"/>
      <c r="DR30" s="16"/>
      <c r="DS30" s="16"/>
      <c r="DT30" s="16"/>
      <c r="DU30" s="16"/>
      <c r="DV30" s="16"/>
      <c r="DW30" s="16"/>
      <c r="DX30" s="16"/>
      <c r="DY30" s="16"/>
      <c r="DZ30" s="16"/>
      <c r="EA30" s="16"/>
      <c r="EB30" s="16"/>
      <c r="EC30" s="16"/>
      <c r="ED30" s="17"/>
      <c r="EE30" s="17"/>
      <c r="EF30" s="17"/>
      <c r="EG30" s="17"/>
      <c r="EH30" s="17"/>
      <c r="EI30" s="17"/>
      <c r="EJ30" s="17"/>
      <c r="EK30" s="17"/>
      <c r="EL30" s="16"/>
      <c r="EM30" s="16"/>
      <c r="EN30" s="16"/>
      <c r="EO30" s="17"/>
      <c r="EP30" s="16"/>
      <c r="EQ30" s="16"/>
      <c r="ER30" s="16"/>
      <c r="ES30" s="17"/>
      <c r="ET30" s="17"/>
      <c r="EU30" s="17"/>
      <c r="EV30" s="17"/>
      <c r="EW30" s="17"/>
      <c r="EX30" s="16"/>
      <c r="EY30" s="16"/>
      <c r="EZ30" s="16"/>
      <c r="FA30" s="16"/>
      <c r="FB30" s="16"/>
      <c r="FC30" s="17"/>
      <c r="FD30" s="17"/>
      <c r="FE30" s="16"/>
      <c r="FF30" s="16"/>
      <c r="FG30" s="17"/>
      <c r="FH30" s="17"/>
      <c r="FI30" s="17"/>
      <c r="FJ30" s="17" t="s">
        <v>393</v>
      </c>
      <c r="FK30" s="17"/>
      <c r="FL30" s="17"/>
      <c r="FM30" s="17"/>
      <c r="FN30" s="17"/>
      <c r="FO30" s="17"/>
      <c r="FP30" s="17"/>
      <c r="FQ30" s="17"/>
      <c r="FR30" s="15"/>
      <c r="FS30" s="15"/>
      <c r="FT30" s="15"/>
      <c r="FU30" s="14"/>
      <c r="FV30" s="14"/>
      <c r="FW30" s="14"/>
      <c r="FX30" s="14"/>
      <c r="FY30" s="14"/>
      <c r="FZ30" s="14"/>
      <c r="GA30" s="16" t="s">
        <v>392</v>
      </c>
      <c r="GB30" s="16"/>
      <c r="GC30" s="16"/>
      <c r="GD30" s="16"/>
      <c r="GE30" s="16"/>
      <c r="GF30" s="16"/>
      <c r="GG30" s="16"/>
      <c r="GH30" s="16"/>
      <c r="GI30" s="16"/>
      <c r="GJ30" s="16"/>
      <c r="GK30" s="16"/>
      <c r="GL30" s="16"/>
      <c r="GM30" s="14"/>
      <c r="GN30" s="14"/>
      <c r="GO30" s="14"/>
      <c r="GP30" s="14"/>
      <c r="GQ30" s="14"/>
      <c r="GR30" s="14"/>
      <c r="GS30" s="14"/>
      <c r="GT30" s="14"/>
      <c r="GU30" s="14"/>
      <c r="GV30" s="14"/>
      <c r="GW30" s="15"/>
      <c r="GX30" s="15"/>
      <c r="GY30" s="15"/>
      <c r="GZ30" s="15"/>
      <c r="HA30" s="15"/>
      <c r="HB30" s="15"/>
      <c r="HC30" s="15"/>
      <c r="HD30" s="15"/>
      <c r="HE30" s="17"/>
      <c r="HF30" s="17" t="s">
        <v>391</v>
      </c>
    </row>
    <row r="31" spans="1:214" ht="37.5" customHeight="1" x14ac:dyDescent="0.25">
      <c r="A31" s="17"/>
      <c r="B31" s="17"/>
      <c r="C31" s="17"/>
      <c r="D31" s="17"/>
      <c r="E31" s="17"/>
      <c r="F31" s="17"/>
      <c r="G31" s="17"/>
      <c r="H31" s="17"/>
      <c r="I31" s="17"/>
      <c r="J31" s="17"/>
      <c r="K31" s="17"/>
      <c r="L31" s="17"/>
      <c r="M31" s="17"/>
      <c r="N31" s="17"/>
      <c r="O31" s="16"/>
      <c r="P31" s="16"/>
      <c r="Q31" s="16"/>
      <c r="R31" s="16"/>
      <c r="S31" s="17"/>
      <c r="T31" s="17"/>
      <c r="U31" s="17"/>
      <c r="V31" s="16"/>
      <c r="W31" s="16"/>
      <c r="X31" s="16"/>
      <c r="Y31" s="16"/>
      <c r="Z31" s="17"/>
      <c r="AA31" s="17"/>
      <c r="AB31" s="17"/>
      <c r="AC31" s="17"/>
      <c r="AD31" s="17"/>
      <c r="AE31" s="17"/>
      <c r="AF31" s="16"/>
      <c r="AG31" s="16"/>
      <c r="AH31" s="17"/>
      <c r="AI31" s="17"/>
      <c r="AJ31" s="17"/>
      <c r="AK31" s="17"/>
      <c r="AL31" s="17"/>
      <c r="AM31" s="17"/>
      <c r="AN31" s="16"/>
      <c r="AO31" s="16"/>
      <c r="AP31" s="16"/>
      <c r="AQ31" s="16"/>
      <c r="AR31" s="16"/>
      <c r="AS31" s="17"/>
      <c r="AT31" s="17"/>
      <c r="AU31" s="17"/>
      <c r="AV31" s="17"/>
      <c r="AW31" s="17"/>
      <c r="AX31" s="17"/>
      <c r="AY31" s="17"/>
      <c r="AZ31" s="17"/>
      <c r="BA31" s="17"/>
      <c r="BB31" s="17"/>
      <c r="BC31" s="16"/>
      <c r="BD31" s="16"/>
      <c r="BE31" s="16"/>
      <c r="BF31" s="16"/>
      <c r="BG31" s="16"/>
      <c r="BH31" s="17"/>
      <c r="BI31" s="17"/>
      <c r="BJ31" s="16"/>
      <c r="BK31" s="16"/>
      <c r="BL31" s="16"/>
      <c r="BM31" s="16"/>
      <c r="BN31" s="16"/>
      <c r="BO31" s="16"/>
      <c r="BP31" s="16"/>
      <c r="BQ31" s="16"/>
      <c r="BR31" s="17"/>
      <c r="BS31" s="17"/>
      <c r="BT31" s="17"/>
      <c r="BU31" s="17"/>
      <c r="BV31" s="17"/>
      <c r="BW31" s="17"/>
      <c r="BX31" s="16"/>
      <c r="BY31" s="16"/>
      <c r="BZ31" s="16"/>
      <c r="CA31" s="16"/>
      <c r="CB31" s="16"/>
      <c r="CC31" s="16"/>
      <c r="CD31" s="17"/>
      <c r="CE31" s="17"/>
      <c r="CF31" s="17"/>
      <c r="CG31" s="16"/>
      <c r="CH31" s="16"/>
      <c r="CI31" s="16"/>
      <c r="CJ31" s="16"/>
      <c r="CK31" s="17"/>
      <c r="CL31" s="17"/>
      <c r="CM31" s="16"/>
      <c r="CN31" s="16"/>
      <c r="CO31" s="16"/>
      <c r="CP31" s="16"/>
      <c r="CQ31" s="16"/>
      <c r="CR31" s="16"/>
      <c r="CS31" s="16"/>
      <c r="CT31" s="16"/>
      <c r="CU31" s="17"/>
      <c r="CV31" s="17"/>
      <c r="CW31" s="17"/>
      <c r="CX31" s="17"/>
      <c r="CY31" s="17"/>
      <c r="CZ31" s="17"/>
      <c r="DA31" s="16"/>
      <c r="DB31" s="16"/>
      <c r="DC31" s="16"/>
      <c r="DD31" s="17"/>
      <c r="DE31" s="17"/>
      <c r="DF31" s="17"/>
      <c r="DG31" s="17"/>
      <c r="DH31" s="17"/>
      <c r="DI31" s="17"/>
      <c r="DJ31" s="16"/>
      <c r="DK31" s="16"/>
      <c r="DL31" s="17"/>
      <c r="DM31" s="17"/>
      <c r="DN31" s="17"/>
      <c r="DO31" s="16"/>
      <c r="DP31" s="16"/>
      <c r="DQ31" s="16"/>
      <c r="DR31" s="16"/>
      <c r="DS31" s="16"/>
      <c r="DT31" s="16"/>
      <c r="DU31" s="16"/>
      <c r="DV31" s="16"/>
      <c r="DW31" s="16"/>
      <c r="DX31" s="16"/>
      <c r="DY31" s="16"/>
      <c r="DZ31" s="16"/>
      <c r="EA31" s="16"/>
      <c r="EB31" s="16"/>
      <c r="EC31" s="16"/>
      <c r="ED31" s="17"/>
      <c r="EE31" s="17"/>
      <c r="EF31" s="17"/>
      <c r="EG31" s="17"/>
      <c r="EH31" s="17"/>
      <c r="EI31" s="17"/>
      <c r="EJ31" s="17"/>
      <c r="EK31" s="17"/>
      <c r="EL31" s="16"/>
      <c r="EM31" s="16"/>
      <c r="EN31" s="16"/>
      <c r="EO31" s="17"/>
      <c r="EP31" s="16"/>
      <c r="EQ31" s="16"/>
      <c r="ER31" s="16"/>
      <c r="ES31" s="17"/>
      <c r="ET31" s="17"/>
      <c r="EU31" s="17"/>
      <c r="EV31" s="17"/>
      <c r="EW31" s="17"/>
      <c r="EX31" s="16"/>
      <c r="EY31" s="16"/>
      <c r="EZ31" s="16"/>
      <c r="FA31" s="16"/>
      <c r="FB31" s="16"/>
      <c r="FC31" s="17"/>
      <c r="FD31" s="17"/>
      <c r="FE31" s="16"/>
      <c r="FF31" s="16"/>
      <c r="FG31" s="17"/>
      <c r="FH31" s="17"/>
      <c r="FI31" s="17"/>
      <c r="FJ31" s="17"/>
      <c r="FK31" s="17"/>
      <c r="FL31" s="17"/>
      <c r="FM31" s="17"/>
      <c r="FN31" s="17"/>
      <c r="FO31" s="17"/>
      <c r="FP31" s="17"/>
      <c r="FQ31" s="17"/>
      <c r="FR31" s="15"/>
      <c r="FS31" s="15"/>
      <c r="FT31" s="15"/>
      <c r="FU31" s="14"/>
      <c r="FV31" s="14"/>
      <c r="FW31" s="14"/>
      <c r="FX31" s="14"/>
      <c r="FY31" s="14"/>
      <c r="FZ31" s="14"/>
      <c r="GA31" s="16" t="s">
        <v>390</v>
      </c>
      <c r="GB31" s="16"/>
      <c r="GC31" s="16"/>
      <c r="GD31" s="16"/>
      <c r="GE31" s="16"/>
      <c r="GF31" s="16"/>
      <c r="GG31" s="16"/>
      <c r="GH31" s="16"/>
      <c r="GI31" s="16"/>
      <c r="GJ31" s="16"/>
      <c r="GK31" s="16"/>
      <c r="GL31" s="16"/>
      <c r="GM31" s="14"/>
      <c r="GN31" s="14"/>
      <c r="GO31" s="14"/>
      <c r="GP31" s="14"/>
      <c r="GQ31" s="14"/>
      <c r="GR31" s="14"/>
      <c r="GS31" s="14"/>
      <c r="GT31" s="14"/>
      <c r="GU31" s="14"/>
      <c r="GV31" s="14"/>
      <c r="GW31" s="15"/>
      <c r="GX31" s="15"/>
      <c r="GY31" s="15"/>
      <c r="GZ31" s="15"/>
      <c r="HA31" s="15"/>
      <c r="HB31" s="15"/>
      <c r="HC31" s="15"/>
      <c r="HD31" s="15"/>
      <c r="HE31" s="14"/>
      <c r="HF31" s="17" t="s">
        <v>389</v>
      </c>
    </row>
    <row r="32" spans="1:214" ht="37.5" customHeight="1" x14ac:dyDescent="0.25">
      <c r="A32" s="17"/>
      <c r="B32" s="17"/>
      <c r="C32" s="17"/>
      <c r="D32" s="17"/>
      <c r="E32" s="17"/>
      <c r="F32" s="17"/>
      <c r="G32" s="17"/>
      <c r="H32" s="17"/>
      <c r="I32" s="17"/>
      <c r="J32" s="17"/>
      <c r="K32" s="17"/>
      <c r="L32" s="17"/>
      <c r="M32" s="17"/>
      <c r="N32" s="17"/>
      <c r="O32" s="16"/>
      <c r="P32" s="16"/>
      <c r="Q32" s="16"/>
      <c r="R32" s="16"/>
      <c r="S32" s="17"/>
      <c r="T32" s="17"/>
      <c r="U32" s="17"/>
      <c r="V32" s="16"/>
      <c r="W32" s="16"/>
      <c r="X32" s="16"/>
      <c r="Y32" s="16"/>
      <c r="Z32" s="17"/>
      <c r="AA32" s="17"/>
      <c r="AB32" s="17"/>
      <c r="AC32" s="17"/>
      <c r="AD32" s="17"/>
      <c r="AE32" s="17"/>
      <c r="AF32" s="16"/>
      <c r="AG32" s="16"/>
      <c r="AH32" s="17"/>
      <c r="AI32" s="17"/>
      <c r="AJ32" s="17"/>
      <c r="AK32" s="17"/>
      <c r="AL32" s="17"/>
      <c r="AM32" s="17"/>
      <c r="AN32" s="16"/>
      <c r="AO32" s="16"/>
      <c r="AP32" s="16"/>
      <c r="AQ32" s="16"/>
      <c r="AR32" s="16"/>
      <c r="AS32" s="17"/>
      <c r="AT32" s="17"/>
      <c r="AU32" s="17"/>
      <c r="AV32" s="17"/>
      <c r="AW32" s="17"/>
      <c r="AX32" s="17"/>
      <c r="AY32" s="17"/>
      <c r="AZ32" s="17"/>
      <c r="BA32" s="17"/>
      <c r="BB32" s="17"/>
      <c r="BC32" s="16"/>
      <c r="BD32" s="16"/>
      <c r="BE32" s="16"/>
      <c r="BF32" s="16"/>
      <c r="BG32" s="16"/>
      <c r="BH32" s="17"/>
      <c r="BI32" s="17"/>
      <c r="BJ32" s="16"/>
      <c r="BK32" s="16"/>
      <c r="BL32" s="16"/>
      <c r="BM32" s="16"/>
      <c r="BN32" s="16"/>
      <c r="BO32" s="16"/>
      <c r="BP32" s="16"/>
      <c r="BQ32" s="16"/>
      <c r="BR32" s="17"/>
      <c r="BS32" s="17"/>
      <c r="BT32" s="17"/>
      <c r="BU32" s="17"/>
      <c r="BV32" s="17"/>
      <c r="BW32" s="17"/>
      <c r="BX32" s="16"/>
      <c r="BY32" s="16"/>
      <c r="BZ32" s="16"/>
      <c r="CA32" s="16"/>
      <c r="CB32" s="16"/>
      <c r="CC32" s="16"/>
      <c r="CD32" s="17"/>
      <c r="CE32" s="17"/>
      <c r="CF32" s="17"/>
      <c r="CG32" s="16"/>
      <c r="CH32" s="16"/>
      <c r="CI32" s="16"/>
      <c r="CJ32" s="16"/>
      <c r="CK32" s="17"/>
      <c r="CL32" s="17"/>
      <c r="CM32" s="16"/>
      <c r="CN32" s="16"/>
      <c r="CO32" s="16"/>
      <c r="CP32" s="16"/>
      <c r="CQ32" s="16"/>
      <c r="CR32" s="16"/>
      <c r="CS32" s="16"/>
      <c r="CT32" s="16"/>
      <c r="CU32" s="17"/>
      <c r="CV32" s="17"/>
      <c r="CW32" s="17"/>
      <c r="CX32" s="17"/>
      <c r="CY32" s="17"/>
      <c r="CZ32" s="17"/>
      <c r="DA32" s="16"/>
      <c r="DB32" s="16"/>
      <c r="DC32" s="16"/>
      <c r="DD32" s="17"/>
      <c r="DE32" s="17"/>
      <c r="DF32" s="17"/>
      <c r="DG32" s="17"/>
      <c r="DH32" s="17"/>
      <c r="DI32" s="17"/>
      <c r="DJ32" s="16"/>
      <c r="DK32" s="16"/>
      <c r="DL32" s="17"/>
      <c r="DM32" s="17"/>
      <c r="DN32" s="17"/>
      <c r="DO32" s="16"/>
      <c r="DP32" s="16"/>
      <c r="DQ32" s="16"/>
      <c r="DR32" s="16"/>
      <c r="DS32" s="16"/>
      <c r="DT32" s="16"/>
      <c r="DU32" s="16"/>
      <c r="DV32" s="16"/>
      <c r="DW32" s="16"/>
      <c r="DX32" s="16"/>
      <c r="DY32" s="16"/>
      <c r="DZ32" s="16"/>
      <c r="EA32" s="16"/>
      <c r="EB32" s="16"/>
      <c r="EC32" s="16"/>
      <c r="ED32" s="17"/>
      <c r="EE32" s="17"/>
      <c r="EF32" s="17"/>
      <c r="EG32" s="17"/>
      <c r="EH32" s="17"/>
      <c r="EI32" s="17"/>
      <c r="EJ32" s="17"/>
      <c r="EK32" s="17"/>
      <c r="EL32" s="16"/>
      <c r="EM32" s="16"/>
      <c r="EN32" s="16"/>
      <c r="EO32" s="17"/>
      <c r="EP32" s="16"/>
      <c r="EQ32" s="16"/>
      <c r="ER32" s="16"/>
      <c r="ES32" s="17"/>
      <c r="ET32" s="17"/>
      <c r="EU32" s="17"/>
      <c r="EV32" s="17"/>
      <c r="EW32" s="17"/>
      <c r="EX32" s="16"/>
      <c r="EY32" s="16"/>
      <c r="EZ32" s="16"/>
      <c r="FA32" s="16"/>
      <c r="FB32" s="16"/>
      <c r="FC32" s="17"/>
      <c r="FD32" s="17"/>
      <c r="FE32" s="16"/>
      <c r="FF32" s="16"/>
      <c r="FG32" s="17"/>
      <c r="FH32" s="17"/>
      <c r="FI32" s="17"/>
      <c r="FJ32" s="17"/>
      <c r="FK32" s="17"/>
      <c r="FL32" s="17"/>
      <c r="FM32" s="17"/>
      <c r="FN32" s="17"/>
      <c r="FO32" s="17"/>
      <c r="FP32" s="17"/>
      <c r="FQ32" s="17"/>
      <c r="FR32" s="15"/>
      <c r="FS32" s="15"/>
      <c r="FT32" s="15"/>
      <c r="FU32" s="14"/>
      <c r="FV32" s="14"/>
      <c r="FW32" s="14"/>
      <c r="FX32" s="14"/>
      <c r="FY32" s="14"/>
      <c r="FZ32" s="14"/>
      <c r="GA32" s="16" t="s">
        <v>388</v>
      </c>
      <c r="GB32" s="16"/>
      <c r="GC32" s="16"/>
      <c r="GD32" s="16"/>
      <c r="GE32" s="16"/>
      <c r="GF32" s="16"/>
      <c r="GG32" s="16"/>
      <c r="GH32" s="16"/>
      <c r="GI32" s="16"/>
      <c r="GJ32" s="16"/>
      <c r="GK32" s="16"/>
      <c r="GL32" s="16"/>
      <c r="GM32" s="14"/>
      <c r="GN32" s="14"/>
      <c r="GO32" s="14"/>
      <c r="GP32" s="14"/>
      <c r="GQ32" s="14"/>
      <c r="GR32" s="14"/>
      <c r="GS32" s="14"/>
      <c r="GT32" s="14"/>
      <c r="GU32" s="14"/>
      <c r="GV32" s="14"/>
      <c r="GW32" s="15"/>
      <c r="GX32" s="15"/>
      <c r="GY32" s="15"/>
      <c r="GZ32" s="15"/>
      <c r="HA32" s="15"/>
      <c r="HB32" s="15"/>
      <c r="HC32" s="15"/>
      <c r="HD32" s="15"/>
      <c r="HE32" s="14"/>
      <c r="HF32" s="17" t="s">
        <v>387</v>
      </c>
    </row>
    <row r="33" spans="1:214" ht="37.5" customHeight="1" x14ac:dyDescent="0.25">
      <c r="A33" s="17"/>
      <c r="B33" s="17"/>
      <c r="C33" s="17"/>
      <c r="D33" s="17"/>
      <c r="E33" s="17"/>
      <c r="F33" s="17"/>
      <c r="G33" s="17"/>
      <c r="H33" s="17"/>
      <c r="I33" s="17"/>
      <c r="J33" s="17"/>
      <c r="K33" s="17"/>
      <c r="L33" s="17"/>
      <c r="M33" s="17"/>
      <c r="N33" s="17"/>
      <c r="O33" s="16"/>
      <c r="P33" s="16"/>
      <c r="Q33" s="16"/>
      <c r="R33" s="16"/>
      <c r="S33" s="17"/>
      <c r="T33" s="17"/>
      <c r="U33" s="17"/>
      <c r="V33" s="16"/>
      <c r="W33" s="16"/>
      <c r="X33" s="16"/>
      <c r="Y33" s="16"/>
      <c r="Z33" s="17"/>
      <c r="AA33" s="17"/>
      <c r="AB33" s="17"/>
      <c r="AC33" s="17"/>
      <c r="AD33" s="17"/>
      <c r="AE33" s="17"/>
      <c r="AF33" s="16"/>
      <c r="AG33" s="16"/>
      <c r="AH33" s="17"/>
      <c r="AI33" s="17"/>
      <c r="AJ33" s="17"/>
      <c r="AK33" s="17"/>
      <c r="AL33" s="17"/>
      <c r="AM33" s="17"/>
      <c r="AN33" s="16"/>
      <c r="AO33" s="16"/>
      <c r="AP33" s="16"/>
      <c r="AQ33" s="16"/>
      <c r="AR33" s="16"/>
      <c r="AS33" s="17"/>
      <c r="AT33" s="17"/>
      <c r="AU33" s="17"/>
      <c r="AV33" s="17"/>
      <c r="AW33" s="17"/>
      <c r="AX33" s="17"/>
      <c r="AY33" s="17"/>
      <c r="AZ33" s="17"/>
      <c r="BA33" s="17"/>
      <c r="BB33" s="17"/>
      <c r="BC33" s="16"/>
      <c r="BD33" s="16"/>
      <c r="BE33" s="16"/>
      <c r="BF33" s="16"/>
      <c r="BG33" s="16"/>
      <c r="BH33" s="17"/>
      <c r="BI33" s="17"/>
      <c r="BJ33" s="16"/>
      <c r="BK33" s="16"/>
      <c r="BL33" s="16"/>
      <c r="BM33" s="16"/>
      <c r="BN33" s="16"/>
      <c r="BO33" s="16"/>
      <c r="BP33" s="16"/>
      <c r="BQ33" s="16"/>
      <c r="BR33" s="17"/>
      <c r="BS33" s="17"/>
      <c r="BT33" s="17"/>
      <c r="BU33" s="17"/>
      <c r="BV33" s="17"/>
      <c r="BW33" s="17"/>
      <c r="BX33" s="16"/>
      <c r="BY33" s="16"/>
      <c r="BZ33" s="16"/>
      <c r="CA33" s="16"/>
      <c r="CB33" s="16"/>
      <c r="CC33" s="16"/>
      <c r="CD33" s="17"/>
      <c r="CE33" s="17"/>
      <c r="CF33" s="17"/>
      <c r="CG33" s="16"/>
      <c r="CH33" s="16"/>
      <c r="CI33" s="16"/>
      <c r="CJ33" s="16"/>
      <c r="CK33" s="17"/>
      <c r="CL33" s="17"/>
      <c r="CM33" s="16"/>
      <c r="CN33" s="16"/>
      <c r="CO33" s="16"/>
      <c r="CP33" s="16"/>
      <c r="CQ33" s="16"/>
      <c r="CR33" s="16"/>
      <c r="CS33" s="16"/>
      <c r="CT33" s="16"/>
      <c r="CU33" s="17"/>
      <c r="CV33" s="17"/>
      <c r="CW33" s="17"/>
      <c r="CX33" s="17"/>
      <c r="CY33" s="17"/>
      <c r="CZ33" s="17"/>
      <c r="DA33" s="16"/>
      <c r="DB33" s="16"/>
      <c r="DC33" s="16"/>
      <c r="DD33" s="17"/>
      <c r="DE33" s="17"/>
      <c r="DF33" s="17"/>
      <c r="DG33" s="17"/>
      <c r="DH33" s="17"/>
      <c r="DI33" s="17"/>
      <c r="DJ33" s="16"/>
      <c r="DK33" s="16"/>
      <c r="DL33" s="17"/>
      <c r="DM33" s="17"/>
      <c r="DN33" s="17"/>
      <c r="DO33" s="16"/>
      <c r="DP33" s="16"/>
      <c r="DQ33" s="16"/>
      <c r="DR33" s="16"/>
      <c r="DS33" s="16"/>
      <c r="DT33" s="16"/>
      <c r="DU33" s="16"/>
      <c r="DV33" s="16"/>
      <c r="DW33" s="16"/>
      <c r="DX33" s="16"/>
      <c r="DY33" s="16"/>
      <c r="DZ33" s="16"/>
      <c r="EA33" s="16"/>
      <c r="EB33" s="16"/>
      <c r="EC33" s="16"/>
      <c r="ED33" s="17"/>
      <c r="EE33" s="17"/>
      <c r="EF33" s="17"/>
      <c r="EG33" s="17"/>
      <c r="EH33" s="17"/>
      <c r="EI33" s="17"/>
      <c r="EJ33" s="17"/>
      <c r="EK33" s="17"/>
      <c r="EL33" s="16"/>
      <c r="EM33" s="16"/>
      <c r="EN33" s="16"/>
      <c r="EO33" s="17"/>
      <c r="EP33" s="16"/>
      <c r="EQ33" s="16"/>
      <c r="ER33" s="16"/>
      <c r="ES33" s="17"/>
      <c r="ET33" s="17"/>
      <c r="EU33" s="17"/>
      <c r="EV33" s="17"/>
      <c r="EW33" s="17"/>
      <c r="EX33" s="16"/>
      <c r="EY33" s="16"/>
      <c r="EZ33" s="16"/>
      <c r="FA33" s="16"/>
      <c r="FB33" s="16"/>
      <c r="FC33" s="17"/>
      <c r="FD33" s="17"/>
      <c r="FE33" s="16"/>
      <c r="FF33" s="16"/>
      <c r="FG33" s="17"/>
      <c r="FH33" s="17"/>
      <c r="FI33" s="17"/>
      <c r="FJ33" s="17"/>
      <c r="FK33" s="17"/>
      <c r="FL33" s="17"/>
      <c r="FM33" s="17"/>
      <c r="FN33" s="17"/>
      <c r="FO33" s="17"/>
      <c r="FP33" s="17"/>
      <c r="FQ33" s="17"/>
      <c r="FR33" s="15"/>
      <c r="FS33" s="15"/>
      <c r="FT33" s="15"/>
      <c r="FU33" s="14"/>
      <c r="FV33" s="14"/>
      <c r="FW33" s="14"/>
      <c r="FX33" s="14"/>
      <c r="FY33" s="14"/>
      <c r="FZ33" s="14"/>
      <c r="GA33" s="16" t="s">
        <v>386</v>
      </c>
      <c r="GB33" s="16"/>
      <c r="GC33" s="16"/>
      <c r="GD33" s="16"/>
      <c r="GE33" s="16"/>
      <c r="GF33" s="16"/>
      <c r="GG33" s="16"/>
      <c r="GH33" s="16"/>
      <c r="GI33" s="16"/>
      <c r="GJ33" s="16"/>
      <c r="GK33" s="16"/>
      <c r="GL33" s="16"/>
      <c r="GM33" s="14"/>
      <c r="GN33" s="14"/>
      <c r="GO33" s="14"/>
      <c r="GP33" s="14"/>
      <c r="GQ33" s="14"/>
      <c r="GR33" s="14"/>
      <c r="GS33" s="14"/>
      <c r="GT33" s="14"/>
      <c r="GU33" s="14"/>
      <c r="GV33" s="14"/>
      <c r="GW33" s="15"/>
      <c r="GX33" s="15"/>
      <c r="GY33" s="15"/>
      <c r="GZ33" s="15"/>
      <c r="HA33" s="15"/>
      <c r="HB33" s="15"/>
      <c r="HC33" s="15"/>
      <c r="HD33" s="15"/>
      <c r="HE33" s="14"/>
      <c r="HF33" s="17" t="s">
        <v>385</v>
      </c>
    </row>
    <row r="34" spans="1:214" ht="37.5" customHeight="1" x14ac:dyDescent="0.25">
      <c r="A34" s="17"/>
      <c r="B34" s="17"/>
      <c r="C34" s="17"/>
      <c r="D34" s="17"/>
      <c r="E34" s="17"/>
      <c r="F34" s="17"/>
      <c r="G34" s="17"/>
      <c r="H34" s="17"/>
      <c r="I34" s="17"/>
      <c r="J34" s="17"/>
      <c r="K34" s="17"/>
      <c r="L34" s="17"/>
      <c r="M34" s="17"/>
      <c r="N34" s="17"/>
      <c r="O34" s="16"/>
      <c r="P34" s="16"/>
      <c r="Q34" s="16"/>
      <c r="R34" s="16"/>
      <c r="S34" s="17"/>
      <c r="T34" s="17"/>
      <c r="U34" s="17"/>
      <c r="V34" s="16"/>
      <c r="W34" s="16"/>
      <c r="X34" s="16"/>
      <c r="Y34" s="16"/>
      <c r="Z34" s="17"/>
      <c r="AA34" s="17"/>
      <c r="AB34" s="17"/>
      <c r="AC34" s="17"/>
      <c r="AD34" s="17"/>
      <c r="AE34" s="17"/>
      <c r="AF34" s="16"/>
      <c r="AG34" s="16"/>
      <c r="AH34" s="17"/>
      <c r="AI34" s="17"/>
      <c r="AJ34" s="17"/>
      <c r="AK34" s="17"/>
      <c r="AL34" s="17"/>
      <c r="AM34" s="17"/>
      <c r="AN34" s="16"/>
      <c r="AO34" s="16"/>
      <c r="AP34" s="16"/>
      <c r="AQ34" s="16"/>
      <c r="AR34" s="16"/>
      <c r="AS34" s="17"/>
      <c r="AT34" s="17"/>
      <c r="AU34" s="17"/>
      <c r="AV34" s="17"/>
      <c r="AW34" s="17"/>
      <c r="AX34" s="17"/>
      <c r="AY34" s="17"/>
      <c r="AZ34" s="17"/>
      <c r="BA34" s="17"/>
      <c r="BB34" s="17"/>
      <c r="BC34" s="16"/>
      <c r="BD34" s="16"/>
      <c r="BE34" s="16"/>
      <c r="BF34" s="16"/>
      <c r="BG34" s="16"/>
      <c r="BH34" s="17"/>
      <c r="BI34" s="17"/>
      <c r="BJ34" s="16"/>
      <c r="BK34" s="16"/>
      <c r="BL34" s="16"/>
      <c r="BM34" s="16"/>
      <c r="BN34" s="16"/>
      <c r="BO34" s="16"/>
      <c r="BP34" s="16"/>
      <c r="BQ34" s="16"/>
      <c r="BS34" s="17"/>
      <c r="BT34" s="17"/>
      <c r="BU34" s="17"/>
      <c r="BV34" s="17"/>
      <c r="BW34" s="17"/>
      <c r="BX34" s="16"/>
      <c r="BY34" s="16"/>
      <c r="BZ34" s="16"/>
      <c r="CA34" s="16"/>
      <c r="CB34" s="16"/>
      <c r="CC34" s="16"/>
      <c r="CD34" s="17"/>
      <c r="CE34" s="17"/>
      <c r="CF34" s="17"/>
      <c r="CG34" s="16"/>
      <c r="CH34" s="16"/>
      <c r="CI34" s="16"/>
      <c r="CJ34" s="16"/>
      <c r="CK34" s="17"/>
      <c r="CL34" s="17"/>
      <c r="CM34" s="16"/>
      <c r="CN34" s="16"/>
      <c r="CO34" s="16"/>
      <c r="CP34" s="16"/>
      <c r="CQ34" s="16"/>
      <c r="CR34" s="16"/>
      <c r="CS34" s="16"/>
      <c r="CT34" s="16"/>
      <c r="CU34" s="17"/>
      <c r="CV34" s="17"/>
      <c r="CW34" s="17"/>
      <c r="CX34" s="17"/>
      <c r="CY34" s="17"/>
      <c r="CZ34" s="17"/>
      <c r="DA34" s="16"/>
      <c r="DB34" s="16"/>
      <c r="DC34" s="16"/>
      <c r="DD34" s="17"/>
      <c r="DE34" s="17"/>
      <c r="DF34" s="17"/>
      <c r="DG34" s="17"/>
      <c r="DH34" s="17"/>
      <c r="DI34" s="17"/>
      <c r="DJ34" s="16"/>
      <c r="DK34" s="16"/>
      <c r="DL34" s="17"/>
      <c r="DM34" s="17"/>
      <c r="DN34" s="17"/>
      <c r="DO34" s="16"/>
      <c r="DP34" s="16"/>
      <c r="DQ34" s="16"/>
      <c r="DR34" s="16"/>
      <c r="DS34" s="16"/>
      <c r="DT34" s="16"/>
      <c r="DU34" s="16"/>
      <c r="DV34" s="16"/>
      <c r="DW34" s="16"/>
      <c r="DX34" s="16"/>
      <c r="DY34" s="16"/>
      <c r="DZ34" s="16"/>
      <c r="EA34" s="16"/>
      <c r="EB34" s="16"/>
      <c r="EC34" s="16"/>
      <c r="ED34" s="17"/>
      <c r="EE34" s="17"/>
      <c r="EF34" s="17"/>
      <c r="EG34" s="17"/>
      <c r="EH34" s="17"/>
      <c r="EI34" s="17"/>
      <c r="EJ34" s="17"/>
      <c r="EK34" s="17"/>
      <c r="EL34" s="16"/>
      <c r="EM34" s="16"/>
      <c r="EN34" s="16"/>
      <c r="EO34" s="17"/>
      <c r="EP34" s="16"/>
      <c r="EQ34" s="16"/>
      <c r="ER34" s="16"/>
      <c r="ES34" s="17"/>
      <c r="ET34" s="17"/>
      <c r="EU34" s="17"/>
      <c r="EV34" s="17"/>
      <c r="EW34" s="17"/>
      <c r="EX34" s="16"/>
      <c r="EY34" s="16"/>
      <c r="EZ34" s="16"/>
      <c r="FA34" s="16"/>
      <c r="FB34" s="16"/>
      <c r="FC34" s="17"/>
      <c r="FD34" s="17"/>
      <c r="FE34" s="16"/>
      <c r="FF34" s="16"/>
      <c r="FG34" s="17"/>
      <c r="FH34" s="17"/>
      <c r="FI34" s="17"/>
      <c r="FJ34" s="17"/>
      <c r="FK34" s="17"/>
      <c r="FL34" s="17"/>
      <c r="FM34" s="17"/>
      <c r="FN34" s="17"/>
      <c r="FO34" s="17"/>
      <c r="FP34" s="17"/>
      <c r="FQ34" s="17"/>
      <c r="FR34" s="15"/>
      <c r="FS34" s="15"/>
      <c r="FT34" s="15"/>
      <c r="FU34" s="14"/>
      <c r="FV34" s="14"/>
      <c r="FW34" s="14"/>
      <c r="FX34" s="14"/>
      <c r="FY34" s="14"/>
      <c r="FZ34" s="14"/>
      <c r="GA34" s="16" t="s">
        <v>384</v>
      </c>
      <c r="GB34" s="16"/>
      <c r="GC34" s="16"/>
      <c r="GD34" s="16"/>
      <c r="GE34" s="16"/>
      <c r="GF34" s="16"/>
      <c r="GG34" s="16"/>
      <c r="GH34" s="16"/>
      <c r="GI34" s="16"/>
      <c r="GJ34" s="16"/>
      <c r="GK34" s="16"/>
      <c r="GL34" s="16"/>
      <c r="GM34" s="14"/>
      <c r="GN34" s="14"/>
      <c r="GO34" s="14"/>
      <c r="GP34" s="14"/>
      <c r="GQ34" s="14"/>
      <c r="GR34" s="14"/>
      <c r="GS34" s="14"/>
      <c r="GT34" s="14"/>
      <c r="GU34" s="14"/>
      <c r="GV34" s="14"/>
      <c r="GW34" s="15"/>
      <c r="GX34" s="15"/>
      <c r="GY34" s="15"/>
      <c r="GZ34" s="15"/>
      <c r="HA34" s="15"/>
      <c r="HB34" s="15"/>
      <c r="HC34" s="15"/>
      <c r="HD34" s="15"/>
      <c r="HE34" s="14"/>
      <c r="HF34" s="17" t="s">
        <v>383</v>
      </c>
    </row>
    <row r="35" spans="1:214" ht="37.5" customHeight="1" x14ac:dyDescent="0.25">
      <c r="A35" s="17"/>
      <c r="B35" s="17"/>
      <c r="C35" s="17"/>
      <c r="D35" s="17"/>
      <c r="E35" s="17"/>
      <c r="F35" s="17"/>
      <c r="G35" s="17"/>
      <c r="H35" s="17"/>
      <c r="I35" s="17"/>
      <c r="J35" s="17"/>
      <c r="K35" s="17"/>
      <c r="L35" s="17"/>
      <c r="M35" s="17"/>
      <c r="N35" s="17"/>
      <c r="O35" s="16"/>
      <c r="P35" s="16"/>
      <c r="Q35" s="16"/>
      <c r="R35" s="16"/>
      <c r="S35" s="17"/>
      <c r="T35" s="17"/>
      <c r="U35" s="17"/>
      <c r="V35" s="16"/>
      <c r="W35" s="16"/>
      <c r="X35" s="16"/>
      <c r="Y35" s="16"/>
      <c r="Z35" s="17"/>
      <c r="AA35" s="17"/>
      <c r="AB35" s="17"/>
      <c r="AC35" s="17"/>
      <c r="AD35" s="17"/>
      <c r="AE35" s="17"/>
      <c r="AF35" s="16"/>
      <c r="AG35" s="16"/>
      <c r="AH35" s="17"/>
      <c r="AI35" s="17"/>
      <c r="AJ35" s="17"/>
      <c r="AK35" s="17"/>
      <c r="AL35" s="17"/>
      <c r="AM35" s="17"/>
      <c r="AN35" s="16"/>
      <c r="AO35" s="16"/>
      <c r="AP35" s="16"/>
      <c r="AQ35" s="16"/>
      <c r="AR35" s="16"/>
      <c r="AS35" s="17"/>
      <c r="AT35" s="17"/>
      <c r="AU35" s="17"/>
      <c r="AV35" s="17"/>
      <c r="AW35" s="17"/>
      <c r="AX35" s="17"/>
      <c r="AY35" s="17"/>
      <c r="AZ35" s="17"/>
      <c r="BA35" s="17"/>
      <c r="BB35" s="17"/>
      <c r="BC35" s="16"/>
      <c r="BD35" s="16"/>
      <c r="BE35" s="16"/>
      <c r="BF35" s="16"/>
      <c r="BG35" s="16"/>
      <c r="BH35" s="17"/>
      <c r="BI35" s="17"/>
      <c r="BJ35" s="16"/>
      <c r="BK35" s="16"/>
      <c r="BL35" s="16"/>
      <c r="BM35" s="16"/>
      <c r="BN35" s="16"/>
      <c r="BO35" s="16"/>
      <c r="BP35" s="16"/>
      <c r="BQ35" s="16"/>
      <c r="BR35" s="17"/>
      <c r="BS35" s="17"/>
      <c r="BT35" s="17"/>
      <c r="BU35" s="17"/>
      <c r="BV35" s="17"/>
      <c r="BW35" s="17"/>
      <c r="BX35" s="16"/>
      <c r="BY35" s="16"/>
      <c r="BZ35" s="16"/>
      <c r="CA35" s="16"/>
      <c r="CB35" s="16"/>
      <c r="CC35" s="16"/>
      <c r="CD35" s="17"/>
      <c r="CE35" s="17"/>
      <c r="CF35" s="17"/>
      <c r="CG35" s="16"/>
      <c r="CH35" s="16"/>
      <c r="CI35" s="16"/>
      <c r="CJ35" s="16"/>
      <c r="CK35" s="17"/>
      <c r="CL35" s="17"/>
      <c r="CM35" s="16"/>
      <c r="CN35" s="16"/>
      <c r="CO35" s="16"/>
      <c r="CP35" s="16"/>
      <c r="CQ35" s="16"/>
      <c r="CR35" s="16"/>
      <c r="CS35" s="16"/>
      <c r="CT35" s="16"/>
      <c r="CU35" s="17"/>
      <c r="CV35" s="17"/>
      <c r="CW35" s="17"/>
      <c r="CX35" s="17"/>
      <c r="CY35" s="17"/>
      <c r="CZ35" s="17"/>
      <c r="DA35" s="16"/>
      <c r="DB35" s="16"/>
      <c r="DC35" s="16"/>
      <c r="DD35" s="17"/>
      <c r="DE35" s="17"/>
      <c r="DF35" s="17"/>
      <c r="DG35" s="17"/>
      <c r="DH35" s="17"/>
      <c r="DI35" s="17"/>
      <c r="DJ35" s="16"/>
      <c r="DK35" s="16"/>
      <c r="DL35" s="17"/>
      <c r="DM35" s="17"/>
      <c r="DN35" s="17"/>
      <c r="DO35" s="16"/>
      <c r="DP35" s="16"/>
      <c r="DQ35" s="16"/>
      <c r="DR35" s="16"/>
      <c r="DS35" s="16"/>
      <c r="DT35" s="16"/>
      <c r="DU35" s="16"/>
      <c r="DV35" s="16"/>
      <c r="DW35" s="16"/>
      <c r="DX35" s="16"/>
      <c r="DY35" s="16"/>
      <c r="DZ35" s="16"/>
      <c r="EA35" s="16"/>
      <c r="EB35" s="16"/>
      <c r="EC35" s="16"/>
      <c r="ED35" s="17"/>
      <c r="EE35" s="17"/>
      <c r="EF35" s="17"/>
      <c r="EG35" s="17"/>
      <c r="EH35" s="17"/>
      <c r="EI35" s="17"/>
      <c r="EJ35" s="17"/>
      <c r="EK35" s="17"/>
      <c r="EL35" s="16"/>
      <c r="EM35" s="16"/>
      <c r="EN35" s="16"/>
      <c r="EO35" s="17"/>
      <c r="EP35" s="16"/>
      <c r="EQ35" s="16"/>
      <c r="ER35" s="16"/>
      <c r="ES35" s="17"/>
      <c r="ET35" s="17"/>
      <c r="EU35" s="17"/>
      <c r="EV35" s="17"/>
      <c r="EW35" s="17"/>
      <c r="EX35" s="16"/>
      <c r="EY35" s="16"/>
      <c r="EZ35" s="16"/>
      <c r="FA35" s="16"/>
      <c r="FB35" s="16"/>
      <c r="FC35" s="17"/>
      <c r="FD35" s="17"/>
      <c r="FE35" s="16"/>
      <c r="FF35" s="16"/>
      <c r="FG35" s="17"/>
      <c r="FH35" s="17"/>
      <c r="FI35" s="17"/>
      <c r="FJ35" s="17"/>
      <c r="FK35" s="17"/>
      <c r="FL35" s="17"/>
      <c r="FM35" s="17"/>
      <c r="FN35" s="17"/>
      <c r="FO35" s="17"/>
      <c r="FP35" s="17"/>
      <c r="FQ35" s="17"/>
      <c r="FR35" s="15"/>
      <c r="FS35" s="15"/>
      <c r="FT35" s="15"/>
      <c r="FU35" s="14"/>
      <c r="FV35" s="14"/>
      <c r="FW35" s="14"/>
      <c r="FX35" s="14"/>
      <c r="FY35" s="14"/>
      <c r="FZ35" s="14"/>
      <c r="GA35" s="16" t="s">
        <v>382</v>
      </c>
      <c r="GB35" s="16"/>
      <c r="GC35" s="16"/>
      <c r="GD35" s="16"/>
      <c r="GE35" s="16"/>
      <c r="GF35" s="16"/>
      <c r="GG35" s="16"/>
      <c r="GH35" s="16"/>
      <c r="GI35" s="16"/>
      <c r="GJ35" s="16"/>
      <c r="GK35" s="16"/>
      <c r="GL35" s="16"/>
      <c r="GM35" s="14"/>
      <c r="GN35" s="14"/>
      <c r="GO35" s="14"/>
      <c r="GP35" s="14"/>
      <c r="GQ35" s="14"/>
      <c r="GR35" s="14"/>
      <c r="GS35" s="14"/>
      <c r="GT35" s="14"/>
      <c r="GU35" s="14"/>
      <c r="GV35" s="14"/>
      <c r="GW35" s="15"/>
      <c r="GX35" s="15"/>
      <c r="GY35" s="15"/>
      <c r="GZ35" s="15"/>
      <c r="HA35" s="15"/>
      <c r="HB35" s="15"/>
      <c r="HC35" s="15"/>
      <c r="HD35" s="15"/>
      <c r="HE35" s="14"/>
      <c r="HF35" s="17" t="s">
        <v>2171</v>
      </c>
    </row>
    <row r="36" spans="1:214" ht="37.5" customHeight="1" x14ac:dyDescent="0.25">
      <c r="A36" s="17"/>
      <c r="B36" s="17"/>
      <c r="C36" s="17"/>
      <c r="D36" s="17"/>
      <c r="E36" s="17"/>
      <c r="F36" s="17"/>
      <c r="G36" s="17"/>
      <c r="H36" s="17"/>
      <c r="I36" s="17"/>
      <c r="J36" s="17"/>
      <c r="K36" s="17"/>
      <c r="L36" s="17"/>
      <c r="M36" s="17"/>
      <c r="N36" s="17"/>
      <c r="O36" s="16"/>
      <c r="P36" s="16"/>
      <c r="Q36" s="16"/>
      <c r="R36" s="16"/>
      <c r="S36" s="17"/>
      <c r="T36" s="17"/>
      <c r="U36" s="17"/>
      <c r="V36" s="16"/>
      <c r="W36" s="16"/>
      <c r="X36" s="16"/>
      <c r="Y36" s="16"/>
      <c r="Z36" s="17"/>
      <c r="AA36" s="17"/>
      <c r="AB36" s="17"/>
      <c r="AC36" s="17"/>
      <c r="AD36" s="17"/>
      <c r="AE36" s="17"/>
      <c r="AF36" s="16"/>
      <c r="AG36" s="16"/>
      <c r="AH36" s="17"/>
      <c r="AI36" s="17"/>
      <c r="AJ36" s="17"/>
      <c r="AK36" s="17"/>
      <c r="AL36" s="17"/>
      <c r="AM36" s="17"/>
      <c r="AN36" s="16"/>
      <c r="AO36" s="16"/>
      <c r="AP36" s="16"/>
      <c r="AQ36" s="16"/>
      <c r="AR36" s="16"/>
      <c r="AS36" s="17"/>
      <c r="AT36" s="17"/>
      <c r="AU36" s="17"/>
      <c r="AV36" s="17"/>
      <c r="AW36" s="17"/>
      <c r="AX36" s="17"/>
      <c r="AY36" s="17"/>
      <c r="AZ36" s="17"/>
      <c r="BA36" s="17"/>
      <c r="BB36" s="17"/>
      <c r="BC36" s="16"/>
      <c r="BD36" s="16"/>
      <c r="BE36" s="16"/>
      <c r="BF36" s="16"/>
      <c r="BG36" s="16"/>
      <c r="BH36" s="17"/>
      <c r="BI36" s="17"/>
      <c r="BJ36" s="16"/>
      <c r="BK36" s="16"/>
      <c r="BL36" s="16"/>
      <c r="BM36" s="16"/>
      <c r="BN36" s="16"/>
      <c r="BO36" s="16"/>
      <c r="BP36" s="16"/>
      <c r="BQ36" s="16"/>
      <c r="BR36" s="17"/>
      <c r="BS36" s="17"/>
      <c r="BT36" s="17"/>
      <c r="BU36" s="17"/>
      <c r="BV36" s="17"/>
      <c r="BW36" s="17"/>
      <c r="BX36" s="16"/>
      <c r="BY36" s="16"/>
      <c r="BZ36" s="16"/>
      <c r="CA36" s="16"/>
      <c r="CB36" s="16"/>
      <c r="CC36" s="16"/>
      <c r="CD36" s="17"/>
      <c r="CE36" s="17"/>
      <c r="CF36" s="17"/>
      <c r="CG36" s="16"/>
      <c r="CH36" s="16"/>
      <c r="CI36" s="16"/>
      <c r="CJ36" s="16"/>
      <c r="CK36" s="17"/>
      <c r="CL36" s="17"/>
      <c r="CM36" s="16"/>
      <c r="CN36" s="16"/>
      <c r="CO36" s="16"/>
      <c r="CP36" s="16"/>
      <c r="CQ36" s="16"/>
      <c r="CR36" s="16"/>
      <c r="CS36" s="16"/>
      <c r="CT36" s="16"/>
      <c r="CU36" s="17"/>
      <c r="CV36" s="17"/>
      <c r="CW36" s="17"/>
      <c r="CX36" s="17"/>
      <c r="CY36" s="17"/>
      <c r="CZ36" s="17"/>
      <c r="DA36" s="16"/>
      <c r="DB36" s="16"/>
      <c r="DC36" s="16"/>
      <c r="DD36" s="17"/>
      <c r="DE36" s="17"/>
      <c r="DF36" s="17"/>
      <c r="DG36" s="17"/>
      <c r="DH36" s="17"/>
      <c r="DI36" s="17"/>
      <c r="DJ36" s="16"/>
      <c r="DK36" s="16"/>
      <c r="DL36" s="17"/>
      <c r="DM36" s="17"/>
      <c r="DN36" s="17"/>
      <c r="DO36" s="16"/>
      <c r="DP36" s="16"/>
      <c r="DQ36" s="16"/>
      <c r="DR36" s="16"/>
      <c r="DS36" s="16"/>
      <c r="DT36" s="16"/>
      <c r="DU36" s="16"/>
      <c r="DV36" s="16"/>
      <c r="DW36" s="16"/>
      <c r="DX36" s="16"/>
      <c r="DY36" s="16"/>
      <c r="DZ36" s="16"/>
      <c r="EA36" s="16"/>
      <c r="EB36" s="16"/>
      <c r="EC36" s="16"/>
      <c r="ED36" s="17"/>
      <c r="EE36" s="17"/>
      <c r="EF36" s="17"/>
      <c r="EG36" s="17"/>
      <c r="EH36" s="17"/>
      <c r="EI36" s="17"/>
      <c r="EJ36" s="17"/>
      <c r="EK36" s="17"/>
      <c r="EL36" s="16"/>
      <c r="EM36" s="16"/>
      <c r="EN36" s="16"/>
      <c r="EO36" s="17"/>
      <c r="EP36" s="16"/>
      <c r="EQ36" s="16"/>
      <c r="ER36" s="16"/>
      <c r="ES36" s="17"/>
      <c r="ET36" s="17"/>
      <c r="EU36" s="17"/>
      <c r="EV36" s="17"/>
      <c r="EW36" s="17"/>
      <c r="EX36" s="16"/>
      <c r="EY36" s="16"/>
      <c r="EZ36" s="16"/>
      <c r="FA36" s="16"/>
      <c r="FB36" s="16"/>
      <c r="FC36" s="17"/>
      <c r="FD36" s="17"/>
      <c r="FE36" s="16"/>
      <c r="FF36" s="16"/>
      <c r="FG36" s="17"/>
      <c r="FH36" s="17"/>
      <c r="FI36" s="17"/>
      <c r="FJ36" s="17"/>
      <c r="FK36" s="17"/>
      <c r="FL36" s="17"/>
      <c r="FM36" s="17"/>
      <c r="FN36" s="17"/>
      <c r="FO36" s="17"/>
      <c r="FP36" s="17"/>
      <c r="FQ36" s="17"/>
      <c r="FR36" s="15"/>
      <c r="FS36" s="15"/>
      <c r="FT36" s="15"/>
      <c r="FU36" s="14"/>
      <c r="FV36" s="14"/>
      <c r="FW36" s="14"/>
      <c r="FX36" s="14"/>
      <c r="FY36" s="14"/>
      <c r="FZ36" s="14"/>
      <c r="GA36" s="16" t="s">
        <v>381</v>
      </c>
      <c r="GB36" s="16"/>
      <c r="GC36" s="16"/>
      <c r="GD36" s="16"/>
      <c r="GE36" s="16"/>
      <c r="GF36" s="16"/>
      <c r="GG36" s="16"/>
      <c r="GH36" s="16"/>
      <c r="GI36" s="16"/>
      <c r="GJ36" s="16"/>
      <c r="GK36" s="16"/>
      <c r="GL36" s="16"/>
      <c r="GM36" s="14"/>
      <c r="GN36" s="14"/>
      <c r="GO36" s="14"/>
      <c r="GP36" s="14"/>
      <c r="GQ36" s="14"/>
      <c r="GR36" s="14"/>
      <c r="GS36" s="14"/>
      <c r="GT36" s="14"/>
      <c r="GU36" s="14"/>
      <c r="GV36" s="14"/>
      <c r="GW36" s="15"/>
      <c r="GX36" s="15"/>
      <c r="GY36" s="15"/>
      <c r="GZ36" s="15"/>
      <c r="HA36" s="15"/>
      <c r="HB36" s="15"/>
      <c r="HC36" s="15"/>
      <c r="HD36" s="15"/>
      <c r="HE36" s="14"/>
      <c r="HF36" s="14"/>
    </row>
    <row r="37" spans="1:214" ht="37.5" customHeight="1" x14ac:dyDescent="0.25">
      <c r="A37" s="17"/>
      <c r="B37" s="17"/>
      <c r="C37" s="17"/>
      <c r="D37" s="17"/>
      <c r="E37" s="17"/>
      <c r="F37" s="17"/>
      <c r="G37" s="17"/>
      <c r="H37" s="17"/>
      <c r="I37" s="17"/>
      <c r="J37" s="17"/>
      <c r="K37" s="17"/>
      <c r="L37" s="17"/>
      <c r="M37" s="17"/>
      <c r="N37" s="17"/>
      <c r="O37" s="16"/>
      <c r="P37" s="16"/>
      <c r="Q37" s="16"/>
      <c r="R37" s="16"/>
      <c r="S37" s="17"/>
      <c r="T37" s="17"/>
      <c r="U37" s="17"/>
      <c r="V37" s="16"/>
      <c r="W37" s="16"/>
      <c r="X37" s="16"/>
      <c r="Y37" s="16"/>
      <c r="Z37" s="17"/>
      <c r="AA37" s="17"/>
      <c r="AB37" s="17"/>
      <c r="AC37" s="17"/>
      <c r="AD37" s="17"/>
      <c r="AE37" s="17"/>
      <c r="AF37" s="16"/>
      <c r="AG37" s="16"/>
      <c r="AH37" s="17"/>
      <c r="AI37" s="17"/>
      <c r="AJ37" s="17"/>
      <c r="AK37" s="17"/>
      <c r="AL37" s="17"/>
      <c r="AM37" s="17"/>
      <c r="AN37" s="16"/>
      <c r="AO37" s="16"/>
      <c r="AP37" s="16"/>
      <c r="AQ37" s="16"/>
      <c r="AR37" s="16"/>
      <c r="AS37" s="17"/>
      <c r="AT37" s="17"/>
      <c r="AU37" s="17"/>
      <c r="AV37" s="17"/>
      <c r="AW37" s="17"/>
      <c r="AX37" s="17"/>
      <c r="AY37" s="17"/>
      <c r="AZ37" s="17"/>
      <c r="BA37" s="17"/>
      <c r="BB37" s="17"/>
      <c r="BC37" s="16"/>
      <c r="BD37" s="16"/>
      <c r="BE37" s="16"/>
      <c r="BF37" s="16"/>
      <c r="BG37" s="16"/>
      <c r="BH37" s="17"/>
      <c r="BI37" s="17"/>
      <c r="BJ37" s="16"/>
      <c r="BK37" s="16"/>
      <c r="BL37" s="16"/>
      <c r="BM37" s="16"/>
      <c r="BN37" s="16"/>
      <c r="BO37" s="16"/>
      <c r="BP37" s="16"/>
      <c r="BQ37" s="16"/>
      <c r="BR37" s="17"/>
      <c r="BS37" s="17"/>
      <c r="BT37" s="17"/>
      <c r="BU37" s="17"/>
      <c r="BV37" s="17"/>
      <c r="BW37" s="17"/>
      <c r="BX37" s="16"/>
      <c r="BY37" s="16"/>
      <c r="BZ37" s="16"/>
      <c r="CA37" s="16"/>
      <c r="CB37" s="16"/>
      <c r="CC37" s="16"/>
      <c r="CD37" s="17"/>
      <c r="CE37" s="17"/>
      <c r="CF37" s="17"/>
      <c r="CG37" s="16"/>
      <c r="CH37" s="16"/>
      <c r="CI37" s="16"/>
      <c r="CJ37" s="16"/>
      <c r="CK37" s="17"/>
      <c r="CL37" s="17"/>
      <c r="CM37" s="16"/>
      <c r="CN37" s="16"/>
      <c r="CO37" s="16"/>
      <c r="CP37" s="16"/>
      <c r="CQ37" s="16"/>
      <c r="CR37" s="16"/>
      <c r="CS37" s="16"/>
      <c r="CT37" s="16"/>
      <c r="CU37" s="17"/>
      <c r="CV37" s="17"/>
      <c r="CW37" s="17"/>
      <c r="CX37" s="17"/>
      <c r="CY37" s="17"/>
      <c r="CZ37" s="17"/>
      <c r="DA37" s="16"/>
      <c r="DB37" s="16"/>
      <c r="DC37" s="16"/>
      <c r="DD37" s="17"/>
      <c r="DE37" s="17"/>
      <c r="DF37" s="17"/>
      <c r="DG37" s="17"/>
      <c r="DH37" s="17"/>
      <c r="DI37" s="17"/>
      <c r="DJ37" s="16"/>
      <c r="DK37" s="16"/>
      <c r="DL37" s="17"/>
      <c r="DM37" s="17"/>
      <c r="DN37" s="17"/>
      <c r="DO37" s="16"/>
      <c r="DP37" s="16"/>
      <c r="DQ37" s="16"/>
      <c r="DR37" s="16"/>
      <c r="DS37" s="16"/>
      <c r="DT37" s="16"/>
      <c r="DU37" s="16"/>
      <c r="DV37" s="16"/>
      <c r="DW37" s="16"/>
      <c r="DX37" s="16"/>
      <c r="DY37" s="16"/>
      <c r="DZ37" s="16"/>
      <c r="EA37" s="16"/>
      <c r="EB37" s="16"/>
      <c r="EC37" s="16"/>
      <c r="ED37" s="17"/>
      <c r="EE37" s="17"/>
      <c r="EF37" s="17"/>
      <c r="EG37" s="17"/>
      <c r="EH37" s="17"/>
      <c r="EI37" s="17"/>
      <c r="EJ37" s="17"/>
      <c r="EK37" s="17"/>
      <c r="EL37" s="16"/>
      <c r="EM37" s="16"/>
      <c r="EN37" s="16"/>
      <c r="EO37" s="17"/>
      <c r="EP37" s="16"/>
      <c r="EQ37" s="16"/>
      <c r="ER37" s="16"/>
      <c r="ES37" s="17"/>
      <c r="ET37" s="17"/>
      <c r="EU37" s="17"/>
      <c r="EV37" s="17"/>
      <c r="EW37" s="17"/>
      <c r="EX37" s="16"/>
      <c r="EY37" s="16"/>
      <c r="EZ37" s="16"/>
      <c r="FA37" s="16"/>
      <c r="FB37" s="16"/>
      <c r="FC37" s="17"/>
      <c r="FD37" s="17"/>
      <c r="FE37" s="16"/>
      <c r="FF37" s="16"/>
      <c r="FG37" s="17"/>
      <c r="FH37" s="17"/>
      <c r="FI37" s="17"/>
      <c r="FJ37" s="17"/>
      <c r="FK37" s="17"/>
      <c r="FL37" s="17"/>
      <c r="FM37" s="17"/>
      <c r="FN37" s="17"/>
      <c r="FO37" s="17"/>
      <c r="FP37" s="17"/>
      <c r="FQ37" s="17"/>
      <c r="FR37" s="15"/>
      <c r="FS37" s="15"/>
      <c r="FT37" s="15"/>
      <c r="FU37" s="14"/>
      <c r="FV37" s="14"/>
      <c r="FW37" s="14"/>
      <c r="FX37" s="14"/>
      <c r="FY37" s="14"/>
      <c r="FZ37" s="14"/>
      <c r="GA37" s="16" t="s">
        <v>380</v>
      </c>
      <c r="GB37" s="16"/>
      <c r="GC37" s="16"/>
      <c r="GD37" s="16"/>
      <c r="GE37" s="16"/>
      <c r="GF37" s="16"/>
      <c r="GG37" s="16"/>
      <c r="GH37" s="16"/>
      <c r="GI37" s="16"/>
      <c r="GJ37" s="16"/>
      <c r="GK37" s="16"/>
      <c r="GL37" s="16"/>
      <c r="GM37" s="14"/>
      <c r="GN37" s="14"/>
      <c r="GO37" s="14"/>
      <c r="GP37" s="14"/>
      <c r="GQ37" s="14"/>
      <c r="GR37" s="14"/>
      <c r="GS37" s="14"/>
      <c r="GT37" s="14"/>
      <c r="GU37" s="14"/>
      <c r="GV37" s="14"/>
      <c r="GW37" s="15"/>
      <c r="GX37" s="15"/>
      <c r="GY37" s="15"/>
      <c r="GZ37" s="15"/>
      <c r="HA37" s="15"/>
      <c r="HB37" s="15"/>
      <c r="HC37" s="15"/>
      <c r="HD37" s="15"/>
      <c r="HE37" s="14"/>
      <c r="HF37" s="14"/>
    </row>
    <row r="38" spans="1:214" ht="37.5" customHeight="1" x14ac:dyDescent="0.25">
      <c r="A38" s="17"/>
      <c r="B38" s="17"/>
      <c r="C38" s="17"/>
      <c r="D38" s="17"/>
      <c r="E38" s="17"/>
      <c r="F38" s="17"/>
      <c r="G38" s="17"/>
      <c r="H38" s="17"/>
      <c r="I38" s="17"/>
      <c r="J38" s="17"/>
      <c r="K38" s="17"/>
      <c r="L38" s="17"/>
      <c r="M38" s="17"/>
      <c r="N38" s="17"/>
      <c r="O38" s="16"/>
      <c r="P38" s="16"/>
      <c r="Q38" s="16"/>
      <c r="R38" s="16"/>
      <c r="S38" s="17"/>
      <c r="T38" s="17"/>
      <c r="U38" s="17"/>
      <c r="V38" s="16"/>
      <c r="W38" s="16"/>
      <c r="X38" s="16"/>
      <c r="Y38" s="16"/>
      <c r="Z38" s="17"/>
      <c r="AA38" s="17"/>
      <c r="AB38" s="17"/>
      <c r="AC38" s="17"/>
      <c r="AD38" s="17"/>
      <c r="AE38" s="17"/>
      <c r="AF38" s="16"/>
      <c r="AG38" s="16"/>
      <c r="AH38" s="17"/>
      <c r="AI38" s="17"/>
      <c r="AJ38" s="17"/>
      <c r="AK38" s="17"/>
      <c r="AL38" s="17"/>
      <c r="AM38" s="17"/>
      <c r="AN38" s="16"/>
      <c r="AO38" s="16"/>
      <c r="AP38" s="16"/>
      <c r="AQ38" s="16"/>
      <c r="AR38" s="16"/>
      <c r="AS38" s="17"/>
      <c r="AT38" s="17"/>
      <c r="AU38" s="17"/>
      <c r="AV38" s="17"/>
      <c r="AW38" s="17"/>
      <c r="AX38" s="17"/>
      <c r="AY38" s="17"/>
      <c r="AZ38" s="17"/>
      <c r="BA38" s="17"/>
      <c r="BB38" s="17"/>
      <c r="BC38" s="16"/>
      <c r="BD38" s="16"/>
      <c r="BE38" s="16"/>
      <c r="BF38" s="16"/>
      <c r="BG38" s="16"/>
      <c r="BH38" s="17"/>
      <c r="BI38" s="17"/>
      <c r="BJ38" s="16"/>
      <c r="BK38" s="16"/>
      <c r="BL38" s="16"/>
      <c r="BM38" s="16"/>
      <c r="BN38" s="16"/>
      <c r="BO38" s="16"/>
      <c r="BP38" s="16"/>
      <c r="BQ38" s="16"/>
      <c r="BR38" s="17"/>
      <c r="BS38" s="17"/>
      <c r="BT38" s="17"/>
      <c r="BU38" s="17"/>
      <c r="BV38" s="17"/>
      <c r="BW38" s="17"/>
      <c r="BX38" s="16"/>
      <c r="BY38" s="16"/>
      <c r="BZ38" s="16"/>
      <c r="CA38" s="16"/>
      <c r="CB38" s="16"/>
      <c r="CC38" s="16"/>
      <c r="CD38" s="17"/>
      <c r="CE38" s="17"/>
      <c r="CF38" s="17"/>
      <c r="CG38" s="16"/>
      <c r="CH38" s="16"/>
      <c r="CI38" s="16"/>
      <c r="CJ38" s="16"/>
      <c r="CK38" s="17"/>
      <c r="CL38" s="17"/>
      <c r="CM38" s="16"/>
      <c r="CN38" s="16"/>
      <c r="CO38" s="16"/>
      <c r="CP38" s="16"/>
      <c r="CQ38" s="16"/>
      <c r="CR38" s="16"/>
      <c r="CS38" s="16"/>
      <c r="CT38" s="16"/>
      <c r="CU38" s="17"/>
      <c r="CV38" s="17"/>
      <c r="CW38" s="17"/>
      <c r="CX38" s="17"/>
      <c r="CY38" s="17"/>
      <c r="CZ38" s="17"/>
      <c r="DA38" s="16"/>
      <c r="DB38" s="16"/>
      <c r="DC38" s="16"/>
      <c r="DD38" s="17"/>
      <c r="DE38" s="17"/>
      <c r="DF38" s="17"/>
      <c r="DG38" s="17"/>
      <c r="DH38" s="17"/>
      <c r="DI38" s="17"/>
      <c r="DJ38" s="16"/>
      <c r="DK38" s="16"/>
      <c r="DL38" s="17"/>
      <c r="DM38" s="17"/>
      <c r="DN38" s="17"/>
      <c r="DO38" s="16"/>
      <c r="DP38" s="16"/>
      <c r="DQ38" s="16"/>
      <c r="DR38" s="16"/>
      <c r="DS38" s="16"/>
      <c r="DT38" s="16"/>
      <c r="DU38" s="16"/>
      <c r="DV38" s="16"/>
      <c r="DW38" s="16"/>
      <c r="DX38" s="16"/>
      <c r="DY38" s="16"/>
      <c r="DZ38" s="16"/>
      <c r="EA38" s="16"/>
      <c r="EB38" s="16"/>
      <c r="EC38" s="16"/>
      <c r="ED38" s="17"/>
      <c r="EE38" s="17"/>
      <c r="EF38" s="17"/>
      <c r="EG38" s="17"/>
      <c r="EH38" s="17"/>
      <c r="EI38" s="17"/>
      <c r="EJ38" s="17"/>
      <c r="EK38" s="17"/>
      <c r="EL38" s="16"/>
      <c r="EM38" s="16"/>
      <c r="EN38" s="16"/>
      <c r="EO38" s="17"/>
      <c r="EP38" s="16"/>
      <c r="EQ38" s="16"/>
      <c r="ER38" s="16"/>
      <c r="ES38" s="17"/>
      <c r="ET38" s="17"/>
      <c r="EU38" s="17"/>
      <c r="EV38" s="17"/>
      <c r="EW38" s="17"/>
      <c r="EX38" s="16"/>
      <c r="EY38" s="16"/>
      <c r="EZ38" s="16"/>
      <c r="FA38" s="16"/>
      <c r="FB38" s="16"/>
      <c r="FC38" s="17"/>
      <c r="FD38" s="17"/>
      <c r="FE38" s="16"/>
      <c r="FF38" s="16"/>
      <c r="FG38" s="17"/>
      <c r="FH38" s="17"/>
      <c r="FI38" s="17"/>
      <c r="FJ38" s="17"/>
      <c r="FK38" s="17"/>
      <c r="FL38" s="17"/>
      <c r="FM38" s="17"/>
      <c r="FN38" s="17"/>
      <c r="FO38" s="17"/>
      <c r="FP38" s="17"/>
      <c r="FQ38" s="17"/>
      <c r="FR38" s="15"/>
      <c r="FS38" s="15"/>
      <c r="FT38" s="15"/>
      <c r="FU38" s="14"/>
      <c r="FV38" s="14"/>
      <c r="FW38" s="14"/>
      <c r="FX38" s="14"/>
      <c r="FY38" s="14"/>
      <c r="FZ38" s="14"/>
      <c r="GA38" s="16" t="s">
        <v>379</v>
      </c>
      <c r="GB38" s="16"/>
      <c r="GC38" s="16"/>
      <c r="GD38" s="16"/>
      <c r="GE38" s="16"/>
      <c r="GF38" s="16"/>
      <c r="GG38" s="16"/>
      <c r="GH38" s="16"/>
      <c r="GI38" s="16"/>
      <c r="GJ38" s="16"/>
      <c r="GK38" s="16"/>
      <c r="GL38" s="16"/>
      <c r="GM38" s="14"/>
      <c r="GN38" s="14"/>
      <c r="GO38" s="14"/>
      <c r="GP38" s="14"/>
      <c r="GQ38" s="14"/>
      <c r="GR38" s="14"/>
      <c r="GS38" s="14"/>
      <c r="GT38" s="14"/>
      <c r="GU38" s="14"/>
      <c r="GV38" s="14"/>
      <c r="GW38" s="15"/>
      <c r="GX38" s="15"/>
      <c r="GY38" s="15"/>
      <c r="GZ38" s="15"/>
      <c r="HA38" s="15"/>
      <c r="HB38" s="15"/>
      <c r="HC38" s="15"/>
      <c r="HD38" s="15"/>
      <c r="HE38" s="14"/>
      <c r="HF38" s="14"/>
    </row>
    <row r="39" spans="1:214" ht="37.5" customHeight="1" x14ac:dyDescent="0.25">
      <c r="A39" s="10"/>
      <c r="B39" s="10"/>
      <c r="C39" s="10"/>
      <c r="D39" s="10"/>
      <c r="E39" s="10"/>
      <c r="F39" s="10"/>
      <c r="G39" s="10"/>
      <c r="H39" s="1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GA39" s="16" t="s">
        <v>2201</v>
      </c>
    </row>
    <row r="40" spans="1:214" ht="37.5" customHeight="1" x14ac:dyDescent="0.25">
      <c r="A40" s="12"/>
      <c r="B40" s="10"/>
      <c r="C40" s="10"/>
      <c r="D40" s="10"/>
      <c r="E40" s="10"/>
      <c r="F40" s="10"/>
      <c r="G40" s="10"/>
      <c r="H40" s="1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GA40" s="16" t="s">
        <v>515</v>
      </c>
    </row>
    <row r="41" spans="1:214" ht="37.5" customHeight="1" x14ac:dyDescent="0.25">
      <c r="A41" s="12"/>
      <c r="B41" s="10"/>
      <c r="C41" s="10"/>
      <c r="D41" s="10"/>
      <c r="E41" s="10"/>
      <c r="F41" s="10"/>
      <c r="G41" s="10"/>
      <c r="H41" s="1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row>
    <row r="42" spans="1:214" ht="37.5" customHeight="1" x14ac:dyDescent="0.25">
      <c r="A42" s="12"/>
      <c r="B42" s="10"/>
      <c r="C42" s="10"/>
      <c r="D42" s="10"/>
      <c r="E42" s="10"/>
      <c r="F42" s="10"/>
      <c r="G42" s="10"/>
      <c r="H42" s="11"/>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row>
    <row r="43" spans="1:214" ht="37.5" customHeight="1" x14ac:dyDescent="0.25">
      <c r="A43" s="12"/>
      <c r="B43" s="13"/>
      <c r="C43" s="13"/>
      <c r="D43" s="13"/>
      <c r="E43" s="13"/>
      <c r="F43" s="13"/>
      <c r="G43" s="13"/>
      <c r="H43" s="11"/>
      <c r="I43" s="10"/>
      <c r="J43" s="10"/>
      <c r="K43" s="10"/>
      <c r="L43" s="10"/>
      <c r="M43" s="10"/>
      <c r="N43" s="10"/>
      <c r="O43" s="10"/>
      <c r="P43" s="10"/>
      <c r="Q43" s="10"/>
      <c r="R43" s="10"/>
      <c r="S43" s="10"/>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row>
    <row r="44" spans="1:214" ht="37.5" customHeight="1" x14ac:dyDescent="0.25">
      <c r="A44" s="12"/>
      <c r="B44" s="10"/>
      <c r="C44" s="10"/>
      <c r="D44" s="10"/>
      <c r="E44" s="10"/>
      <c r="F44" s="10"/>
      <c r="G44" s="10"/>
      <c r="H44" s="11"/>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row>
    <row r="45" spans="1:214" ht="37.5" customHeight="1" x14ac:dyDescent="0.25">
      <c r="A45" s="12"/>
      <c r="B45" s="10"/>
      <c r="C45" s="10"/>
      <c r="D45" s="10"/>
      <c r="E45" s="10"/>
      <c r="F45" s="10"/>
      <c r="G45" s="10"/>
      <c r="H45" s="11"/>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row>
    <row r="46" spans="1:214" ht="37.5" customHeight="1" x14ac:dyDescent="0.25">
      <c r="A46" s="12"/>
      <c r="B46" s="10"/>
      <c r="C46" s="10"/>
      <c r="D46" s="10"/>
      <c r="E46" s="10"/>
      <c r="F46" s="10"/>
      <c r="G46" s="10"/>
      <c r="H46" s="11"/>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row>
  </sheetData>
  <sheetProtection algorithmName="SHA-512" hashValue="xTAX4JxHL9tR1EHEkpp/nCy3uQWw761/WB/O1xSRvau767W6eoGWai8R90dJ9b3YlU2eRhARHtZRUtfz5N8C5g==" saltValue="JpHYHfLzA36puEAyz4NpGQ==" spinCount="100000" sheet="1" objects="1" scenarios="1"/>
  <mergeCells count="38">
    <mergeCell ref="FU2:FZ2"/>
    <mergeCell ref="GA2:GL2"/>
    <mergeCell ref="GW2:HD2"/>
    <mergeCell ref="HE2:HF2"/>
    <mergeCell ref="GM2:GV2"/>
    <mergeCell ref="A2:N2"/>
    <mergeCell ref="O2:R2"/>
    <mergeCell ref="AS2:BB2"/>
    <mergeCell ref="BC2:BG2"/>
    <mergeCell ref="BH2:BI2"/>
    <mergeCell ref="BJ2:BQ2"/>
    <mergeCell ref="S2:U2"/>
    <mergeCell ref="V2:Y2"/>
    <mergeCell ref="Z2:AE2"/>
    <mergeCell ref="AF2:AG2"/>
    <mergeCell ref="AH2:AM2"/>
    <mergeCell ref="AN2:AR2"/>
    <mergeCell ref="DO2:EC2"/>
    <mergeCell ref="BR2:BW2"/>
    <mergeCell ref="BX2:CC2"/>
    <mergeCell ref="CD2:CF2"/>
    <mergeCell ref="CG2:CJ2"/>
    <mergeCell ref="CK2:CL2"/>
    <mergeCell ref="CM2:CT2"/>
    <mergeCell ref="CU2:CZ2"/>
    <mergeCell ref="DA2:DC2"/>
    <mergeCell ref="DD2:DI2"/>
    <mergeCell ref="DJ2:DK2"/>
    <mergeCell ref="DL2:DN2"/>
    <mergeCell ref="FE2:FF2"/>
    <mergeCell ref="FG2:FQ2"/>
    <mergeCell ref="FR2:FT2"/>
    <mergeCell ref="ED2:EK2"/>
    <mergeCell ref="EL2:EN2"/>
    <mergeCell ref="EP2:ER2"/>
    <mergeCell ref="ES2:EW2"/>
    <mergeCell ref="EX2:FB2"/>
    <mergeCell ref="FC2:F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286</vt:i4>
      </vt:variant>
    </vt:vector>
  </HeadingPairs>
  <TitlesOfParts>
    <vt:vector size="294"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Basica_Secundaria</vt:lpstr>
      <vt:lpstr>BOCHALEMA</vt:lpstr>
      <vt:lpstr>BUCARASICA</vt:lpstr>
      <vt:lpstr>C.E.R.__La_Fenicia</vt:lpstr>
      <vt:lpstr>C.E.R._Agua_Blanca</vt:lpstr>
      <vt:lpstr>C.E.R._Aguadas_Bajo</vt:lpstr>
      <vt:lpstr>C.E.R._Bagalal</vt:lpstr>
      <vt:lpstr>C.E.R._Bajo_Pavez</vt:lpstr>
      <vt:lpstr>C.E.R._Balsamina</vt:lpstr>
      <vt:lpstr>C.E.R._Bellavista</vt:lpstr>
      <vt:lpstr>C.E.R._Bertrania</vt:lpstr>
      <vt:lpstr>C.E.R._Bracitos</vt:lpstr>
      <vt:lpstr>C.E.R._Buenavista</vt:lpstr>
      <vt:lpstr>C.E.R._Buenos_Aires</vt:lpstr>
      <vt:lpstr>C.E.R._Campanario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C.E.R._El_Silencio</vt:lpstr>
      <vt:lpstr>C.E.R._El_Sul</vt:lpstr>
      <vt:lpstr>C.E.R._El_Tropezon</vt:lpstr>
      <vt:lpstr>C.E.R._Filo_Real</vt:lpstr>
      <vt:lpstr>C.E.R._Iki_Bogyira_Mimay</vt:lpstr>
      <vt:lpstr>C.E.R._Iscala_Sur</vt:lpstr>
      <vt:lpstr>C.E.R._Juana_Berbesi</vt:lpstr>
      <vt:lpstr>C.E.R._La_Colonia</vt:lpstr>
      <vt:lpstr>C.E.R._La_Curva</vt:lpstr>
      <vt:lpstr>C.E.R._La_Fenicia</vt:lpstr>
      <vt:lpstr>C.E.R._La_Laguna</vt:lpstr>
      <vt:lpstr>C.E.R._La_Maria</vt:lpstr>
      <vt:lpstr>C.E.R._La_Mesa</vt:lpstr>
      <vt:lpstr>C.E.R._La_Primavera_Cach</vt:lpstr>
      <vt:lpstr>C.E.R._La_Primavera_Lour</vt:lpstr>
      <vt:lpstr>C.E.R._La_Sagrada_Familia</vt:lpstr>
      <vt:lpstr>C.E.R._La_Serpentina</vt:lpstr>
      <vt:lpstr>C.E.R._La_Sierra</vt:lpstr>
      <vt:lpstr>C.E.R._La_Union_Rago</vt:lpstr>
      <vt:lpstr>C.E.R._La_Union_Tole</vt:lpstr>
      <vt:lpstr>C.E.R._La_Victoria</vt:lpstr>
      <vt:lpstr>C.E.R._Las_Mesas</vt:lpstr>
      <vt:lpstr>C.E.R._Llano_Alto</vt:lpstr>
      <vt:lpstr>C.E.R._Llano_de_los_Alcaldes</vt:lpstr>
      <vt:lpstr>C.E.R._Llano_Grande</vt:lpstr>
      <vt:lpstr>C.E.R._Los_Cedros</vt:lpstr>
      <vt:lpstr>C.E.R._Los_Mesones</vt:lpstr>
      <vt:lpstr>C.E.R._Maria_Auxiliadora</vt:lpstr>
      <vt:lpstr>C.E.R._Mesa_Rica</vt:lpstr>
      <vt:lpstr>C.E.R._Montecristo</vt:lpstr>
      <vt:lpstr>C.E.R._Ntra_Sra_del_Carmen</vt:lpstr>
      <vt:lpstr>C.E.R._Padre_Luis_Antonio_Rojas</vt:lpstr>
      <vt:lpstr>C.E.R._Palo_Colorado</vt:lpstr>
      <vt:lpstr>C.E.R._Playas_Lindas</vt:lpstr>
      <vt:lpstr>C.E.R._Playoncitos</vt:lpstr>
      <vt:lpstr>C.E.R._Pueblo_Nuevo</vt:lpstr>
      <vt:lpstr>C.E.R._Roman</vt:lpstr>
      <vt:lpstr>C.E.R._San_Gil</vt:lpstr>
      <vt:lpstr>C.E.R._San_Isidro</vt:lpstr>
      <vt:lpstr>C.E.R._San_Juan</vt:lpstr>
      <vt:lpstr>C.E.R._San_Luis_de_Chucarima</vt:lpstr>
      <vt:lpstr>C.E.R._San_Miguel</vt:lpstr>
      <vt:lpstr>C.E.R._San_Pedro</vt:lpstr>
      <vt:lpstr>C.E.R._San_Roque</vt:lpstr>
      <vt:lpstr>C.E.R._San_Sebastian</vt:lpstr>
      <vt:lpstr>C.E.R._Santa_Barbara</vt:lpstr>
      <vt:lpstr>C.E.R._Siravita</vt:lpstr>
      <vt:lpstr>C.E.R._Sucre</vt:lpstr>
      <vt:lpstr>C.E.R._Tane</vt:lpstr>
      <vt:lpstr>C.E.R._Vijagual</vt:lpstr>
      <vt:lpstr>C.E.R._Yeraro_Mimay_Sashiyi</vt:lpstr>
      <vt:lpstr>C.E.R_Puente_Real</vt:lpstr>
      <vt:lpstr>C.E.R_Puerto_Barco</vt:lpstr>
      <vt:lpstr>C.E.R_Santa_Ines</vt:lpstr>
      <vt:lpstr>CACHIRA</vt:lpstr>
      <vt:lpstr>CACOTA</vt:lpstr>
      <vt:lpstr>Celador</vt:lpstr>
      <vt:lpstr>CER_El_Tarra</vt:lpstr>
      <vt:lpstr>CHINACOTA</vt:lpstr>
      <vt:lpstr>CHITAGA</vt:lpstr>
      <vt:lpstr>Conductor_mecánico</vt:lpstr>
      <vt:lpstr>CONVENCION</vt:lpstr>
      <vt:lpstr>Coordinador</vt:lpstr>
      <vt:lpstr>CUCUTILLA</vt:lpstr>
      <vt:lpstr>Directivo_Docente</vt:lpstr>
      <vt:lpstr>Director_Rural</vt:lpstr>
      <vt:lpstr>Docente</vt:lpstr>
      <vt:lpstr>Docente_de_apoyo</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I.E._Benjamin_Quintero_Alvarez</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I.E._Col_Santa_Barbara</vt:lpstr>
      <vt:lpstr>I.E._Col_Santo_Angel</vt:lpstr>
      <vt:lpstr>I.E._Col_Teodoro_Gutierrez_Calderon</vt:lpstr>
      <vt:lpstr>I.E._Conc_de_Desarrollo_Rural_la_Gabarra</vt:lpstr>
      <vt:lpstr>I.E._El_Aserrio</vt:lpstr>
      <vt:lpstr>I.E._Etnoeducativa_Bari_la_Motilonia</vt:lpstr>
      <vt:lpstr>I.E._Etnoeducativa_Uwa_Izqueta</vt:lpstr>
      <vt:lpstr>I.E._Horacio_Olave</vt:lpstr>
      <vt:lpstr>I.E._Inst__Tecnico_Carlos_Hernandez_Yaruro</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I.E._Kilometro_15</vt:lpstr>
      <vt:lpstr>I.E._La_Divina_Esperanza</vt:lpstr>
      <vt:lpstr>I.E._La_Frontera</vt:lpstr>
      <vt:lpstr>I.E._La_Garita</vt:lpstr>
      <vt:lpstr>I.E._La_Quina</vt:lpstr>
      <vt:lpstr>I.E._La_San_Juana</vt:lpstr>
      <vt:lpstr>I.E._Oru_Bajo</vt:lpstr>
      <vt:lpstr>I.E._Patios_Centro_2</vt:lpstr>
      <vt:lpstr>I.E._Pedro_Carreno_Lemus</vt:lpstr>
      <vt:lpstr>I.E._San_Juancito</vt:lpstr>
      <vt:lpstr>I.E._San_Luis_Beltran</vt:lpstr>
      <vt:lpstr>I.E._San_Pedro_Apostol</vt:lpstr>
      <vt:lpstr>I.E._Santa_Catalina</vt:lpstr>
      <vt:lpstr>I.E._Tecnico_Mario_Pezzotti_Lemus</vt:lpstr>
      <vt:lpstr>I.E.R._Babega</vt:lpstr>
      <vt:lpstr>I.E.R._Capitanlargo</vt:lpstr>
      <vt:lpstr>I.E.R._El_Tarra</vt:lpstr>
      <vt:lpstr>I.E.R._Florentino_Blanco</vt:lpstr>
      <vt:lpstr>I.E.R._Honduras_Motilonia</vt:lpstr>
      <vt:lpstr>I.E.R._La_Angelita</vt:lpstr>
      <vt:lpstr>I.E.R._La_Capilla</vt:lpstr>
      <vt:lpstr>I.E.R._La_Carrera</vt:lpstr>
      <vt:lpstr>I.E.R._La_Trinidad</vt:lpstr>
      <vt:lpstr>I.E.R._La_Vega_del_Tigre</vt:lpstr>
      <vt:lpstr>I.E.R._Leon_XIII</vt:lpstr>
      <vt:lpstr>I.E.R._Los_Guayabales</vt:lpstr>
      <vt:lpstr>I.E.R._Mesitas</vt:lpstr>
      <vt:lpstr>I.E.R._Presidente</vt:lpstr>
      <vt:lpstr>I.E.R._San_Bernardo_de_Balsa</vt:lpstr>
      <vt:lpstr>I.E.R._San_Javier</vt:lpstr>
      <vt:lpstr>I.E.R._San_Jose_de_Calasanz</vt:lpstr>
      <vt:lpstr>I.E.R._San_Jose_de_Castro</vt:lpstr>
      <vt:lpstr>I.E.R._San_Miguel</vt:lpstr>
      <vt:lpstr>I.E.R._Tres_Bocas</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A</cp:lastModifiedBy>
  <cp:lastPrinted>2022-01-28T03:21:15Z</cp:lastPrinted>
  <dcterms:created xsi:type="dcterms:W3CDTF">2020-10-26T14:32:03Z</dcterms:created>
  <dcterms:modified xsi:type="dcterms:W3CDTF">2022-08-12T15:46:46Z</dcterms:modified>
</cp:coreProperties>
</file>