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_A315_55G_53SS\Desktop\DOCUMENTOS A SUBIR ENJAMBRE 2022\CARPETA 7 GESTION TIC\ARCHIVO 2 INVENTARIO TIC\"/>
    </mc:Choice>
  </mc:AlternateContent>
  <bookViews>
    <workbookView xWindow="0" yWindow="0" windowWidth="20490" windowHeight="8940" activeTab="1"/>
  </bookViews>
  <sheets>
    <sheet name="EQUIPO AYUDA AUDIOVISUAL" sheetId="1" r:id="rId1"/>
    <sheet name="EQUIPO COMPUTACION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5" i="2" l="1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136" i="2" s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43" i="1" s="1"/>
</calcChain>
</file>

<file path=xl/sharedStrings.xml><?xml version="1.0" encoding="utf-8"?>
<sst xmlns="http://schemas.openxmlformats.org/spreadsheetml/2006/main" count="759" uniqueCount="240">
  <si>
    <t>MACROPROCESO I. GESTION ADMINISTRATIVA DE BIENES Y SERVICIOS</t>
  </si>
  <si>
    <t>PROCESO GESTIONAR RECURSOS FISICOS</t>
  </si>
  <si>
    <t>SUBPROCESO  MANEJAR ACTIVOS FIJOS</t>
  </si>
  <si>
    <r>
      <rPr>
        <b/>
        <sz val="10"/>
        <rFont val="Arial"/>
        <family val="2"/>
      </rPr>
      <t>MUNICIPIO:</t>
    </r>
    <r>
      <rPr>
        <sz val="10"/>
        <rFont val="Arial"/>
        <family val="2"/>
      </rPr>
      <t xml:space="preserve">      PAMPLONITA                                                                                                   </t>
    </r>
    <r>
      <rPr>
        <b/>
        <sz val="10"/>
        <rFont val="Arial"/>
        <family val="2"/>
      </rPr>
      <t>CODIGO DANE:154520000108</t>
    </r>
  </si>
  <si>
    <t>ESTABLECIMIENTO EDUCATIVO: INSTITUCION EDUCATIVA COLEGIO NUESTRA SEÑORA DEL PILAR</t>
  </si>
  <si>
    <t xml:space="preserve">CUENTA CONTABLE: 165522.10 EQUIPO DE AYUDA AUDIOVISUAL </t>
  </si>
  <si>
    <t>ITEM</t>
  </si>
  <si>
    <t>DESCRIPCION DEL ELEMENTO</t>
  </si>
  <si>
    <t>CANTIDAD</t>
  </si>
  <si>
    <t xml:space="preserve">V/UNITARIO </t>
  </si>
  <si>
    <t>V/TOTAL</t>
  </si>
  <si>
    <t>ESTADO     B / R / M</t>
  </si>
  <si>
    <t>PROCEDENCIA</t>
  </si>
  <si>
    <t>FECHA DE ADQUISICION</t>
  </si>
  <si>
    <t>UBICACIÓN ACTUAL</t>
  </si>
  <si>
    <t>D.V.D</t>
  </si>
  <si>
    <t>B</t>
  </si>
  <si>
    <t>RECURSOS INSTITUCIONALES</t>
  </si>
  <si>
    <t>DESCONOCIDO</t>
  </si>
  <si>
    <t>AULA DE INGLES</t>
  </si>
  <si>
    <t>DVD LG</t>
  </si>
  <si>
    <t>SEDE TONCHALA</t>
  </si>
  <si>
    <t xml:space="preserve">DVD Marca LG Modelo DV288 K-serial 81031-147021
</t>
  </si>
  <si>
    <t>AULA DE INFORMATICA</t>
  </si>
  <si>
    <t>DVD, MARCA LG V-881</t>
  </si>
  <si>
    <t>S.E.D</t>
  </si>
  <si>
    <t>AULA DE CLASE</t>
  </si>
  <si>
    <t>GRABADORA</t>
  </si>
  <si>
    <t>C. PARA EDUCAR</t>
  </si>
  <si>
    <t>SEDE LLANO GRANDE</t>
  </si>
  <si>
    <t>ALCALDIA</t>
  </si>
  <si>
    <t>GRABADORA PANACONIC</t>
  </si>
  <si>
    <t>GRABADORA SANKEY</t>
  </si>
  <si>
    <t>COMUNIDAD</t>
  </si>
  <si>
    <t>GRABADORAS</t>
  </si>
  <si>
    <t>TELEVISOR</t>
  </si>
  <si>
    <t>TELEVISOR SAMSUNG</t>
  </si>
  <si>
    <t>TELEVISORES MARA LG Y PANASONIC 29 P.</t>
  </si>
  <si>
    <t>VIDEO BEAM POWER SA 9103001</t>
  </si>
  <si>
    <t>S. VIDEOS</t>
  </si>
  <si>
    <t>VIDEO BEAM EPSON POWER LITES 124</t>
  </si>
  <si>
    <t>AULA AUDIOVISUALES</t>
  </si>
  <si>
    <t>AMPLIFICADOR AMERICAN SOUND DE 8 CANALES ASPM7600 USB-SD PLACER ECUALIZADOR 600 W</t>
  </si>
  <si>
    <t>PEDESTALES PARA CABINA CON BASE</t>
  </si>
  <si>
    <t>DVD SERIAL 1045509</t>
  </si>
  <si>
    <t>SEDE PRINCIPAL</t>
  </si>
  <si>
    <t>TELEVISOR DE 19" SERIAL 1453035511806</t>
  </si>
  <si>
    <t>VIDEO BEAM EPSON S12 2800 LUMENS S. PSPK3608300</t>
  </si>
  <si>
    <t>C. PROYECTO SER HUMANO</t>
  </si>
  <si>
    <t>SALA</t>
  </si>
  <si>
    <t>VIDEOBEAM</t>
  </si>
  <si>
    <t>C.PARA EDUCAR</t>
  </si>
  <si>
    <t>SEDE CAMILO DAZA</t>
  </si>
  <si>
    <t>S. SAN J. DE TONCHALA</t>
  </si>
  <si>
    <t>LECTOR OPTICO</t>
  </si>
  <si>
    <t>SEDE INTEGRADA MIXTA</t>
  </si>
  <si>
    <t>VIDEOBEAM MARCA NEW VE-282B</t>
  </si>
  <si>
    <t>GOBERNACION</t>
  </si>
  <si>
    <t xml:space="preserve">SEDE CENTRAL </t>
  </si>
  <si>
    <t>TELON DE PARED RETRACTIL - BLACK OUT - 1,80 X 1,80 MTS</t>
  </si>
  <si>
    <t>TEATROS EN CASA LG</t>
  </si>
  <si>
    <t xml:space="preserve">MICRÓFONO </t>
  </si>
  <si>
    <t>CONSOLA</t>
  </si>
  <si>
    <t>TELÓN DE PROYECCIÓN</t>
  </si>
  <si>
    <t>Proy. Ser Humano</t>
  </si>
  <si>
    <t>SISTEMA DE SONIDO</t>
  </si>
  <si>
    <t>VIDEO BEAM</t>
  </si>
  <si>
    <t>TV SAMSUNG DE 49"</t>
  </si>
  <si>
    <t>INSTITUCIÓN</t>
  </si>
  <si>
    <t>TOTAL EQUIPO DE AYUDA AUDIOVISUAL</t>
  </si>
  <si>
    <r>
      <rPr>
        <b/>
        <sz val="10"/>
        <rFont val="Arial"/>
        <family val="2"/>
      </rPr>
      <t>MUNICIPIO:</t>
    </r>
    <r>
      <rPr>
        <sz val="10"/>
        <rFont val="Arial"/>
        <family val="2"/>
      </rPr>
      <t xml:space="preserve">      PAMPLONITA                                                                                                   </t>
    </r>
    <r>
      <rPr>
        <b/>
        <sz val="10"/>
        <rFont val="Arial"/>
        <family val="2"/>
      </rPr>
      <t xml:space="preserve">CODIGO DANE:154520000108                                                                      </t>
    </r>
  </si>
  <si>
    <t>CUENTA CONTABLE: 167002.10 EQUIPO DE COMPUTACIÓN</t>
  </si>
  <si>
    <t>SERIAL</t>
  </si>
  <si>
    <t>CANT.</t>
  </si>
  <si>
    <t>ESTADO           B / R / M</t>
  </si>
  <si>
    <t>FECHA DE ADQUIS.</t>
  </si>
  <si>
    <t>COMPUTADOR COMPEC OP 130613</t>
  </si>
  <si>
    <t>QP 13613</t>
  </si>
  <si>
    <t>COMPUTADOR COMPUMAX  100SN45807</t>
  </si>
  <si>
    <t># 45807</t>
  </si>
  <si>
    <t>AULA DE COMPUTO</t>
  </si>
  <si>
    <t>COMPUTADOR SANUS OP 130613</t>
  </si>
  <si>
    <t>QP 130613</t>
  </si>
  <si>
    <t>MUN. PAMPLONITA</t>
  </si>
  <si>
    <t xml:space="preserve">COMPUTADOR PORTATILHP  CELERON  </t>
  </si>
  <si>
    <t>COMPUTADOR portatil con mouse y cargador5</t>
  </si>
  <si>
    <t>COMPUTADOR portatil HP-celeron  COA 186990951176</t>
  </si>
  <si>
    <t>COMPUTADOR portatil HP-celeron  186990951831</t>
  </si>
  <si>
    <t xml:space="preserve"> 2101787 COA</t>
  </si>
  <si>
    <t>COMPUTADOR portatil HP-celeron   186988445610</t>
  </si>
  <si>
    <t xml:space="preserve"> 2101976 COA</t>
  </si>
  <si>
    <t>COMPUTADOR portatil HP-celeron 186990950097</t>
  </si>
  <si>
    <t xml:space="preserve">2103599 COA </t>
  </si>
  <si>
    <t>COMPUTADOR portatil HP-celeron   186988444398</t>
  </si>
  <si>
    <t>2105268 COA</t>
  </si>
  <si>
    <t>COMPUTADOR portatil HP-celeron   186990945417</t>
  </si>
  <si>
    <t>2105314 COA</t>
  </si>
  <si>
    <t>COMPUTADOR portatil HP-celeron  186990951076</t>
  </si>
  <si>
    <t xml:space="preserve"> 2109911 COA</t>
  </si>
  <si>
    <t>COMPUTADOR portatil HP-celeron  18698844331</t>
  </si>
  <si>
    <t xml:space="preserve"> 2110393 COA</t>
  </si>
  <si>
    <t xml:space="preserve">COMPUTADOR SANUS-COMPLETO </t>
  </si>
  <si>
    <t>NG 1518</t>
  </si>
  <si>
    <t>INSPILAR</t>
  </si>
  <si>
    <t>SALA DE INFORMATICA</t>
  </si>
  <si>
    <t>NG 1519</t>
  </si>
  <si>
    <t>COMPUTADOR SENTEY, MONIT. SYNCMASTER E</t>
  </si>
  <si>
    <t xml:space="preserve"> E 1920</t>
  </si>
  <si>
    <t xml:space="preserve">COMPUTADOR HP5500   </t>
  </si>
  <si>
    <t xml:space="preserve">COMPUTADOR SANSUNG </t>
  </si>
  <si>
    <t>MY 19HLQ71 - 83200575NF- MY19H9LCR71</t>
  </si>
  <si>
    <t xml:space="preserve">COMPUTADOR HP 5500 </t>
  </si>
  <si>
    <t>COMP.EDU</t>
  </si>
  <si>
    <t>COMPUTADOR HP COMPAQ</t>
  </si>
  <si>
    <t>186173 - 186165 -184846- 184816 -185569</t>
  </si>
  <si>
    <t>COMPUTADORES COMPUMAX</t>
  </si>
  <si>
    <t xml:space="preserve"> 200SN 5007 -  200SN  25713 -  100SN 567379 - 300SN 4331  </t>
  </si>
  <si>
    <t>COMPUTADORES SENTEY PC Y LD</t>
  </si>
  <si>
    <t>006XC083 - 006XCO83 -PC006XCO083- PC006XCO083-PC006XCO083- CIEN 32842 - CIEN 32848</t>
  </si>
  <si>
    <t>F.D</t>
  </si>
  <si>
    <t>SALA INFORMATICA</t>
  </si>
  <si>
    <t xml:space="preserve">COMPUTADORr portatil HP-celeron   </t>
  </si>
  <si>
    <t xml:space="preserve"> 2101061 COA</t>
  </si>
  <si>
    <t>COMP EDU</t>
  </si>
  <si>
    <t>2101260 COA</t>
  </si>
  <si>
    <t>EQUIPOS DE COMPUTO Monitores: LG 2009 -;DELL 2100 -;QBEX 2010 -; QBEX 2010 ;IBM 2010 -. CPU: CLON 68705; COMPAQ 72061; COMPAQ 72062; COMPAQ 72063 Y COMPAQ 72064
MONITOR DELL- SCL 2010           72061
MONITOR QBEX- SCL2010            72062
MONITOR QBEX- SCL2010            72063
MONITORIBM-  SCL 2010               72064</t>
  </si>
  <si>
    <t xml:space="preserve"> NM214608</t>
  </si>
  <si>
    <t>A.INF. CAMILO DAZA</t>
  </si>
  <si>
    <t>ESTABILIZADOR 1000 W MAGON EV 6000</t>
  </si>
  <si>
    <t>EV 6.000</t>
  </si>
  <si>
    <t>C.P.E</t>
  </si>
  <si>
    <t>INFORMATICA</t>
  </si>
  <si>
    <t>ESTABILIZADOR DE 1000 WATIOS NEW LINE-S
FACURA No 01428-SERTEX-SERIAL SNM214608</t>
  </si>
  <si>
    <t>M.E.N</t>
  </si>
  <si>
    <t>A INF. CAMILO DAZA</t>
  </si>
  <si>
    <t>ESTABILIZADOR HEVAR TRONIC 100W</t>
  </si>
  <si>
    <t>ESTABILIZADORES automaticos voltage regulator marca furtech Nicomar; Nicomar ; Nicomar ; Newline ; Newline ; Newline</t>
  </si>
  <si>
    <t>7313101609 -  7313101601 - 731310602 - 8260405008 - 82600405017 -  8260405015.</t>
  </si>
  <si>
    <t xml:space="preserve">ESTABILIZADORES automaticosb voltage regulator marca furtech  </t>
  </si>
  <si>
    <t xml:space="preserve">ESTABILIZADORES automaticos voltage regulator marca furtech  </t>
  </si>
  <si>
    <t>COMPUTADORES PARA EDUCAR</t>
  </si>
  <si>
    <t>ESTABILIZADORES NEW LINE</t>
  </si>
  <si>
    <t>10481984285;  10481985543; 10481984285;  10481985541; 10411984283; 80- 105j;  80- 150j; 80- 150j;  80- 150j</t>
  </si>
  <si>
    <t>IMPRESORA HP DESKEJET</t>
  </si>
  <si>
    <t>IMPRESORA LASER JET 1020</t>
  </si>
  <si>
    <t>CNBK 734755</t>
  </si>
  <si>
    <t>SECRETARIA</t>
  </si>
  <si>
    <t>IMPERSORA PPSON.STI</t>
  </si>
  <si>
    <t xml:space="preserve"> FM089940 PJWY 347990</t>
  </si>
  <si>
    <t xml:space="preserve">IMPRESORA HPSON CNB  </t>
  </si>
  <si>
    <t>K734050</t>
  </si>
  <si>
    <t xml:space="preserve">IMPRESORA HP CB </t>
  </si>
  <si>
    <t>IMPRESORA PACKARD FACTURA No 01428-SERTEX  
PAMPLONA</t>
  </si>
  <si>
    <t>F4280 SN 8D272NY JNB440532</t>
  </si>
  <si>
    <t>IMPRESORA EPSON L555</t>
  </si>
  <si>
    <t>S4VYO70373</t>
  </si>
  <si>
    <t>MONITOR V893H9</t>
  </si>
  <si>
    <t>NIC04313E</t>
  </si>
  <si>
    <t>SALA DE PRIMARIA</t>
  </si>
  <si>
    <t>MONITOR ARSCMB56N C.P.U 5682</t>
  </si>
  <si>
    <t xml:space="preserve"> V893H9 N 26031882</t>
  </si>
  <si>
    <t>MONITOR FLATRON W1 9345 OLG</t>
  </si>
  <si>
    <t xml:space="preserve"> V893H9 N2604284</t>
  </si>
  <si>
    <t>MONITOR LB154C6Y6030050 C.P.U 56</t>
  </si>
  <si>
    <t>MONITOR MX20922480 C.P.U 5676</t>
  </si>
  <si>
    <t xml:space="preserve"> V893H9 N2604334</t>
  </si>
  <si>
    <t xml:space="preserve">MONITOR No. 1570 Q40 C50D- </t>
  </si>
  <si>
    <t>V89349 N2604334</t>
  </si>
  <si>
    <t>MONITOR V89349NZ604334 H C.P.U X6083308111247</t>
  </si>
  <si>
    <t xml:space="preserve"> V8934 N2604434</t>
  </si>
  <si>
    <t>MONITOR V8934N2604434 D C.P.U 5701 LB154CBY</t>
  </si>
  <si>
    <t xml:space="preserve">MONITOR V893H9N26031882 C.P.U XCO83020111273 5371 </t>
  </si>
  <si>
    <t>F070374</t>
  </si>
  <si>
    <t xml:space="preserve">MONITOR V893H9N2604284 R C.P.U XCO83020111275 MX2092 </t>
  </si>
  <si>
    <t>F02480</t>
  </si>
  <si>
    <t xml:space="preserve">MONITOR V893H9N2604334 A C.P.U </t>
  </si>
  <si>
    <t>X6083030111257 FRS CMB56N</t>
  </si>
  <si>
    <t xml:space="preserve">MONITOR V893H9NZC04313E  C.P.U XCO83020910 </t>
  </si>
  <si>
    <t>MX2192 F02481</t>
  </si>
  <si>
    <t xml:space="preserve">MONITORES SAMSUNG Serial: </t>
  </si>
  <si>
    <t>H9NZCO4338; H9NZCO4794;H9NZCO4621;H9NZCO4457; LW362349881228; HGNZCO4336; HGLK404686</t>
  </si>
  <si>
    <t>TABLETS ESCUELA EL PARAMO</t>
  </si>
  <si>
    <t>ESCUELA EL PARAMO</t>
  </si>
  <si>
    <t xml:space="preserve">PORTATIL HACER ASOIRE 3050-1150 MODELO No ZR3
</t>
  </si>
  <si>
    <t xml:space="preserve">PORTATIL HACER  </t>
  </si>
  <si>
    <t>ASOIRC 3050</t>
  </si>
  <si>
    <t>REGULADOR ELECTRONICO DE VOLTAJE AVR100W</t>
  </si>
  <si>
    <t xml:space="preserve">CPU COMPUMAX INTEL ES35 COMPUMAX  </t>
  </si>
  <si>
    <t>200SN50104;  200SN50104;  200SN50107;  200SN25713;  200SN506011;  200SN50005</t>
  </si>
  <si>
    <t>BLOQUE B</t>
  </si>
  <si>
    <t xml:space="preserve">MONITORES SANSUNG LCD 19 PULGADAS.   </t>
  </si>
  <si>
    <t>3006992 - 300713L - 300530M - 300457T - 300701T</t>
  </si>
  <si>
    <t>REGULADORES UNITC AUTOMATICO</t>
  </si>
  <si>
    <t xml:space="preserve"> VI-200; PS1200; VI 200; VI 200; VI 200</t>
  </si>
  <si>
    <t xml:space="preserve">PARLANTES GENIUS SP 1102 PIECE STEREO  </t>
  </si>
  <si>
    <t xml:space="preserve">:SP1102; SP1102; SP1102; SP1102; SP1102 </t>
  </si>
  <si>
    <t xml:space="preserve">IMPRESORA BASE HP LASER P1102W </t>
  </si>
  <si>
    <t>110-12IV. -AC</t>
  </si>
  <si>
    <t xml:space="preserve">PORTATIL TOSHIBA </t>
  </si>
  <si>
    <t xml:space="preserve">SP 430 NEGRO C41 </t>
  </si>
  <si>
    <t>PROYECTO SER HUMANO</t>
  </si>
  <si>
    <t>RECTORÍA</t>
  </si>
  <si>
    <t xml:space="preserve">IMPRESORA EPSON WAD.FUCE 545 </t>
  </si>
  <si>
    <t>MFDRO899940</t>
  </si>
  <si>
    <t>TECLADOS HP INTELCORE JGG</t>
  </si>
  <si>
    <t>INTERCORE 13 -INTERCORE 13 -INTERCORE 13 -INTERCORE 13 -INTERCORE 13 -</t>
  </si>
  <si>
    <t>SWITCCH ENCORE 24 PUERTOS</t>
  </si>
  <si>
    <t>SIN SERIE</t>
  </si>
  <si>
    <t>DDRE- 26B CV ANGOSTO 9AN</t>
  </si>
  <si>
    <t xml:space="preserve">COMPUTADOR PORTATIL SANSUNG CORE 13 8GB, 750GB </t>
  </si>
  <si>
    <t>JGGM91RD501023</t>
  </si>
  <si>
    <t>C.PROYECTO HUMANO</t>
  </si>
  <si>
    <t xml:space="preserve">PC HP INTEL CORE 13 DD 500 GB SERIAL </t>
  </si>
  <si>
    <t>C6302012K4</t>
  </si>
  <si>
    <t>PC PROCESADOR INTEL CELERON DD 500 GB</t>
  </si>
  <si>
    <t xml:space="preserve">COMPUTADORES  PORTÁTILES SMART </t>
  </si>
  <si>
    <t xml:space="preserve"> 22092383; 22092384; 22092385; 22092386; 22092387; 22092448; 22092449; 22092450; 22092451; 22092452; 22092453; 22092454; 22092455; 22092456; 22092457; 22092458; 22092459; 22092460; 22092461; 22092462 </t>
  </si>
  <si>
    <t xml:space="preserve">5 COMPUTADORES PARA EDUCAR PORTATILES Series </t>
  </si>
  <si>
    <t>22310022 - 22111009 -22110978 -22120000 -22110002</t>
  </si>
  <si>
    <t>ROUTER</t>
  </si>
  <si>
    <t>COMPUTADORES PARA EDUCAR POTÁTILES</t>
  </si>
  <si>
    <t>22110666 - 22116301- 22110903 -22110005- 22110890</t>
  </si>
  <si>
    <t>26203145 - 26202117 - 26203144 - 26203229 - 26201351- 26203244- 26201085- 26202057- 26201836 - 26203159</t>
  </si>
  <si>
    <t xml:space="preserve">COMPUTADOR  portatil HP  </t>
  </si>
  <si>
    <t>5663391Y95</t>
  </si>
  <si>
    <t>COMPUTADOR P. LENOVO G 400</t>
  </si>
  <si>
    <t>SALA DE ENJAMBRE</t>
  </si>
  <si>
    <t>COMPUTADOR P LENOVO.G 400</t>
  </si>
  <si>
    <t>COMPUTADOR P .LENOVO G 400</t>
  </si>
  <si>
    <t>TABLET . Marca  TOUCH  PLUS</t>
  </si>
  <si>
    <t>PROYECTO ENJAMBRE</t>
  </si>
  <si>
    <t>PANTALLA PARA PORTÁTIL HP1000</t>
  </si>
  <si>
    <t>COMPUTADOR PORTÁTIL</t>
  </si>
  <si>
    <t>Desconocido</t>
  </si>
  <si>
    <t>CONTROL REMOTO</t>
  </si>
  <si>
    <t xml:space="preserve">IMPRESORA </t>
  </si>
  <si>
    <t>EPSON L5190</t>
  </si>
  <si>
    <t xml:space="preserve">COMPUTADOR TODO EN UNO </t>
  </si>
  <si>
    <t>HP</t>
  </si>
  <si>
    <t>TOTAL EQUIPO COMPUTACIÓN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</si>
</sst>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01">
    <xf numFmtId="0" fontId="0" fillId="0" borderId="0" xfId="0"/>
    <xf numFmtId="0" fontId="0" fillId="0" borderId="0" xfId="0" applyBorder="1"/>
    <xf numFmtId="0" fontId="0" fillId="0" borderId="10" xfId="0" applyBorder="1"/>
    <xf numFmtId="0" fontId="1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3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horizontal="center" vertical="center" wrapText="1"/>
    </xf>
    <xf numFmtId="17" fontId="3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 vertical="top"/>
    </xf>
    <xf numFmtId="3" fontId="2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0" fillId="0" borderId="0" xfId="0" applyAlignment="1"/>
    <xf numFmtId="3" fontId="3" fillId="0" borderId="0" xfId="0" applyNumberFormat="1" applyFont="1" applyBorder="1" applyAlignment="1">
      <alignment horizontal="right" vertical="center" wrapText="1"/>
    </xf>
    <xf numFmtId="0" fontId="0" fillId="0" borderId="0" xfId="0" applyAlignment="1">
      <alignment wrapText="1"/>
    </xf>
    <xf numFmtId="0" fontId="4" fillId="0" borderId="0" xfId="0" applyFont="1"/>
    <xf numFmtId="0" fontId="4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0" fontId="5" fillId="0" borderId="0" xfId="1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Fill="1" applyBorder="1"/>
    <xf numFmtId="0" fontId="2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3" fontId="1" fillId="2" borderId="0" xfId="0" applyNumberFormat="1" applyFont="1" applyFill="1" applyBorder="1" applyAlignment="1">
      <alignment horizontal="right"/>
    </xf>
    <xf numFmtId="3" fontId="6" fillId="2" borderId="0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3" fontId="1" fillId="2" borderId="0" xfId="0" applyNumberFormat="1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0" xfId="0" applyAlignment="1">
      <alignment vertical="top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495300</xdr:colOff>
      <xdr:row>0</xdr:row>
      <xdr:rowOff>0</xdr:rowOff>
    </xdr:from>
    <xdr:to>
      <xdr:col>1</xdr:col>
      <xdr:colOff>1895475</xdr:colOff>
      <xdr:row>2</xdr:row>
      <xdr:rowOff>171450</xdr:rowOff>
    </xdr:to>
    <xdr:pic>
      <xdr:nvPicPr>
        <xdr:cNvPr id="2" name="Imagen 38" descr="Educacio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0"/>
          <a:ext cx="14001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0</xdr:row>
      <xdr:rowOff>0</xdr:rowOff>
    </xdr:from>
    <xdr:to>
      <xdr:col>1</xdr:col>
      <xdr:colOff>1695450</xdr:colOff>
      <xdr:row>3</xdr:row>
      <xdr:rowOff>0</xdr:rowOff>
    </xdr:to>
    <xdr:pic>
      <xdr:nvPicPr>
        <xdr:cNvPr id="2" name="Imagen 38" descr="Educacio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350" y="0"/>
          <a:ext cx="156210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4"/>
  <sheetViews>
    <sheetView topLeftCell="A34" workbookViewId="0">
      <selection activeCell="C1" sqref="C1:I1"/>
    </sheetView>
  </sheetViews>
  <sheetFormatPr baseColWidth="10" defaultRowHeight="15" x14ac:dyDescent="0.25"/>
  <cols>
    <col min="9" max="9" width="23.28515625" customWidth="1"/>
  </cols>
  <sheetData>
    <row r="1" spans="1:25" s="1" customFormat="1" ht="16.5" customHeight="1" x14ac:dyDescent="0.25">
      <c r="A1" s="62"/>
      <c r="B1" s="63"/>
      <c r="C1" s="68" t="s">
        <v>0</v>
      </c>
      <c r="D1" s="69"/>
      <c r="E1" s="69"/>
      <c r="F1" s="69"/>
      <c r="G1" s="69"/>
      <c r="H1" s="69"/>
      <c r="I1" s="70"/>
    </row>
    <row r="2" spans="1:25" s="1" customFormat="1" ht="14.25" customHeight="1" x14ac:dyDescent="0.25">
      <c r="A2" s="64"/>
      <c r="B2" s="65"/>
      <c r="C2" s="71" t="s">
        <v>1</v>
      </c>
      <c r="D2" s="72"/>
      <c r="E2" s="72"/>
      <c r="F2" s="72"/>
      <c r="G2" s="72"/>
      <c r="H2" s="72"/>
      <c r="I2" s="73"/>
    </row>
    <row r="3" spans="1:25" s="2" customFormat="1" ht="14.25" customHeight="1" x14ac:dyDescent="0.25">
      <c r="A3" s="66"/>
      <c r="B3" s="67"/>
      <c r="C3" s="74" t="s">
        <v>2</v>
      </c>
      <c r="D3" s="75"/>
      <c r="E3" s="75"/>
      <c r="F3" s="75"/>
      <c r="G3" s="75"/>
      <c r="H3" s="75"/>
      <c r="I3" s="7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x14ac:dyDescent="0.25">
      <c r="A4" s="77" t="s">
        <v>3</v>
      </c>
      <c r="B4" s="78"/>
      <c r="C4" s="78"/>
      <c r="D4" s="78"/>
      <c r="E4" s="78"/>
      <c r="F4" s="78"/>
      <c r="G4" s="78"/>
      <c r="H4" s="78"/>
      <c r="I4" s="7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x14ac:dyDescent="0.25">
      <c r="A5" s="59" t="s">
        <v>4</v>
      </c>
      <c r="B5" s="60"/>
      <c r="C5" s="60"/>
      <c r="D5" s="60"/>
      <c r="E5" s="60"/>
      <c r="F5" s="60"/>
      <c r="G5" s="60"/>
      <c r="H5" s="60"/>
      <c r="I5" s="6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x14ac:dyDescent="0.25">
      <c r="A6" s="59" t="s">
        <v>5</v>
      </c>
      <c r="B6" s="60"/>
      <c r="C6" s="60"/>
      <c r="D6" s="60"/>
      <c r="E6" s="60"/>
      <c r="F6" s="60"/>
      <c r="G6" s="60"/>
      <c r="H6" s="60"/>
      <c r="I6" s="6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s="6" customFormat="1" ht="25.5" customHeight="1" x14ac:dyDescent="0.25">
      <c r="A7" s="3" t="s">
        <v>6</v>
      </c>
      <c r="B7" s="3" t="s">
        <v>7</v>
      </c>
      <c r="C7" s="3" t="s">
        <v>8</v>
      </c>
      <c r="D7" s="3" t="s">
        <v>9</v>
      </c>
      <c r="E7" s="3" t="s">
        <v>10</v>
      </c>
      <c r="F7" s="4" t="s">
        <v>11</v>
      </c>
      <c r="G7" s="4" t="s">
        <v>12</v>
      </c>
      <c r="H7" s="4" t="s">
        <v>13</v>
      </c>
      <c r="I7" s="4" t="s">
        <v>14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spans="1:25" x14ac:dyDescent="0.25">
      <c r="A8" s="7">
        <v>1</v>
      </c>
      <c r="B8" s="8" t="s">
        <v>15</v>
      </c>
      <c r="C8" s="9">
        <v>1</v>
      </c>
      <c r="D8" s="10">
        <v>110000</v>
      </c>
      <c r="E8" s="10">
        <f>C8*D8</f>
        <v>110000</v>
      </c>
      <c r="F8" s="7" t="s">
        <v>16</v>
      </c>
      <c r="G8" s="7" t="s">
        <v>17</v>
      </c>
      <c r="H8" s="7" t="s">
        <v>18</v>
      </c>
      <c r="I8" s="11" t="s">
        <v>19</v>
      </c>
    </row>
    <row r="9" spans="1:25" x14ac:dyDescent="0.25">
      <c r="A9" s="7">
        <v>2</v>
      </c>
      <c r="B9" s="8" t="s">
        <v>20</v>
      </c>
      <c r="C9" s="9">
        <v>1</v>
      </c>
      <c r="D9" s="10">
        <v>120000</v>
      </c>
      <c r="E9" s="10">
        <f t="shared" ref="E9:E42" si="0">C9*D9</f>
        <v>120000</v>
      </c>
      <c r="F9" s="7" t="s">
        <v>16</v>
      </c>
      <c r="G9" s="7" t="s">
        <v>17</v>
      </c>
      <c r="H9" s="7">
        <v>2009</v>
      </c>
      <c r="I9" s="11" t="s">
        <v>21</v>
      </c>
    </row>
    <row r="10" spans="1:25" x14ac:dyDescent="0.25">
      <c r="A10" s="7">
        <v>3</v>
      </c>
      <c r="B10" s="12" t="s">
        <v>22</v>
      </c>
      <c r="C10" s="9">
        <v>1</v>
      </c>
      <c r="D10" s="10">
        <v>110000</v>
      </c>
      <c r="E10" s="10">
        <f t="shared" si="0"/>
        <v>110000</v>
      </c>
      <c r="F10" s="7" t="s">
        <v>16</v>
      </c>
      <c r="G10" s="7" t="s">
        <v>17</v>
      </c>
      <c r="H10" s="7">
        <v>2007</v>
      </c>
      <c r="I10" s="11" t="s">
        <v>23</v>
      </c>
    </row>
    <row r="11" spans="1:25" x14ac:dyDescent="0.25">
      <c r="A11" s="7">
        <v>4</v>
      </c>
      <c r="B11" s="8" t="s">
        <v>24</v>
      </c>
      <c r="C11" s="9">
        <v>1</v>
      </c>
      <c r="D11" s="10">
        <v>120000</v>
      </c>
      <c r="E11" s="10">
        <f t="shared" si="0"/>
        <v>120000</v>
      </c>
      <c r="F11" s="7" t="s">
        <v>16</v>
      </c>
      <c r="G11" s="13" t="s">
        <v>25</v>
      </c>
      <c r="H11" s="7">
        <v>2004</v>
      </c>
      <c r="I11" s="11" t="s">
        <v>26</v>
      </c>
    </row>
    <row r="12" spans="1:25" ht="25.5" x14ac:dyDescent="0.25">
      <c r="A12" s="7">
        <v>5</v>
      </c>
      <c r="B12" s="8" t="s">
        <v>27</v>
      </c>
      <c r="C12" s="9">
        <v>1</v>
      </c>
      <c r="D12" s="10">
        <v>200000</v>
      </c>
      <c r="E12" s="10">
        <f t="shared" si="0"/>
        <v>200000</v>
      </c>
      <c r="F12" s="7" t="s">
        <v>16</v>
      </c>
      <c r="G12" s="13" t="s">
        <v>28</v>
      </c>
      <c r="H12" s="14">
        <v>40513</v>
      </c>
      <c r="I12" s="11" t="s">
        <v>29</v>
      </c>
    </row>
    <row r="13" spans="1:25" x14ac:dyDescent="0.25">
      <c r="A13" s="7">
        <v>6</v>
      </c>
      <c r="B13" s="8" t="s">
        <v>27</v>
      </c>
      <c r="C13" s="9">
        <v>1</v>
      </c>
      <c r="D13" s="10">
        <v>150000</v>
      </c>
      <c r="E13" s="10">
        <f t="shared" si="0"/>
        <v>150000</v>
      </c>
      <c r="F13" s="7" t="s">
        <v>16</v>
      </c>
      <c r="G13" s="13" t="s">
        <v>30</v>
      </c>
      <c r="H13" s="7" t="s">
        <v>18</v>
      </c>
      <c r="I13" s="11" t="s">
        <v>19</v>
      </c>
    </row>
    <row r="14" spans="1:25" ht="38.25" x14ac:dyDescent="0.25">
      <c r="A14" s="7">
        <v>7</v>
      </c>
      <c r="B14" s="8" t="s">
        <v>31</v>
      </c>
      <c r="C14" s="9">
        <v>1</v>
      </c>
      <c r="D14" s="10">
        <v>150000</v>
      </c>
      <c r="E14" s="10">
        <f t="shared" si="0"/>
        <v>150000</v>
      </c>
      <c r="F14" s="7" t="s">
        <v>16</v>
      </c>
      <c r="G14" s="13" t="s">
        <v>17</v>
      </c>
      <c r="H14" s="7">
        <v>2007</v>
      </c>
      <c r="I14" s="11" t="s">
        <v>26</v>
      </c>
    </row>
    <row r="15" spans="1:25" ht="25.5" x14ac:dyDescent="0.25">
      <c r="A15" s="7">
        <v>8</v>
      </c>
      <c r="B15" s="8" t="s">
        <v>32</v>
      </c>
      <c r="C15" s="9">
        <v>1</v>
      </c>
      <c r="D15" s="10">
        <v>115000</v>
      </c>
      <c r="E15" s="10">
        <f t="shared" si="0"/>
        <v>115000</v>
      </c>
      <c r="F15" s="7" t="s">
        <v>16</v>
      </c>
      <c r="G15" s="13" t="s">
        <v>33</v>
      </c>
      <c r="H15" s="7">
        <v>2008</v>
      </c>
      <c r="I15" s="11" t="s">
        <v>21</v>
      </c>
    </row>
    <row r="16" spans="1:25" ht="38.25" x14ac:dyDescent="0.25">
      <c r="A16" s="7">
        <v>9</v>
      </c>
      <c r="B16" s="8" t="s">
        <v>34</v>
      </c>
      <c r="C16" s="9">
        <v>1</v>
      </c>
      <c r="D16" s="10">
        <v>120000</v>
      </c>
      <c r="E16" s="10">
        <f t="shared" si="0"/>
        <v>120000</v>
      </c>
      <c r="F16" s="7" t="s">
        <v>16</v>
      </c>
      <c r="G16" s="13" t="s">
        <v>17</v>
      </c>
      <c r="H16" s="7">
        <v>2012</v>
      </c>
      <c r="I16" s="11" t="s">
        <v>26</v>
      </c>
    </row>
    <row r="17" spans="1:11" ht="38.25" x14ac:dyDescent="0.25">
      <c r="A17" s="7">
        <v>10</v>
      </c>
      <c r="B17" s="8" t="s">
        <v>35</v>
      </c>
      <c r="C17" s="9">
        <v>1</v>
      </c>
      <c r="D17" s="10">
        <v>1680000</v>
      </c>
      <c r="E17" s="10">
        <f t="shared" si="0"/>
        <v>1680000</v>
      </c>
      <c r="F17" s="7" t="s">
        <v>16</v>
      </c>
      <c r="G17" s="13" t="s">
        <v>17</v>
      </c>
      <c r="H17" s="7" t="s">
        <v>18</v>
      </c>
      <c r="I17" s="11" t="s">
        <v>19</v>
      </c>
    </row>
    <row r="18" spans="1:11" ht="38.25" x14ac:dyDescent="0.25">
      <c r="A18" s="7">
        <v>11</v>
      </c>
      <c r="B18" s="8" t="s">
        <v>36</v>
      </c>
      <c r="C18" s="9">
        <v>1</v>
      </c>
      <c r="D18" s="10">
        <v>1458620</v>
      </c>
      <c r="E18" s="10">
        <f t="shared" si="0"/>
        <v>1458620</v>
      </c>
      <c r="F18" s="7" t="s">
        <v>16</v>
      </c>
      <c r="G18" s="13" t="s">
        <v>17</v>
      </c>
      <c r="H18" s="7">
        <v>2009</v>
      </c>
      <c r="I18" s="11" t="s">
        <v>21</v>
      </c>
    </row>
    <row r="19" spans="1:11" x14ac:dyDescent="0.25">
      <c r="A19" s="7">
        <v>12</v>
      </c>
      <c r="B19" s="8" t="s">
        <v>37</v>
      </c>
      <c r="C19" s="9">
        <v>1</v>
      </c>
      <c r="D19" s="10">
        <v>1600000</v>
      </c>
      <c r="E19" s="10">
        <f t="shared" si="0"/>
        <v>1600000</v>
      </c>
      <c r="F19" s="7" t="s">
        <v>16</v>
      </c>
      <c r="G19" s="13" t="s">
        <v>25</v>
      </c>
      <c r="H19" s="7">
        <v>2004</v>
      </c>
      <c r="I19" s="11" t="s">
        <v>26</v>
      </c>
    </row>
    <row r="20" spans="1:11" ht="38.25" x14ac:dyDescent="0.25">
      <c r="A20" s="7">
        <v>13</v>
      </c>
      <c r="B20" s="15" t="s">
        <v>38</v>
      </c>
      <c r="C20" s="16">
        <v>1</v>
      </c>
      <c r="D20" s="17">
        <v>2090000</v>
      </c>
      <c r="E20" s="10">
        <f t="shared" si="0"/>
        <v>2090000</v>
      </c>
      <c r="F20" s="7" t="s">
        <v>16</v>
      </c>
      <c r="G20" s="18" t="s">
        <v>17</v>
      </c>
      <c r="H20" s="19">
        <v>2009</v>
      </c>
      <c r="I20" s="20" t="s">
        <v>39</v>
      </c>
    </row>
    <row r="21" spans="1:11" ht="38.25" x14ac:dyDescent="0.25">
      <c r="A21" s="7">
        <v>14</v>
      </c>
      <c r="B21" s="15" t="s">
        <v>40</v>
      </c>
      <c r="C21" s="16">
        <v>1</v>
      </c>
      <c r="D21" s="17">
        <v>2100000</v>
      </c>
      <c r="E21" s="10">
        <f t="shared" si="0"/>
        <v>2100000</v>
      </c>
      <c r="F21" s="7" t="s">
        <v>16</v>
      </c>
      <c r="G21" s="18" t="s">
        <v>17</v>
      </c>
      <c r="H21" s="19">
        <v>2013</v>
      </c>
      <c r="I21" s="20" t="s">
        <v>41</v>
      </c>
    </row>
    <row r="22" spans="1:11" ht="38.25" x14ac:dyDescent="0.25">
      <c r="A22" s="7">
        <v>15</v>
      </c>
      <c r="B22" s="8" t="s">
        <v>42</v>
      </c>
      <c r="C22" s="9">
        <v>1</v>
      </c>
      <c r="D22" s="10">
        <v>2620555</v>
      </c>
      <c r="E22" s="10">
        <f t="shared" si="0"/>
        <v>2620555</v>
      </c>
      <c r="F22" s="7" t="s">
        <v>16</v>
      </c>
      <c r="G22" s="18" t="s">
        <v>17</v>
      </c>
      <c r="H22" s="7">
        <v>2013</v>
      </c>
      <c r="I22" s="11" t="s">
        <v>41</v>
      </c>
    </row>
    <row r="23" spans="1:11" ht="38.25" x14ac:dyDescent="0.25">
      <c r="A23" s="7">
        <v>16</v>
      </c>
      <c r="B23" s="8" t="s">
        <v>43</v>
      </c>
      <c r="C23" s="9">
        <v>2</v>
      </c>
      <c r="D23" s="10">
        <v>170000</v>
      </c>
      <c r="E23" s="10">
        <f t="shared" si="0"/>
        <v>340000</v>
      </c>
      <c r="F23" s="7" t="s">
        <v>16</v>
      </c>
      <c r="G23" s="18" t="s">
        <v>17</v>
      </c>
      <c r="H23" s="7">
        <v>2013</v>
      </c>
      <c r="I23" s="11" t="s">
        <v>41</v>
      </c>
    </row>
    <row r="24" spans="1:11" ht="38.25" x14ac:dyDescent="0.25">
      <c r="A24" s="7">
        <v>17</v>
      </c>
      <c r="B24" s="8" t="s">
        <v>44</v>
      </c>
      <c r="C24" s="9">
        <v>1</v>
      </c>
      <c r="D24" s="10">
        <v>100000</v>
      </c>
      <c r="E24" s="10">
        <f t="shared" si="0"/>
        <v>100000</v>
      </c>
      <c r="F24" s="7" t="s">
        <v>16</v>
      </c>
      <c r="G24" s="18" t="s">
        <v>17</v>
      </c>
      <c r="H24" s="7">
        <v>2013</v>
      </c>
      <c r="I24" s="11" t="s">
        <v>45</v>
      </c>
    </row>
    <row r="25" spans="1:11" ht="38.25" x14ac:dyDescent="0.25">
      <c r="A25" s="7">
        <v>18</v>
      </c>
      <c r="B25" s="8" t="s">
        <v>46</v>
      </c>
      <c r="C25" s="9">
        <v>1</v>
      </c>
      <c r="D25" s="10">
        <v>1400000</v>
      </c>
      <c r="E25" s="10">
        <f t="shared" si="0"/>
        <v>1400000</v>
      </c>
      <c r="F25" s="7" t="s">
        <v>16</v>
      </c>
      <c r="G25" s="18" t="s">
        <v>17</v>
      </c>
      <c r="H25" s="7">
        <v>2013</v>
      </c>
      <c r="I25" s="11" t="s">
        <v>45</v>
      </c>
    </row>
    <row r="26" spans="1:11" ht="89.25" x14ac:dyDescent="0.25">
      <c r="A26" s="7">
        <v>19</v>
      </c>
      <c r="B26" s="21" t="s">
        <v>47</v>
      </c>
      <c r="C26" s="7">
        <v>1</v>
      </c>
      <c r="D26" s="10">
        <v>1980000</v>
      </c>
      <c r="E26" s="10">
        <f t="shared" si="0"/>
        <v>1980000</v>
      </c>
      <c r="F26" s="7" t="s">
        <v>16</v>
      </c>
      <c r="G26" s="13" t="s">
        <v>48</v>
      </c>
      <c r="H26" s="7">
        <v>2013</v>
      </c>
      <c r="I26" s="11" t="s">
        <v>49</v>
      </c>
      <c r="J26" s="22"/>
    </row>
    <row r="27" spans="1:11" s="24" customFormat="1" ht="38.25" x14ac:dyDescent="0.25">
      <c r="A27" s="7">
        <v>20</v>
      </c>
      <c r="B27" s="21" t="s">
        <v>50</v>
      </c>
      <c r="C27" s="13">
        <v>1</v>
      </c>
      <c r="D27" s="23">
        <v>1300000</v>
      </c>
      <c r="E27" s="10">
        <f t="shared" si="0"/>
        <v>1300000</v>
      </c>
      <c r="F27" s="7" t="s">
        <v>16</v>
      </c>
      <c r="G27" s="13" t="s">
        <v>51</v>
      </c>
      <c r="H27" s="13">
        <v>2014</v>
      </c>
      <c r="I27" s="21" t="s">
        <v>52</v>
      </c>
    </row>
    <row r="28" spans="1:11" ht="25.5" x14ac:dyDescent="0.25">
      <c r="A28" s="7">
        <v>21</v>
      </c>
      <c r="B28" s="11" t="s">
        <v>50</v>
      </c>
      <c r="C28" s="7">
        <v>1</v>
      </c>
      <c r="D28" s="10">
        <v>1300000</v>
      </c>
      <c r="E28" s="10">
        <f t="shared" si="0"/>
        <v>1300000</v>
      </c>
      <c r="F28" s="7" t="s">
        <v>16</v>
      </c>
      <c r="G28" s="13" t="s">
        <v>51</v>
      </c>
      <c r="H28" s="7">
        <v>2014</v>
      </c>
      <c r="I28" s="11" t="s">
        <v>53</v>
      </c>
      <c r="K28" s="22"/>
    </row>
    <row r="29" spans="1:11" ht="25.5" x14ac:dyDescent="0.25">
      <c r="A29" s="7">
        <v>22</v>
      </c>
      <c r="B29" s="11" t="s">
        <v>54</v>
      </c>
      <c r="C29" s="7">
        <v>1</v>
      </c>
      <c r="D29" s="10">
        <v>55000</v>
      </c>
      <c r="E29" s="10">
        <f t="shared" si="0"/>
        <v>55000</v>
      </c>
      <c r="F29" s="7" t="s">
        <v>16</v>
      </c>
      <c r="G29" s="13" t="s">
        <v>51</v>
      </c>
      <c r="H29" s="7">
        <v>2014</v>
      </c>
      <c r="I29" s="11" t="s">
        <v>53</v>
      </c>
      <c r="K29" s="22"/>
    </row>
    <row r="30" spans="1:11" ht="25.5" x14ac:dyDescent="0.25">
      <c r="A30" s="7">
        <v>23</v>
      </c>
      <c r="B30" s="11" t="s">
        <v>50</v>
      </c>
      <c r="C30" s="7">
        <v>1</v>
      </c>
      <c r="D30" s="10">
        <v>1200000</v>
      </c>
      <c r="E30" s="10">
        <f t="shared" si="0"/>
        <v>1200000</v>
      </c>
      <c r="F30" s="7" t="s">
        <v>16</v>
      </c>
      <c r="G30" s="13" t="s">
        <v>51</v>
      </c>
      <c r="H30" s="7">
        <v>2014</v>
      </c>
      <c r="I30" s="11" t="s">
        <v>55</v>
      </c>
      <c r="K30" s="22"/>
    </row>
    <row r="31" spans="1:11" ht="25.5" x14ac:dyDescent="0.25">
      <c r="A31" s="7">
        <v>24</v>
      </c>
      <c r="B31" s="11" t="s">
        <v>56</v>
      </c>
      <c r="C31" s="7">
        <v>1</v>
      </c>
      <c r="D31" s="10">
        <v>1200000</v>
      </c>
      <c r="E31" s="10">
        <f t="shared" si="0"/>
        <v>1200000</v>
      </c>
      <c r="F31" s="7" t="s">
        <v>16</v>
      </c>
      <c r="G31" s="13" t="s">
        <v>57</v>
      </c>
      <c r="H31" s="7">
        <v>2014</v>
      </c>
      <c r="I31" s="11" t="s">
        <v>58</v>
      </c>
      <c r="K31" s="22"/>
    </row>
    <row r="32" spans="1:11" ht="76.5" x14ac:dyDescent="0.25">
      <c r="A32" s="7">
        <v>25</v>
      </c>
      <c r="B32" s="21" t="s">
        <v>59</v>
      </c>
      <c r="C32" s="7">
        <v>1</v>
      </c>
      <c r="D32" s="10">
        <v>464518</v>
      </c>
      <c r="E32" s="10">
        <f t="shared" si="0"/>
        <v>464518</v>
      </c>
      <c r="F32" s="7" t="s">
        <v>16</v>
      </c>
      <c r="G32" s="13" t="s">
        <v>57</v>
      </c>
      <c r="H32" s="7">
        <v>2014</v>
      </c>
      <c r="I32" s="11" t="s">
        <v>58</v>
      </c>
    </row>
    <row r="33" spans="1:9" ht="38.25" x14ac:dyDescent="0.25">
      <c r="A33" s="7">
        <v>26</v>
      </c>
      <c r="B33" s="25" t="s">
        <v>60</v>
      </c>
      <c r="C33" s="7">
        <v>7</v>
      </c>
      <c r="D33" s="10">
        <v>650000</v>
      </c>
      <c r="E33" s="10">
        <f t="shared" si="0"/>
        <v>4550000</v>
      </c>
      <c r="F33" s="7" t="s">
        <v>16</v>
      </c>
      <c r="G33" s="13" t="s">
        <v>17</v>
      </c>
      <c r="H33" s="7">
        <v>2017</v>
      </c>
      <c r="I33" s="11" t="s">
        <v>58</v>
      </c>
    </row>
    <row r="34" spans="1:9" ht="38.25" x14ac:dyDescent="0.25">
      <c r="A34" s="7">
        <v>27</v>
      </c>
      <c r="B34" s="25" t="s">
        <v>61</v>
      </c>
      <c r="C34" s="7">
        <v>2</v>
      </c>
      <c r="D34" s="10">
        <v>350000</v>
      </c>
      <c r="E34" s="10">
        <f t="shared" si="0"/>
        <v>700000</v>
      </c>
      <c r="F34" s="7" t="s">
        <v>16</v>
      </c>
      <c r="G34" s="13" t="s">
        <v>17</v>
      </c>
      <c r="H34" s="7">
        <v>2018</v>
      </c>
      <c r="I34" s="11" t="s">
        <v>58</v>
      </c>
    </row>
    <row r="35" spans="1:9" ht="38.25" x14ac:dyDescent="0.25">
      <c r="A35" s="7">
        <v>28</v>
      </c>
      <c r="B35" s="26" t="s">
        <v>62</v>
      </c>
      <c r="C35" s="7">
        <v>1</v>
      </c>
      <c r="D35" s="10">
        <v>560000</v>
      </c>
      <c r="E35" s="10">
        <f t="shared" si="0"/>
        <v>560000</v>
      </c>
      <c r="F35" s="7" t="s">
        <v>16</v>
      </c>
      <c r="G35" s="13" t="s">
        <v>17</v>
      </c>
      <c r="H35" s="7">
        <v>2018</v>
      </c>
      <c r="I35" s="11" t="s">
        <v>58</v>
      </c>
    </row>
    <row r="36" spans="1:9" s="31" customFormat="1" ht="15" customHeight="1" x14ac:dyDescent="0.2">
      <c r="A36" s="7">
        <v>29</v>
      </c>
      <c r="B36" s="27" t="s">
        <v>63</v>
      </c>
      <c r="C36" s="28">
        <v>1</v>
      </c>
      <c r="D36" s="29">
        <v>438000</v>
      </c>
      <c r="E36" s="29">
        <f t="shared" si="0"/>
        <v>438000</v>
      </c>
      <c r="F36" s="28" t="s">
        <v>16</v>
      </c>
      <c r="G36" s="30" t="s">
        <v>64</v>
      </c>
      <c r="H36" s="30">
        <v>2018</v>
      </c>
      <c r="I36" s="11" t="s">
        <v>58</v>
      </c>
    </row>
    <row r="37" spans="1:9" s="31" customFormat="1" ht="15" customHeight="1" x14ac:dyDescent="0.2">
      <c r="A37" s="7">
        <v>30</v>
      </c>
      <c r="B37" s="27" t="s">
        <v>65</v>
      </c>
      <c r="C37" s="28">
        <v>1</v>
      </c>
      <c r="D37" s="29">
        <v>519000</v>
      </c>
      <c r="E37" s="29">
        <f t="shared" si="0"/>
        <v>519000</v>
      </c>
      <c r="F37" s="28" t="s">
        <v>16</v>
      </c>
      <c r="G37" s="30" t="s">
        <v>64</v>
      </c>
      <c r="H37" s="30">
        <v>2018</v>
      </c>
      <c r="I37" s="11" t="s">
        <v>58</v>
      </c>
    </row>
    <row r="38" spans="1:9" s="31" customFormat="1" ht="15" customHeight="1" x14ac:dyDescent="0.2">
      <c r="A38" s="7">
        <v>31</v>
      </c>
      <c r="B38" s="27" t="s">
        <v>66</v>
      </c>
      <c r="C38" s="28">
        <v>1</v>
      </c>
      <c r="D38" s="29">
        <v>2820060</v>
      </c>
      <c r="E38" s="29">
        <f t="shared" si="0"/>
        <v>2820060</v>
      </c>
      <c r="F38" s="28" t="s">
        <v>16</v>
      </c>
      <c r="G38" s="30" t="s">
        <v>64</v>
      </c>
      <c r="H38" s="30">
        <v>2018</v>
      </c>
      <c r="I38" s="11" t="s">
        <v>58</v>
      </c>
    </row>
    <row r="39" spans="1:9" s="31" customFormat="1" ht="15" customHeight="1" x14ac:dyDescent="0.2">
      <c r="A39" s="7">
        <v>32</v>
      </c>
      <c r="B39" s="27" t="s">
        <v>63</v>
      </c>
      <c r="C39" s="28">
        <v>1</v>
      </c>
      <c r="D39" s="29">
        <v>238000</v>
      </c>
      <c r="E39" s="29">
        <f t="shared" si="0"/>
        <v>238000</v>
      </c>
      <c r="F39" s="28" t="s">
        <v>16</v>
      </c>
      <c r="G39" s="30" t="s">
        <v>64</v>
      </c>
      <c r="H39" s="30">
        <v>2019</v>
      </c>
      <c r="I39" s="11" t="s">
        <v>58</v>
      </c>
    </row>
    <row r="40" spans="1:9" s="31" customFormat="1" ht="15" customHeight="1" x14ac:dyDescent="0.2">
      <c r="A40" s="7">
        <v>33</v>
      </c>
      <c r="B40" s="27" t="s">
        <v>65</v>
      </c>
      <c r="C40" s="28">
        <v>1</v>
      </c>
      <c r="D40" s="29">
        <v>178500</v>
      </c>
      <c r="E40" s="29">
        <f t="shared" si="0"/>
        <v>178500</v>
      </c>
      <c r="F40" s="28" t="s">
        <v>16</v>
      </c>
      <c r="G40" s="30" t="s">
        <v>64</v>
      </c>
      <c r="H40" s="30">
        <v>2019</v>
      </c>
      <c r="I40" s="11" t="s">
        <v>58</v>
      </c>
    </row>
    <row r="41" spans="1:9" s="31" customFormat="1" ht="15" customHeight="1" x14ac:dyDescent="0.2">
      <c r="A41" s="7">
        <v>34</v>
      </c>
      <c r="B41" s="27" t="s">
        <v>66</v>
      </c>
      <c r="C41" s="28">
        <v>1</v>
      </c>
      <c r="D41" s="29">
        <v>2261000</v>
      </c>
      <c r="E41" s="29">
        <f t="shared" si="0"/>
        <v>2261000</v>
      </c>
      <c r="F41" s="28" t="s">
        <v>16</v>
      </c>
      <c r="G41" s="30" t="s">
        <v>64</v>
      </c>
      <c r="H41" s="30">
        <v>2019</v>
      </c>
      <c r="I41" s="11" t="s">
        <v>58</v>
      </c>
    </row>
    <row r="42" spans="1:9" s="31" customFormat="1" ht="15" customHeight="1" x14ac:dyDescent="0.2">
      <c r="A42" s="7">
        <v>35</v>
      </c>
      <c r="B42" s="32" t="s">
        <v>67</v>
      </c>
      <c r="C42" s="28">
        <v>2</v>
      </c>
      <c r="D42" s="29">
        <v>1350000</v>
      </c>
      <c r="E42" s="29">
        <f t="shared" si="0"/>
        <v>2700000</v>
      </c>
      <c r="F42" s="28" t="s">
        <v>16</v>
      </c>
      <c r="G42" s="30" t="s">
        <v>68</v>
      </c>
      <c r="H42" s="30">
        <v>2019</v>
      </c>
      <c r="I42" s="11" t="s">
        <v>58</v>
      </c>
    </row>
    <row r="43" spans="1:9" x14ac:dyDescent="0.25">
      <c r="A43" s="33"/>
      <c r="B43" s="34" t="s">
        <v>69</v>
      </c>
      <c r="C43" s="35"/>
      <c r="D43" s="36"/>
      <c r="E43" s="37">
        <f>SUM(E8:E42)</f>
        <v>37048253</v>
      </c>
      <c r="F43" s="35"/>
      <c r="G43" s="38"/>
      <c r="H43" s="33"/>
      <c r="I43" s="39"/>
    </row>
    <row r="44" spans="1:9" x14ac:dyDescent="0.25">
      <c r="A44" s="40"/>
      <c r="C44" s="40"/>
      <c r="D44" s="40"/>
      <c r="E44" s="40"/>
      <c r="F44" s="40"/>
      <c r="G44" s="41"/>
      <c r="H44" s="40"/>
    </row>
  </sheetData>
  <mergeCells count="7">
    <mergeCell ref="A6:I6"/>
    <mergeCell ref="A1:B3"/>
    <mergeCell ref="C1:I1"/>
    <mergeCell ref="C2:I2"/>
    <mergeCell ref="C3:I3"/>
    <mergeCell ref="A4:I4"/>
    <mergeCell ref="A5:I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0"/>
  <sheetViews>
    <sheetView tabSelected="1" workbookViewId="0">
      <selection activeCell="J150" sqref="J150"/>
    </sheetView>
  </sheetViews>
  <sheetFormatPr baseColWidth="10" defaultRowHeight="15" x14ac:dyDescent="0.25"/>
  <cols>
    <col min="2" max="2" width="33.7109375" customWidth="1"/>
    <col min="3" max="3" width="19.140625" customWidth="1"/>
    <col min="10" max="10" width="23" customWidth="1"/>
  </cols>
  <sheetData>
    <row r="1" spans="1:11" s="43" customFormat="1" ht="20.25" customHeight="1" x14ac:dyDescent="0.25">
      <c r="A1" s="84"/>
      <c r="B1" s="85"/>
      <c r="C1" s="90" t="s">
        <v>0</v>
      </c>
      <c r="D1" s="91"/>
      <c r="E1" s="91"/>
      <c r="F1" s="91"/>
      <c r="G1" s="91"/>
      <c r="H1" s="91"/>
      <c r="I1" s="91"/>
      <c r="J1" s="92"/>
      <c r="K1" s="42"/>
    </row>
    <row r="2" spans="1:11" s="43" customFormat="1" ht="15.75" customHeight="1" x14ac:dyDescent="0.25">
      <c r="A2" s="86"/>
      <c r="B2" s="87"/>
      <c r="C2" s="86" t="s">
        <v>1</v>
      </c>
      <c r="D2" s="93"/>
      <c r="E2" s="93"/>
      <c r="F2" s="93"/>
      <c r="G2" s="93"/>
      <c r="H2" s="93"/>
      <c r="I2" s="93"/>
      <c r="J2" s="87"/>
      <c r="K2" s="42"/>
    </row>
    <row r="3" spans="1:11" s="43" customFormat="1" ht="49.5" customHeight="1" x14ac:dyDescent="0.25">
      <c r="A3" s="88"/>
      <c r="B3" s="89"/>
      <c r="C3" s="94" t="s">
        <v>2</v>
      </c>
      <c r="D3" s="95"/>
      <c r="E3" s="95"/>
      <c r="F3" s="95"/>
      <c r="G3" s="95"/>
      <c r="H3" s="95"/>
      <c r="I3" s="95"/>
      <c r="J3" s="96"/>
      <c r="K3" s="42"/>
    </row>
    <row r="4" spans="1:11" s="43" customFormat="1" x14ac:dyDescent="0.25">
      <c r="A4" s="97" t="s">
        <v>70</v>
      </c>
      <c r="B4" s="98"/>
      <c r="C4" s="98"/>
      <c r="D4" s="98"/>
      <c r="E4" s="98"/>
      <c r="F4" s="98"/>
      <c r="G4" s="98"/>
      <c r="H4" s="98"/>
      <c r="I4" s="98"/>
      <c r="J4" s="99"/>
      <c r="K4" s="42"/>
    </row>
    <row r="5" spans="1:11" s="43" customFormat="1" x14ac:dyDescent="0.25">
      <c r="A5" s="80" t="s">
        <v>4</v>
      </c>
      <c r="B5" s="81"/>
      <c r="C5" s="81"/>
      <c r="D5" s="81"/>
      <c r="E5" s="81"/>
      <c r="F5" s="81"/>
      <c r="G5" s="81"/>
      <c r="H5" s="81"/>
      <c r="I5" s="81"/>
      <c r="J5" s="82"/>
      <c r="K5" s="42"/>
    </row>
    <row r="6" spans="1:11" s="43" customFormat="1" x14ac:dyDescent="0.25">
      <c r="A6" s="80" t="s">
        <v>71</v>
      </c>
      <c r="B6" s="81"/>
      <c r="C6" s="81"/>
      <c r="D6" s="81"/>
      <c r="E6" s="81"/>
      <c r="F6" s="81"/>
      <c r="G6" s="81"/>
      <c r="H6" s="81"/>
      <c r="I6" s="81"/>
      <c r="J6" s="82"/>
      <c r="K6" s="42"/>
    </row>
    <row r="7" spans="1:11" s="6" customFormat="1" ht="30" customHeight="1" x14ac:dyDescent="0.25">
      <c r="A7" s="3" t="s">
        <v>6</v>
      </c>
      <c r="B7" s="3" t="s">
        <v>7</v>
      </c>
      <c r="C7" s="3" t="s">
        <v>72</v>
      </c>
      <c r="D7" s="3" t="s">
        <v>73</v>
      </c>
      <c r="E7" s="3" t="s">
        <v>9</v>
      </c>
      <c r="F7" s="3" t="s">
        <v>10</v>
      </c>
      <c r="G7" s="4" t="s">
        <v>74</v>
      </c>
      <c r="H7" s="3" t="s">
        <v>12</v>
      </c>
      <c r="I7" s="4" t="s">
        <v>75</v>
      </c>
      <c r="J7" s="3" t="s">
        <v>14</v>
      </c>
      <c r="K7" s="44"/>
    </row>
    <row r="8" spans="1:11" s="43" customFormat="1" ht="27.75" customHeight="1" x14ac:dyDescent="0.25">
      <c r="A8" s="19">
        <v>1</v>
      </c>
      <c r="B8" s="21" t="s">
        <v>76</v>
      </c>
      <c r="C8" s="13" t="s">
        <v>77</v>
      </c>
      <c r="D8" s="7">
        <v>1</v>
      </c>
      <c r="E8" s="10">
        <v>1800000</v>
      </c>
      <c r="F8" s="10">
        <f>D8*E8</f>
        <v>1800000</v>
      </c>
      <c r="G8" s="45" t="s">
        <v>16</v>
      </c>
      <c r="H8" s="7" t="s">
        <v>28</v>
      </c>
      <c r="I8" s="7">
        <v>2010</v>
      </c>
      <c r="J8" s="46" t="s">
        <v>21</v>
      </c>
      <c r="K8" s="42"/>
    </row>
    <row r="9" spans="1:11" s="43" customFormat="1" ht="30.75" customHeight="1" x14ac:dyDescent="0.25">
      <c r="A9" s="19">
        <v>2</v>
      </c>
      <c r="B9" s="21" t="s">
        <v>78</v>
      </c>
      <c r="C9" s="13" t="s">
        <v>79</v>
      </c>
      <c r="D9" s="7">
        <v>1</v>
      </c>
      <c r="E9" s="10">
        <v>1560000</v>
      </c>
      <c r="F9" s="10">
        <f t="shared" ref="F9:F72" si="0">D9*E9</f>
        <v>1560000</v>
      </c>
      <c r="G9" s="45" t="s">
        <v>16</v>
      </c>
      <c r="H9" s="7" t="s">
        <v>30</v>
      </c>
      <c r="I9" s="7">
        <v>2008</v>
      </c>
      <c r="J9" s="46" t="s">
        <v>80</v>
      </c>
      <c r="K9" s="42"/>
    </row>
    <row r="10" spans="1:11" s="43" customFormat="1" ht="27.75" customHeight="1" x14ac:dyDescent="0.25">
      <c r="A10" s="19">
        <v>3</v>
      </c>
      <c r="B10" s="21" t="s">
        <v>81</v>
      </c>
      <c r="C10" s="13" t="s">
        <v>82</v>
      </c>
      <c r="D10" s="7">
        <v>1</v>
      </c>
      <c r="E10" s="10">
        <v>1560000</v>
      </c>
      <c r="F10" s="10">
        <f t="shared" si="0"/>
        <v>1560000</v>
      </c>
      <c r="G10" s="45" t="s">
        <v>16</v>
      </c>
      <c r="H10" s="7" t="s">
        <v>83</v>
      </c>
      <c r="I10" s="7">
        <v>2010</v>
      </c>
      <c r="J10" s="46" t="s">
        <v>21</v>
      </c>
      <c r="K10" s="42"/>
    </row>
    <row r="11" spans="1:11" s="43" customFormat="1" ht="29.25" customHeight="1" x14ac:dyDescent="0.25">
      <c r="A11" s="19">
        <v>4</v>
      </c>
      <c r="B11" s="47" t="s">
        <v>84</v>
      </c>
      <c r="C11" s="18">
        <v>111395</v>
      </c>
      <c r="D11" s="19">
        <v>1</v>
      </c>
      <c r="E11" s="17">
        <v>1800000</v>
      </c>
      <c r="F11" s="10">
        <f t="shared" si="0"/>
        <v>1800000</v>
      </c>
      <c r="G11" s="45" t="s">
        <v>16</v>
      </c>
      <c r="H11" s="19" t="s">
        <v>17</v>
      </c>
      <c r="I11" s="19">
        <v>2004</v>
      </c>
      <c r="J11" s="48" t="s">
        <v>39</v>
      </c>
      <c r="K11" s="42"/>
    </row>
    <row r="12" spans="1:11" s="43" customFormat="1" ht="33" customHeight="1" x14ac:dyDescent="0.25">
      <c r="A12" s="19">
        <v>5</v>
      </c>
      <c r="B12" s="21" t="s">
        <v>85</v>
      </c>
      <c r="C12" s="13" t="s">
        <v>18</v>
      </c>
      <c r="D12" s="7">
        <v>10</v>
      </c>
      <c r="E12" s="10">
        <v>700000</v>
      </c>
      <c r="F12" s="10">
        <f t="shared" si="0"/>
        <v>7000000</v>
      </c>
      <c r="G12" s="45" t="s">
        <v>16</v>
      </c>
      <c r="H12" s="7" t="s">
        <v>28</v>
      </c>
      <c r="I12" s="7">
        <v>2010</v>
      </c>
      <c r="J12" s="46" t="s">
        <v>19</v>
      </c>
      <c r="K12" s="42"/>
    </row>
    <row r="13" spans="1:11" s="43" customFormat="1" ht="25.5" x14ac:dyDescent="0.25">
      <c r="A13" s="19">
        <v>6</v>
      </c>
      <c r="B13" s="21" t="s">
        <v>86</v>
      </c>
      <c r="C13" s="13">
        <v>2101699</v>
      </c>
      <c r="D13" s="7">
        <v>1</v>
      </c>
      <c r="E13" s="10">
        <v>880000</v>
      </c>
      <c r="F13" s="10">
        <f t="shared" si="0"/>
        <v>880000</v>
      </c>
      <c r="G13" s="45" t="s">
        <v>16</v>
      </c>
      <c r="H13" s="7" t="s">
        <v>28</v>
      </c>
      <c r="I13" s="7">
        <v>2010</v>
      </c>
      <c r="J13" s="46" t="s">
        <v>19</v>
      </c>
      <c r="K13" s="42"/>
    </row>
    <row r="14" spans="1:11" s="43" customFormat="1" ht="25.5" x14ac:dyDescent="0.25">
      <c r="A14" s="19">
        <v>7</v>
      </c>
      <c r="B14" s="21" t="s">
        <v>87</v>
      </c>
      <c r="C14" s="13" t="s">
        <v>88</v>
      </c>
      <c r="D14" s="7">
        <v>1</v>
      </c>
      <c r="E14" s="10">
        <v>2350000</v>
      </c>
      <c r="F14" s="10">
        <f t="shared" si="0"/>
        <v>2350000</v>
      </c>
      <c r="G14" s="45" t="s">
        <v>16</v>
      </c>
      <c r="H14" s="7" t="s">
        <v>28</v>
      </c>
      <c r="I14" s="7">
        <v>2010</v>
      </c>
      <c r="J14" s="46" t="s">
        <v>19</v>
      </c>
      <c r="K14" s="42"/>
    </row>
    <row r="15" spans="1:11" s="43" customFormat="1" ht="25.5" x14ac:dyDescent="0.25">
      <c r="A15" s="19">
        <v>8</v>
      </c>
      <c r="B15" s="21" t="s">
        <v>89</v>
      </c>
      <c r="C15" s="13" t="s">
        <v>90</v>
      </c>
      <c r="D15" s="7">
        <v>1</v>
      </c>
      <c r="E15" s="10">
        <v>2350000</v>
      </c>
      <c r="F15" s="10">
        <f t="shared" si="0"/>
        <v>2350000</v>
      </c>
      <c r="G15" s="45" t="s">
        <v>16</v>
      </c>
      <c r="H15" s="7" t="s">
        <v>28</v>
      </c>
      <c r="I15" s="7">
        <v>2010</v>
      </c>
      <c r="J15" s="46" t="s">
        <v>19</v>
      </c>
      <c r="K15" s="42"/>
    </row>
    <row r="16" spans="1:11" s="43" customFormat="1" ht="25.5" x14ac:dyDescent="0.25">
      <c r="A16" s="19">
        <v>9</v>
      </c>
      <c r="B16" s="21" t="s">
        <v>91</v>
      </c>
      <c r="C16" s="13" t="s">
        <v>92</v>
      </c>
      <c r="D16" s="7">
        <v>1</v>
      </c>
      <c r="E16" s="10">
        <v>2350000</v>
      </c>
      <c r="F16" s="10">
        <f t="shared" si="0"/>
        <v>2350000</v>
      </c>
      <c r="G16" s="45" t="s">
        <v>16</v>
      </c>
      <c r="H16" s="7" t="s">
        <v>28</v>
      </c>
      <c r="I16" s="7">
        <v>2010</v>
      </c>
      <c r="J16" s="46" t="s">
        <v>19</v>
      </c>
      <c r="K16" s="42"/>
    </row>
    <row r="17" spans="1:11" s="43" customFormat="1" ht="25.5" x14ac:dyDescent="0.25">
      <c r="A17" s="19">
        <v>10</v>
      </c>
      <c r="B17" s="21" t="s">
        <v>93</v>
      </c>
      <c r="C17" s="13" t="s">
        <v>94</v>
      </c>
      <c r="D17" s="7">
        <v>1</v>
      </c>
      <c r="E17" s="10">
        <v>2350000</v>
      </c>
      <c r="F17" s="10">
        <f t="shared" si="0"/>
        <v>2350000</v>
      </c>
      <c r="G17" s="45" t="s">
        <v>16</v>
      </c>
      <c r="H17" s="7" t="s">
        <v>28</v>
      </c>
      <c r="I17" s="7">
        <v>2010</v>
      </c>
      <c r="J17" s="46" t="s">
        <v>19</v>
      </c>
      <c r="K17" s="42"/>
    </row>
    <row r="18" spans="1:11" s="43" customFormat="1" ht="25.5" x14ac:dyDescent="0.25">
      <c r="A18" s="19">
        <v>11</v>
      </c>
      <c r="B18" s="21" t="s">
        <v>95</v>
      </c>
      <c r="C18" s="13" t="s">
        <v>96</v>
      </c>
      <c r="D18" s="7">
        <v>1</v>
      </c>
      <c r="E18" s="10">
        <v>2350000</v>
      </c>
      <c r="F18" s="10">
        <f t="shared" si="0"/>
        <v>2350000</v>
      </c>
      <c r="G18" s="45" t="s">
        <v>16</v>
      </c>
      <c r="H18" s="7" t="s">
        <v>28</v>
      </c>
      <c r="I18" s="7">
        <v>2010</v>
      </c>
      <c r="J18" s="46" t="s">
        <v>19</v>
      </c>
      <c r="K18" s="42"/>
    </row>
    <row r="19" spans="1:11" s="43" customFormat="1" ht="25.5" x14ac:dyDescent="0.25">
      <c r="A19" s="19">
        <v>12</v>
      </c>
      <c r="B19" s="21" t="s">
        <v>97</v>
      </c>
      <c r="C19" s="13" t="s">
        <v>98</v>
      </c>
      <c r="D19" s="7">
        <v>1</v>
      </c>
      <c r="E19" s="10">
        <v>2350000</v>
      </c>
      <c r="F19" s="10">
        <f t="shared" si="0"/>
        <v>2350000</v>
      </c>
      <c r="G19" s="45" t="s">
        <v>16</v>
      </c>
      <c r="H19" s="7" t="s">
        <v>28</v>
      </c>
      <c r="I19" s="7">
        <v>2010</v>
      </c>
      <c r="J19" s="46" t="s">
        <v>19</v>
      </c>
      <c r="K19" s="42"/>
    </row>
    <row r="20" spans="1:11" s="43" customFormat="1" ht="25.5" x14ac:dyDescent="0.25">
      <c r="A20" s="19">
        <v>13</v>
      </c>
      <c r="B20" s="21" t="s">
        <v>99</v>
      </c>
      <c r="C20" s="13" t="s">
        <v>100</v>
      </c>
      <c r="D20" s="7">
        <v>1</v>
      </c>
      <c r="E20" s="10">
        <v>2350000</v>
      </c>
      <c r="F20" s="10">
        <f t="shared" si="0"/>
        <v>2350000</v>
      </c>
      <c r="G20" s="45" t="s">
        <v>16</v>
      </c>
      <c r="H20" s="7" t="s">
        <v>28</v>
      </c>
      <c r="I20" s="7">
        <v>2010</v>
      </c>
      <c r="J20" s="46" t="s">
        <v>19</v>
      </c>
      <c r="K20" s="42"/>
    </row>
    <row r="21" spans="1:11" s="43" customFormat="1" x14ac:dyDescent="0.25">
      <c r="A21" s="19">
        <v>14</v>
      </c>
      <c r="B21" s="21" t="s">
        <v>101</v>
      </c>
      <c r="C21" s="13" t="s">
        <v>102</v>
      </c>
      <c r="D21" s="7">
        <v>1</v>
      </c>
      <c r="E21" s="10">
        <v>655000</v>
      </c>
      <c r="F21" s="10">
        <f t="shared" si="0"/>
        <v>655000</v>
      </c>
      <c r="G21" s="45" t="s">
        <v>16</v>
      </c>
      <c r="H21" s="7" t="s">
        <v>103</v>
      </c>
      <c r="I21" s="7">
        <v>2010</v>
      </c>
      <c r="J21" s="46" t="s">
        <v>104</v>
      </c>
      <c r="K21" s="42"/>
    </row>
    <row r="22" spans="1:11" s="43" customFormat="1" x14ac:dyDescent="0.25">
      <c r="A22" s="19">
        <v>15</v>
      </c>
      <c r="B22" s="21" t="s">
        <v>101</v>
      </c>
      <c r="C22" s="13" t="s">
        <v>105</v>
      </c>
      <c r="D22" s="7">
        <v>1</v>
      </c>
      <c r="E22" s="10">
        <v>655000</v>
      </c>
      <c r="F22" s="10">
        <f t="shared" si="0"/>
        <v>655000</v>
      </c>
      <c r="G22" s="45" t="s">
        <v>16</v>
      </c>
      <c r="H22" s="7" t="s">
        <v>103</v>
      </c>
      <c r="I22" s="7">
        <v>2010</v>
      </c>
      <c r="J22" s="46" t="s">
        <v>104</v>
      </c>
      <c r="K22" s="42"/>
    </row>
    <row r="23" spans="1:11" s="43" customFormat="1" ht="25.5" x14ac:dyDescent="0.25">
      <c r="A23" s="19">
        <v>16</v>
      </c>
      <c r="B23" s="21" t="s">
        <v>106</v>
      </c>
      <c r="C23" s="13" t="s">
        <v>107</v>
      </c>
      <c r="D23" s="7">
        <v>1</v>
      </c>
      <c r="E23" s="10">
        <v>1346000</v>
      </c>
      <c r="F23" s="10">
        <f t="shared" si="0"/>
        <v>1346000</v>
      </c>
      <c r="G23" s="45" t="s">
        <v>16</v>
      </c>
      <c r="H23" s="7" t="s">
        <v>103</v>
      </c>
      <c r="I23" s="7">
        <v>2010</v>
      </c>
      <c r="J23" s="46" t="s">
        <v>21</v>
      </c>
      <c r="K23" s="42"/>
    </row>
    <row r="24" spans="1:11" s="43" customFormat="1" x14ac:dyDescent="0.25">
      <c r="A24" s="19">
        <v>17</v>
      </c>
      <c r="B24" s="21" t="s">
        <v>108</v>
      </c>
      <c r="C24" s="13">
        <v>186173</v>
      </c>
      <c r="D24" s="7">
        <v>1</v>
      </c>
      <c r="E24" s="10">
        <v>1250000</v>
      </c>
      <c r="F24" s="10">
        <f t="shared" si="0"/>
        <v>1250000</v>
      </c>
      <c r="G24" s="45" t="s">
        <v>16</v>
      </c>
      <c r="H24" s="7" t="s">
        <v>30</v>
      </c>
      <c r="I24" s="7">
        <v>2004</v>
      </c>
      <c r="J24" s="46" t="s">
        <v>29</v>
      </c>
      <c r="K24" s="42"/>
    </row>
    <row r="25" spans="1:11" s="43" customFormat="1" ht="38.25" x14ac:dyDescent="0.25">
      <c r="A25" s="19">
        <v>18</v>
      </c>
      <c r="B25" s="21" t="s">
        <v>109</v>
      </c>
      <c r="C25" s="13" t="s">
        <v>110</v>
      </c>
      <c r="D25" s="7">
        <v>3</v>
      </c>
      <c r="E25" s="10">
        <v>1200000</v>
      </c>
      <c r="F25" s="10">
        <f t="shared" si="0"/>
        <v>3600000</v>
      </c>
      <c r="G25" s="45" t="s">
        <v>16</v>
      </c>
      <c r="H25" s="7" t="s">
        <v>30</v>
      </c>
      <c r="I25" s="7">
        <v>2004</v>
      </c>
      <c r="J25" s="46" t="s">
        <v>58</v>
      </c>
      <c r="K25" s="42"/>
    </row>
    <row r="26" spans="1:11" s="43" customFormat="1" x14ac:dyDescent="0.25">
      <c r="A26" s="19">
        <v>19</v>
      </c>
      <c r="B26" s="21" t="s">
        <v>111</v>
      </c>
      <c r="C26" s="13">
        <v>186165</v>
      </c>
      <c r="D26" s="7">
        <v>1</v>
      </c>
      <c r="E26" s="10">
        <v>1250000</v>
      </c>
      <c r="F26" s="10">
        <f t="shared" si="0"/>
        <v>1250000</v>
      </c>
      <c r="G26" s="45" t="s">
        <v>16</v>
      </c>
      <c r="H26" s="7" t="s">
        <v>112</v>
      </c>
      <c r="I26" s="7">
        <v>2010</v>
      </c>
      <c r="J26" s="46" t="s">
        <v>29</v>
      </c>
      <c r="K26" s="42"/>
    </row>
    <row r="27" spans="1:11" s="43" customFormat="1" ht="38.25" x14ac:dyDescent="0.25">
      <c r="A27" s="19">
        <v>20</v>
      </c>
      <c r="B27" s="21" t="s">
        <v>113</v>
      </c>
      <c r="C27" s="13" t="s">
        <v>114</v>
      </c>
      <c r="D27" s="7">
        <v>5</v>
      </c>
      <c r="E27" s="10">
        <v>400000</v>
      </c>
      <c r="F27" s="10">
        <f t="shared" si="0"/>
        <v>2000000</v>
      </c>
      <c r="G27" s="45" t="s">
        <v>16</v>
      </c>
      <c r="H27" s="7" t="s">
        <v>112</v>
      </c>
      <c r="I27" s="7">
        <v>2011</v>
      </c>
      <c r="J27" s="46" t="s">
        <v>80</v>
      </c>
      <c r="K27" s="42"/>
    </row>
    <row r="28" spans="1:11" s="43" customFormat="1" ht="51" x14ac:dyDescent="0.25">
      <c r="A28" s="19">
        <v>21</v>
      </c>
      <c r="B28" s="21" t="s">
        <v>115</v>
      </c>
      <c r="C28" s="13" t="s">
        <v>116</v>
      </c>
      <c r="D28" s="7">
        <v>4</v>
      </c>
      <c r="E28" s="10">
        <v>700000</v>
      </c>
      <c r="F28" s="10">
        <f t="shared" si="0"/>
        <v>2800000</v>
      </c>
      <c r="G28" s="45" t="s">
        <v>16</v>
      </c>
      <c r="H28" s="7" t="s">
        <v>17</v>
      </c>
      <c r="I28" s="7">
        <v>2007</v>
      </c>
      <c r="J28" s="46" t="s">
        <v>104</v>
      </c>
      <c r="K28" s="42"/>
    </row>
    <row r="29" spans="1:11" s="43" customFormat="1" ht="76.5" x14ac:dyDescent="0.25">
      <c r="A29" s="19">
        <v>22</v>
      </c>
      <c r="B29" s="21" t="s">
        <v>117</v>
      </c>
      <c r="C29" s="13" t="s">
        <v>118</v>
      </c>
      <c r="D29" s="7">
        <v>7</v>
      </c>
      <c r="E29" s="10">
        <v>400000</v>
      </c>
      <c r="F29" s="10">
        <f t="shared" si="0"/>
        <v>2800000</v>
      </c>
      <c r="G29" s="45" t="s">
        <v>16</v>
      </c>
      <c r="H29" s="7" t="s">
        <v>119</v>
      </c>
      <c r="I29" s="7">
        <v>2011</v>
      </c>
      <c r="J29" s="46" t="s">
        <v>120</v>
      </c>
      <c r="K29" s="42"/>
    </row>
    <row r="30" spans="1:11" s="43" customFormat="1" x14ac:dyDescent="0.25">
      <c r="A30" s="19">
        <v>23</v>
      </c>
      <c r="B30" s="21" t="s">
        <v>121</v>
      </c>
      <c r="C30" s="13" t="s">
        <v>122</v>
      </c>
      <c r="D30" s="7">
        <v>1</v>
      </c>
      <c r="E30" s="10">
        <v>750000</v>
      </c>
      <c r="F30" s="10">
        <f t="shared" si="0"/>
        <v>750000</v>
      </c>
      <c r="G30" s="45" t="s">
        <v>16</v>
      </c>
      <c r="H30" s="7" t="s">
        <v>123</v>
      </c>
      <c r="I30" s="7">
        <v>2010</v>
      </c>
      <c r="J30" s="46" t="s">
        <v>19</v>
      </c>
      <c r="K30" s="42"/>
    </row>
    <row r="31" spans="1:11" s="43" customFormat="1" x14ac:dyDescent="0.25">
      <c r="A31" s="19">
        <v>24</v>
      </c>
      <c r="B31" s="21" t="s">
        <v>121</v>
      </c>
      <c r="C31" s="13" t="s">
        <v>124</v>
      </c>
      <c r="D31" s="7">
        <v>1</v>
      </c>
      <c r="E31" s="10">
        <v>750000</v>
      </c>
      <c r="F31" s="10">
        <f t="shared" si="0"/>
        <v>750000</v>
      </c>
      <c r="G31" s="45" t="s">
        <v>16</v>
      </c>
      <c r="H31" s="7" t="s">
        <v>123</v>
      </c>
      <c r="I31" s="7">
        <v>2010</v>
      </c>
      <c r="J31" s="46" t="s">
        <v>19</v>
      </c>
      <c r="K31" s="42"/>
    </row>
    <row r="32" spans="1:11" s="43" customFormat="1" ht="178.5" x14ac:dyDescent="0.25">
      <c r="A32" s="19">
        <v>25</v>
      </c>
      <c r="B32" s="21" t="s">
        <v>125</v>
      </c>
      <c r="C32" s="13" t="s">
        <v>126</v>
      </c>
      <c r="D32" s="7">
        <v>5</v>
      </c>
      <c r="E32" s="10">
        <v>1250000</v>
      </c>
      <c r="F32" s="10">
        <f t="shared" si="0"/>
        <v>6250000</v>
      </c>
      <c r="G32" s="45" t="s">
        <v>16</v>
      </c>
      <c r="H32" s="7" t="s">
        <v>18</v>
      </c>
      <c r="I32" s="7" t="s">
        <v>18</v>
      </c>
      <c r="J32" s="46" t="s">
        <v>127</v>
      </c>
      <c r="K32" s="42"/>
    </row>
    <row r="33" spans="1:11" s="43" customFormat="1" ht="25.5" x14ac:dyDescent="0.25">
      <c r="A33" s="19">
        <v>26</v>
      </c>
      <c r="B33" s="21" t="s">
        <v>128</v>
      </c>
      <c r="C33" s="13" t="s">
        <v>129</v>
      </c>
      <c r="D33" s="7">
        <v>3</v>
      </c>
      <c r="E33" s="10">
        <v>35000</v>
      </c>
      <c r="F33" s="10">
        <f t="shared" si="0"/>
        <v>105000</v>
      </c>
      <c r="G33" s="45" t="s">
        <v>16</v>
      </c>
      <c r="H33" s="7" t="s">
        <v>130</v>
      </c>
      <c r="I33" s="7">
        <v>2004</v>
      </c>
      <c r="J33" s="46" t="s">
        <v>131</v>
      </c>
      <c r="K33" s="42"/>
    </row>
    <row r="34" spans="1:11" s="43" customFormat="1" ht="51" x14ac:dyDescent="0.25">
      <c r="A34" s="19">
        <v>27</v>
      </c>
      <c r="B34" s="21" t="s">
        <v>132</v>
      </c>
      <c r="C34" s="13"/>
      <c r="D34" s="7">
        <v>1</v>
      </c>
      <c r="E34" s="10">
        <v>34483</v>
      </c>
      <c r="F34" s="10">
        <f t="shared" si="0"/>
        <v>34483</v>
      </c>
      <c r="G34" s="45" t="s">
        <v>16</v>
      </c>
      <c r="H34" s="13" t="s">
        <v>133</v>
      </c>
      <c r="I34" s="7">
        <v>2008</v>
      </c>
      <c r="J34" s="46" t="s">
        <v>134</v>
      </c>
      <c r="K34" s="42"/>
    </row>
    <row r="35" spans="1:11" s="43" customFormat="1" ht="25.5" x14ac:dyDescent="0.25">
      <c r="A35" s="19">
        <v>28</v>
      </c>
      <c r="B35" s="21" t="s">
        <v>135</v>
      </c>
      <c r="C35" s="13" t="s">
        <v>18</v>
      </c>
      <c r="D35" s="7">
        <v>1</v>
      </c>
      <c r="E35" s="10">
        <v>35000</v>
      </c>
      <c r="F35" s="10">
        <f t="shared" si="0"/>
        <v>35000</v>
      </c>
      <c r="G35" s="45" t="s">
        <v>16</v>
      </c>
      <c r="H35" s="7" t="s">
        <v>130</v>
      </c>
      <c r="I35" s="7">
        <v>2004</v>
      </c>
      <c r="J35" s="46" t="s">
        <v>131</v>
      </c>
      <c r="K35" s="42"/>
    </row>
    <row r="36" spans="1:11" s="43" customFormat="1" ht="76.5" x14ac:dyDescent="0.25">
      <c r="A36" s="19">
        <v>29</v>
      </c>
      <c r="B36" s="21" t="s">
        <v>136</v>
      </c>
      <c r="C36" s="13" t="s">
        <v>137</v>
      </c>
      <c r="D36" s="7">
        <v>6</v>
      </c>
      <c r="E36" s="10">
        <v>95000</v>
      </c>
      <c r="F36" s="10">
        <f t="shared" si="0"/>
        <v>570000</v>
      </c>
      <c r="G36" s="45" t="s">
        <v>16</v>
      </c>
      <c r="H36" s="7" t="s">
        <v>30</v>
      </c>
      <c r="I36" s="14">
        <v>39600</v>
      </c>
      <c r="J36" s="46" t="s">
        <v>29</v>
      </c>
      <c r="K36" s="42"/>
    </row>
    <row r="37" spans="1:11" s="43" customFormat="1" ht="25.5" x14ac:dyDescent="0.25">
      <c r="A37" s="19">
        <v>30</v>
      </c>
      <c r="B37" s="21" t="s">
        <v>138</v>
      </c>
      <c r="C37" s="13">
        <v>10481984284</v>
      </c>
      <c r="D37" s="7">
        <v>1</v>
      </c>
      <c r="E37" s="10">
        <v>80000</v>
      </c>
      <c r="F37" s="10">
        <f t="shared" si="0"/>
        <v>80000</v>
      </c>
      <c r="G37" s="45" t="s">
        <v>16</v>
      </c>
      <c r="H37" s="7" t="s">
        <v>17</v>
      </c>
      <c r="I37" s="14">
        <v>40238</v>
      </c>
      <c r="J37" s="46" t="s">
        <v>29</v>
      </c>
      <c r="K37" s="42"/>
    </row>
    <row r="38" spans="1:11" s="43" customFormat="1" ht="25.5" x14ac:dyDescent="0.25">
      <c r="A38" s="19">
        <v>31</v>
      </c>
      <c r="B38" s="21" t="s">
        <v>139</v>
      </c>
      <c r="C38" s="13">
        <v>10482084282</v>
      </c>
      <c r="D38" s="7">
        <v>3</v>
      </c>
      <c r="E38" s="10">
        <v>80000</v>
      </c>
      <c r="F38" s="10">
        <f t="shared" si="0"/>
        <v>240000</v>
      </c>
      <c r="G38" s="45" t="s">
        <v>16</v>
      </c>
      <c r="H38" s="7" t="s">
        <v>140</v>
      </c>
      <c r="I38" s="7">
        <v>2011</v>
      </c>
      <c r="J38" s="46" t="s">
        <v>80</v>
      </c>
      <c r="K38" s="42"/>
    </row>
    <row r="39" spans="1:11" s="43" customFormat="1" ht="25.5" x14ac:dyDescent="0.25">
      <c r="A39" s="19">
        <v>32</v>
      </c>
      <c r="B39" s="21" t="s">
        <v>139</v>
      </c>
      <c r="C39" s="13">
        <v>10482184283</v>
      </c>
      <c r="D39" s="7">
        <v>1</v>
      </c>
      <c r="E39" s="10">
        <v>50000</v>
      </c>
      <c r="F39" s="10">
        <f t="shared" si="0"/>
        <v>50000</v>
      </c>
      <c r="G39" s="45" t="s">
        <v>16</v>
      </c>
      <c r="H39" s="7" t="s">
        <v>17</v>
      </c>
      <c r="I39" s="7">
        <v>2008</v>
      </c>
      <c r="J39" s="46" t="s">
        <v>26</v>
      </c>
      <c r="K39" s="42"/>
    </row>
    <row r="40" spans="1:11" s="43" customFormat="1" ht="89.25" x14ac:dyDescent="0.25">
      <c r="A40" s="19">
        <v>33</v>
      </c>
      <c r="B40" s="21" t="s">
        <v>141</v>
      </c>
      <c r="C40" s="13" t="s">
        <v>142</v>
      </c>
      <c r="D40" s="7">
        <v>11</v>
      </c>
      <c r="E40" s="10">
        <v>45000</v>
      </c>
      <c r="F40" s="10">
        <f t="shared" si="0"/>
        <v>495000</v>
      </c>
      <c r="G40" s="45" t="s">
        <v>16</v>
      </c>
      <c r="H40" s="7" t="s">
        <v>17</v>
      </c>
      <c r="I40" s="7">
        <v>2010</v>
      </c>
      <c r="J40" s="46" t="s">
        <v>104</v>
      </c>
      <c r="K40" s="42"/>
    </row>
    <row r="41" spans="1:11" s="43" customFormat="1" x14ac:dyDescent="0.25">
      <c r="A41" s="19">
        <v>34</v>
      </c>
      <c r="B41" s="21" t="s">
        <v>143</v>
      </c>
      <c r="C41" s="13">
        <v>2050</v>
      </c>
      <c r="D41" s="7">
        <v>1</v>
      </c>
      <c r="E41" s="10">
        <v>250000</v>
      </c>
      <c r="F41" s="10">
        <f t="shared" si="0"/>
        <v>250000</v>
      </c>
      <c r="G41" s="45" t="s">
        <v>16</v>
      </c>
      <c r="H41" s="7" t="s">
        <v>25</v>
      </c>
      <c r="I41" s="7">
        <v>2006</v>
      </c>
      <c r="J41" s="46" t="s">
        <v>131</v>
      </c>
      <c r="K41" s="42"/>
    </row>
    <row r="42" spans="1:11" s="43" customFormat="1" x14ac:dyDescent="0.25">
      <c r="A42" s="19">
        <v>35</v>
      </c>
      <c r="B42" s="47" t="s">
        <v>144</v>
      </c>
      <c r="C42" s="18" t="s">
        <v>145</v>
      </c>
      <c r="D42" s="19">
        <v>1</v>
      </c>
      <c r="E42" s="17">
        <v>880000</v>
      </c>
      <c r="F42" s="10">
        <f t="shared" si="0"/>
        <v>880000</v>
      </c>
      <c r="G42" s="45" t="s">
        <v>16</v>
      </c>
      <c r="H42" s="19" t="s">
        <v>17</v>
      </c>
      <c r="I42" s="19">
        <v>2010</v>
      </c>
      <c r="J42" s="48" t="s">
        <v>146</v>
      </c>
      <c r="K42" s="42"/>
    </row>
    <row r="43" spans="1:11" s="43" customFormat="1" ht="25.5" x14ac:dyDescent="0.25">
      <c r="A43" s="19">
        <v>36</v>
      </c>
      <c r="B43" s="47" t="s">
        <v>147</v>
      </c>
      <c r="C43" s="18" t="s">
        <v>148</v>
      </c>
      <c r="D43" s="19">
        <v>1</v>
      </c>
      <c r="E43" s="17">
        <v>650000</v>
      </c>
      <c r="F43" s="10">
        <f t="shared" si="0"/>
        <v>650000</v>
      </c>
      <c r="G43" s="45" t="s">
        <v>16</v>
      </c>
      <c r="H43" s="19" t="s">
        <v>17</v>
      </c>
      <c r="I43" s="49">
        <v>2004</v>
      </c>
      <c r="J43" s="48" t="s">
        <v>146</v>
      </c>
      <c r="K43" s="42"/>
    </row>
    <row r="44" spans="1:11" s="43" customFormat="1" x14ac:dyDescent="0.25">
      <c r="A44" s="19">
        <v>37</v>
      </c>
      <c r="B44" s="21" t="s">
        <v>149</v>
      </c>
      <c r="C44" s="13" t="s">
        <v>150</v>
      </c>
      <c r="D44" s="7">
        <v>1</v>
      </c>
      <c r="E44" s="10">
        <v>360000</v>
      </c>
      <c r="F44" s="10">
        <f t="shared" si="0"/>
        <v>360000</v>
      </c>
      <c r="G44" s="45" t="s">
        <v>16</v>
      </c>
      <c r="H44" s="19" t="s">
        <v>17</v>
      </c>
      <c r="I44" s="14">
        <v>39600</v>
      </c>
      <c r="J44" s="46" t="s">
        <v>29</v>
      </c>
      <c r="K44" s="42"/>
    </row>
    <row r="45" spans="1:11" s="43" customFormat="1" x14ac:dyDescent="0.25">
      <c r="A45" s="19">
        <v>38</v>
      </c>
      <c r="B45" s="21" t="s">
        <v>151</v>
      </c>
      <c r="C45" s="13">
        <v>307084</v>
      </c>
      <c r="D45" s="7">
        <v>1</v>
      </c>
      <c r="E45" s="10">
        <v>407000</v>
      </c>
      <c r="F45" s="10">
        <f t="shared" si="0"/>
        <v>407000</v>
      </c>
      <c r="G45" s="45" t="s">
        <v>16</v>
      </c>
      <c r="H45" s="7" t="s">
        <v>30</v>
      </c>
      <c r="I45" s="14">
        <v>40238</v>
      </c>
      <c r="J45" s="46" t="s">
        <v>29</v>
      </c>
      <c r="K45" s="42"/>
    </row>
    <row r="46" spans="1:11" s="43" customFormat="1" ht="38.25" x14ac:dyDescent="0.25">
      <c r="A46" s="19">
        <v>39</v>
      </c>
      <c r="B46" s="21" t="s">
        <v>152</v>
      </c>
      <c r="C46" s="13" t="s">
        <v>153</v>
      </c>
      <c r="D46" s="7">
        <v>1</v>
      </c>
      <c r="E46" s="10">
        <v>178448</v>
      </c>
      <c r="F46" s="10">
        <f t="shared" si="0"/>
        <v>178448</v>
      </c>
      <c r="G46" s="45" t="s">
        <v>16</v>
      </c>
      <c r="H46" s="13" t="s">
        <v>133</v>
      </c>
      <c r="I46" s="7">
        <v>2008</v>
      </c>
      <c r="J46" s="46" t="s">
        <v>134</v>
      </c>
      <c r="K46" s="42"/>
    </row>
    <row r="47" spans="1:11" s="43" customFormat="1" x14ac:dyDescent="0.25">
      <c r="A47" s="19">
        <v>40</v>
      </c>
      <c r="B47" s="47" t="s">
        <v>154</v>
      </c>
      <c r="C47" s="18" t="s">
        <v>155</v>
      </c>
      <c r="D47" s="19">
        <v>1</v>
      </c>
      <c r="E47" s="17">
        <v>706897</v>
      </c>
      <c r="F47" s="10">
        <f t="shared" si="0"/>
        <v>706897</v>
      </c>
      <c r="G47" s="45" t="s">
        <v>16</v>
      </c>
      <c r="H47" s="19" t="s">
        <v>17</v>
      </c>
      <c r="I47" s="49">
        <v>2015</v>
      </c>
      <c r="J47" s="48" t="s">
        <v>146</v>
      </c>
      <c r="K47" s="42"/>
    </row>
    <row r="48" spans="1:11" s="43" customFormat="1" x14ac:dyDescent="0.25">
      <c r="A48" s="19">
        <v>41</v>
      </c>
      <c r="B48" s="21" t="s">
        <v>156</v>
      </c>
      <c r="C48" s="13" t="s">
        <v>157</v>
      </c>
      <c r="D48" s="7">
        <v>1</v>
      </c>
      <c r="E48" s="10">
        <v>550000</v>
      </c>
      <c r="F48" s="10">
        <f t="shared" si="0"/>
        <v>550000</v>
      </c>
      <c r="G48" s="45" t="s">
        <v>16</v>
      </c>
      <c r="H48" s="13" t="s">
        <v>133</v>
      </c>
      <c r="I48" s="7">
        <v>2005</v>
      </c>
      <c r="J48" s="46" t="s">
        <v>158</v>
      </c>
      <c r="K48" s="42"/>
    </row>
    <row r="49" spans="1:11" s="43" customFormat="1" x14ac:dyDescent="0.25">
      <c r="A49" s="19">
        <v>42</v>
      </c>
      <c r="B49" s="21" t="s">
        <v>159</v>
      </c>
      <c r="C49" s="13" t="s">
        <v>160</v>
      </c>
      <c r="D49" s="7">
        <v>1</v>
      </c>
      <c r="E49" s="10">
        <v>550000</v>
      </c>
      <c r="F49" s="10">
        <f t="shared" si="0"/>
        <v>550000</v>
      </c>
      <c r="G49" s="45" t="s">
        <v>16</v>
      </c>
      <c r="H49" s="13" t="s">
        <v>133</v>
      </c>
      <c r="I49" s="7">
        <v>2005</v>
      </c>
      <c r="J49" s="46" t="s">
        <v>158</v>
      </c>
      <c r="K49" s="42"/>
    </row>
    <row r="50" spans="1:11" s="43" customFormat="1" x14ac:dyDescent="0.25">
      <c r="A50" s="19">
        <v>43</v>
      </c>
      <c r="B50" s="21" t="s">
        <v>161</v>
      </c>
      <c r="C50" s="13" t="s">
        <v>162</v>
      </c>
      <c r="D50" s="7">
        <v>1</v>
      </c>
      <c r="E50" s="10">
        <v>350000</v>
      </c>
      <c r="F50" s="10">
        <f t="shared" si="0"/>
        <v>350000</v>
      </c>
      <c r="G50" s="45" t="s">
        <v>16</v>
      </c>
      <c r="H50" s="19" t="s">
        <v>17</v>
      </c>
      <c r="I50" s="7">
        <v>2010</v>
      </c>
      <c r="J50" s="46" t="s">
        <v>104</v>
      </c>
      <c r="K50" s="42"/>
    </row>
    <row r="51" spans="1:11" s="43" customFormat="1" ht="25.5" x14ac:dyDescent="0.25">
      <c r="A51" s="19">
        <v>44</v>
      </c>
      <c r="B51" s="21" t="s">
        <v>163</v>
      </c>
      <c r="C51" s="13" t="s">
        <v>162</v>
      </c>
      <c r="D51" s="7">
        <v>1</v>
      </c>
      <c r="E51" s="10">
        <v>500000</v>
      </c>
      <c r="F51" s="10">
        <f t="shared" si="0"/>
        <v>500000</v>
      </c>
      <c r="G51" s="45" t="s">
        <v>16</v>
      </c>
      <c r="H51" s="13" t="s">
        <v>133</v>
      </c>
      <c r="I51" s="7">
        <v>2005</v>
      </c>
      <c r="J51" s="46" t="s">
        <v>158</v>
      </c>
      <c r="K51" s="42"/>
    </row>
    <row r="52" spans="1:11" s="43" customFormat="1" x14ac:dyDescent="0.25">
      <c r="A52" s="19">
        <v>45</v>
      </c>
      <c r="B52" s="21" t="s">
        <v>164</v>
      </c>
      <c r="C52" s="13" t="s">
        <v>165</v>
      </c>
      <c r="D52" s="7">
        <v>1</v>
      </c>
      <c r="E52" s="10">
        <v>500000</v>
      </c>
      <c r="F52" s="10">
        <f t="shared" si="0"/>
        <v>500000</v>
      </c>
      <c r="G52" s="45" t="s">
        <v>16</v>
      </c>
      <c r="H52" s="13" t="s">
        <v>133</v>
      </c>
      <c r="I52" s="7">
        <v>2005</v>
      </c>
      <c r="J52" s="46" t="s">
        <v>158</v>
      </c>
      <c r="K52" s="42"/>
    </row>
    <row r="53" spans="1:11" s="43" customFormat="1" x14ac:dyDescent="0.25">
      <c r="A53" s="19">
        <v>46</v>
      </c>
      <c r="B53" s="21" t="s">
        <v>166</v>
      </c>
      <c r="C53" s="13" t="s">
        <v>167</v>
      </c>
      <c r="D53" s="7">
        <v>1</v>
      </c>
      <c r="E53" s="10">
        <v>350000</v>
      </c>
      <c r="F53" s="10">
        <f t="shared" si="0"/>
        <v>350000</v>
      </c>
      <c r="G53" s="45" t="s">
        <v>16</v>
      </c>
      <c r="H53" s="19" t="s">
        <v>17</v>
      </c>
      <c r="I53" s="7">
        <v>2010</v>
      </c>
      <c r="J53" s="46" t="s">
        <v>104</v>
      </c>
      <c r="K53" s="42"/>
    </row>
    <row r="54" spans="1:11" s="43" customFormat="1" ht="25.5" x14ac:dyDescent="0.25">
      <c r="A54" s="19">
        <v>47</v>
      </c>
      <c r="B54" s="21" t="s">
        <v>168</v>
      </c>
      <c r="C54" s="13" t="s">
        <v>169</v>
      </c>
      <c r="D54" s="7">
        <v>1</v>
      </c>
      <c r="E54" s="10">
        <v>500000</v>
      </c>
      <c r="F54" s="10">
        <f t="shared" si="0"/>
        <v>500000</v>
      </c>
      <c r="G54" s="45" t="s">
        <v>16</v>
      </c>
      <c r="H54" s="13" t="s">
        <v>133</v>
      </c>
      <c r="I54" s="7">
        <v>2010</v>
      </c>
      <c r="J54" s="46" t="s">
        <v>158</v>
      </c>
      <c r="K54" s="42"/>
    </row>
    <row r="55" spans="1:11" s="43" customFormat="1" ht="25.5" x14ac:dyDescent="0.25">
      <c r="A55" s="19">
        <v>48</v>
      </c>
      <c r="B55" s="21" t="s">
        <v>170</v>
      </c>
      <c r="C55" s="13">
        <v>6030050</v>
      </c>
      <c r="D55" s="7">
        <v>1</v>
      </c>
      <c r="E55" s="10">
        <v>500000</v>
      </c>
      <c r="F55" s="10">
        <f t="shared" si="0"/>
        <v>500000</v>
      </c>
      <c r="G55" s="45" t="s">
        <v>16</v>
      </c>
      <c r="H55" s="13" t="s">
        <v>133</v>
      </c>
      <c r="I55" s="7">
        <v>2010</v>
      </c>
      <c r="J55" s="46" t="s">
        <v>158</v>
      </c>
      <c r="K55" s="42"/>
    </row>
    <row r="56" spans="1:11" s="43" customFormat="1" ht="25.5" x14ac:dyDescent="0.25">
      <c r="A56" s="19">
        <v>49</v>
      </c>
      <c r="B56" s="21" t="s">
        <v>171</v>
      </c>
      <c r="C56" s="13" t="s">
        <v>172</v>
      </c>
      <c r="D56" s="7">
        <v>1</v>
      </c>
      <c r="E56" s="10">
        <v>500000</v>
      </c>
      <c r="F56" s="10">
        <f t="shared" si="0"/>
        <v>500000</v>
      </c>
      <c r="G56" s="45" t="s">
        <v>16</v>
      </c>
      <c r="H56" s="13" t="s">
        <v>133</v>
      </c>
      <c r="I56" s="7">
        <v>2010</v>
      </c>
      <c r="J56" s="46" t="s">
        <v>158</v>
      </c>
      <c r="K56" s="42"/>
    </row>
    <row r="57" spans="1:11" s="43" customFormat="1" ht="25.5" x14ac:dyDescent="0.25">
      <c r="A57" s="19">
        <v>50</v>
      </c>
      <c r="B57" s="21" t="s">
        <v>173</v>
      </c>
      <c r="C57" s="13" t="s">
        <v>174</v>
      </c>
      <c r="D57" s="7">
        <v>1</v>
      </c>
      <c r="E57" s="10">
        <v>500000</v>
      </c>
      <c r="F57" s="10">
        <f t="shared" si="0"/>
        <v>500000</v>
      </c>
      <c r="G57" s="45" t="s">
        <v>16</v>
      </c>
      <c r="H57" s="13" t="s">
        <v>133</v>
      </c>
      <c r="I57" s="7">
        <v>2010</v>
      </c>
      <c r="J57" s="46" t="s">
        <v>158</v>
      </c>
      <c r="K57" s="42"/>
    </row>
    <row r="58" spans="1:11" s="43" customFormat="1" ht="25.5" x14ac:dyDescent="0.25">
      <c r="A58" s="19">
        <v>51</v>
      </c>
      <c r="B58" s="21" t="s">
        <v>175</v>
      </c>
      <c r="C58" s="13" t="s">
        <v>176</v>
      </c>
      <c r="D58" s="7">
        <v>1</v>
      </c>
      <c r="E58" s="10">
        <v>500000</v>
      </c>
      <c r="F58" s="10">
        <f t="shared" si="0"/>
        <v>500000</v>
      </c>
      <c r="G58" s="45" t="s">
        <v>16</v>
      </c>
      <c r="H58" s="13" t="s">
        <v>133</v>
      </c>
      <c r="I58" s="7">
        <v>2010</v>
      </c>
      <c r="J58" s="46" t="s">
        <v>158</v>
      </c>
      <c r="K58" s="42"/>
    </row>
    <row r="59" spans="1:11" s="43" customFormat="1" ht="25.5" x14ac:dyDescent="0.25">
      <c r="A59" s="19">
        <v>52</v>
      </c>
      <c r="B59" s="21" t="s">
        <v>177</v>
      </c>
      <c r="C59" s="13" t="s">
        <v>178</v>
      </c>
      <c r="D59" s="7">
        <v>1</v>
      </c>
      <c r="E59" s="10">
        <v>1346500</v>
      </c>
      <c r="F59" s="10">
        <f t="shared" si="0"/>
        <v>1346500</v>
      </c>
      <c r="G59" s="45" t="s">
        <v>16</v>
      </c>
      <c r="H59" s="19" t="s">
        <v>17</v>
      </c>
      <c r="I59" s="7">
        <v>2010</v>
      </c>
      <c r="J59" s="46" t="s">
        <v>158</v>
      </c>
      <c r="K59" s="42"/>
    </row>
    <row r="60" spans="1:11" s="43" customFormat="1" ht="76.5" x14ac:dyDescent="0.25">
      <c r="A60" s="19">
        <v>53</v>
      </c>
      <c r="B60" s="21" t="s">
        <v>179</v>
      </c>
      <c r="C60" s="13" t="s">
        <v>180</v>
      </c>
      <c r="D60" s="7">
        <v>7</v>
      </c>
      <c r="E60" s="10">
        <v>400000</v>
      </c>
      <c r="F60" s="10">
        <f t="shared" si="0"/>
        <v>2800000</v>
      </c>
      <c r="G60" s="45" t="s">
        <v>16</v>
      </c>
      <c r="H60" s="19" t="s">
        <v>17</v>
      </c>
      <c r="I60" s="7">
        <v>2010</v>
      </c>
      <c r="J60" s="46" t="s">
        <v>104</v>
      </c>
      <c r="K60" s="42"/>
    </row>
    <row r="61" spans="1:11" s="43" customFormat="1" x14ac:dyDescent="0.25">
      <c r="A61" s="19">
        <v>54</v>
      </c>
      <c r="B61" s="21" t="s">
        <v>181</v>
      </c>
      <c r="C61" s="13"/>
      <c r="D61" s="7">
        <v>25</v>
      </c>
      <c r="E61" s="10">
        <v>479418</v>
      </c>
      <c r="F61" s="10">
        <f t="shared" si="0"/>
        <v>11985450</v>
      </c>
      <c r="G61" s="45" t="s">
        <v>16</v>
      </c>
      <c r="H61" s="19" t="s">
        <v>17</v>
      </c>
      <c r="I61" s="7">
        <v>2015</v>
      </c>
      <c r="J61" s="46" t="s">
        <v>182</v>
      </c>
      <c r="K61" s="42"/>
    </row>
    <row r="62" spans="1:11" s="43" customFormat="1" ht="38.25" x14ac:dyDescent="0.25">
      <c r="A62" s="19">
        <v>55</v>
      </c>
      <c r="B62" s="21" t="s">
        <v>183</v>
      </c>
      <c r="C62" s="13" t="s">
        <v>167</v>
      </c>
      <c r="D62" s="7">
        <v>1</v>
      </c>
      <c r="E62" s="10">
        <v>1250000</v>
      </c>
      <c r="F62" s="10">
        <f t="shared" si="0"/>
        <v>1250000</v>
      </c>
      <c r="G62" s="45" t="s">
        <v>16</v>
      </c>
      <c r="H62" s="13" t="s">
        <v>30</v>
      </c>
      <c r="I62" s="7">
        <v>2007</v>
      </c>
      <c r="J62" s="46" t="s">
        <v>134</v>
      </c>
      <c r="K62" s="42"/>
    </row>
    <row r="63" spans="1:11" s="43" customFormat="1" x14ac:dyDescent="0.25">
      <c r="A63" s="19">
        <v>56</v>
      </c>
      <c r="B63" s="21" t="s">
        <v>184</v>
      </c>
      <c r="C63" s="13" t="s">
        <v>185</v>
      </c>
      <c r="D63" s="7">
        <v>1</v>
      </c>
      <c r="E63" s="10">
        <v>1250000</v>
      </c>
      <c r="F63" s="10">
        <f t="shared" si="0"/>
        <v>1250000</v>
      </c>
      <c r="G63" s="45" t="s">
        <v>16</v>
      </c>
      <c r="H63" s="13" t="s">
        <v>30</v>
      </c>
      <c r="I63" s="7">
        <v>2007</v>
      </c>
      <c r="J63" s="46" t="s">
        <v>134</v>
      </c>
      <c r="K63" s="42"/>
    </row>
    <row r="64" spans="1:11" s="43" customFormat="1" ht="25.5" x14ac:dyDescent="0.25">
      <c r="A64" s="19">
        <v>57</v>
      </c>
      <c r="B64" s="21" t="s">
        <v>186</v>
      </c>
      <c r="C64" s="13" t="s">
        <v>18</v>
      </c>
      <c r="D64" s="7">
        <v>1</v>
      </c>
      <c r="E64" s="10">
        <v>75000</v>
      </c>
      <c r="F64" s="10">
        <f t="shared" si="0"/>
        <v>75000</v>
      </c>
      <c r="G64" s="45" t="s">
        <v>16</v>
      </c>
      <c r="H64" s="19" t="s">
        <v>17</v>
      </c>
      <c r="I64" s="7">
        <v>2010</v>
      </c>
      <c r="J64" s="46" t="s">
        <v>104</v>
      </c>
      <c r="K64" s="42"/>
    </row>
    <row r="65" spans="1:11" s="43" customFormat="1" ht="76.5" x14ac:dyDescent="0.25">
      <c r="A65" s="19">
        <v>58</v>
      </c>
      <c r="B65" s="21" t="s">
        <v>187</v>
      </c>
      <c r="C65" s="13" t="s">
        <v>188</v>
      </c>
      <c r="D65" s="7">
        <v>5</v>
      </c>
      <c r="E65" s="10">
        <v>500000</v>
      </c>
      <c r="F65" s="10">
        <f t="shared" si="0"/>
        <v>2500000</v>
      </c>
      <c r="G65" s="45" t="s">
        <v>16</v>
      </c>
      <c r="H65" s="7" t="s">
        <v>30</v>
      </c>
      <c r="I65" s="7">
        <v>2013</v>
      </c>
      <c r="J65" s="46" t="s">
        <v>189</v>
      </c>
      <c r="K65" s="42"/>
    </row>
    <row r="66" spans="1:11" s="43" customFormat="1" ht="38.25" x14ac:dyDescent="0.25">
      <c r="A66" s="19">
        <v>59</v>
      </c>
      <c r="B66" s="21" t="s">
        <v>190</v>
      </c>
      <c r="C66" s="13" t="s">
        <v>191</v>
      </c>
      <c r="D66" s="7">
        <v>5</v>
      </c>
      <c r="E66" s="10">
        <v>500000</v>
      </c>
      <c r="F66" s="10">
        <f t="shared" si="0"/>
        <v>2500000</v>
      </c>
      <c r="G66" s="45" t="s">
        <v>16</v>
      </c>
      <c r="H66" s="7" t="s">
        <v>30</v>
      </c>
      <c r="I66" s="7">
        <v>2013</v>
      </c>
      <c r="J66" s="46" t="s">
        <v>189</v>
      </c>
      <c r="K66" s="42"/>
    </row>
    <row r="67" spans="1:11" s="43" customFormat="1" ht="25.5" x14ac:dyDescent="0.25">
      <c r="A67" s="19">
        <v>60</v>
      </c>
      <c r="B67" s="21" t="s">
        <v>192</v>
      </c>
      <c r="C67" s="13" t="s">
        <v>193</v>
      </c>
      <c r="D67" s="7">
        <v>5</v>
      </c>
      <c r="E67" s="10">
        <v>20000</v>
      </c>
      <c r="F67" s="10">
        <f t="shared" si="0"/>
        <v>100000</v>
      </c>
      <c r="G67" s="45" t="s">
        <v>16</v>
      </c>
      <c r="H67" s="7" t="s">
        <v>30</v>
      </c>
      <c r="I67" s="7">
        <v>2013</v>
      </c>
      <c r="J67" s="46" t="s">
        <v>189</v>
      </c>
      <c r="K67" s="42"/>
    </row>
    <row r="68" spans="1:11" s="43" customFormat="1" ht="38.25" x14ac:dyDescent="0.25">
      <c r="A68" s="19">
        <v>61</v>
      </c>
      <c r="B68" s="21" t="s">
        <v>194</v>
      </c>
      <c r="C68" s="13" t="s">
        <v>195</v>
      </c>
      <c r="D68" s="7">
        <v>5</v>
      </c>
      <c r="E68" s="10">
        <v>20000</v>
      </c>
      <c r="F68" s="10">
        <f t="shared" si="0"/>
        <v>100000</v>
      </c>
      <c r="G68" s="45" t="s">
        <v>16</v>
      </c>
      <c r="H68" s="7" t="s">
        <v>30</v>
      </c>
      <c r="I68" s="7">
        <v>2013</v>
      </c>
      <c r="J68" s="46" t="s">
        <v>189</v>
      </c>
      <c r="K68" s="42"/>
    </row>
    <row r="69" spans="1:11" s="43" customFormat="1" ht="25.5" x14ac:dyDescent="0.25">
      <c r="A69" s="19">
        <v>62</v>
      </c>
      <c r="B69" s="21" t="s">
        <v>196</v>
      </c>
      <c r="C69" s="13" t="s">
        <v>197</v>
      </c>
      <c r="D69" s="7">
        <v>1</v>
      </c>
      <c r="E69" s="10">
        <v>300000</v>
      </c>
      <c r="F69" s="10">
        <f t="shared" si="0"/>
        <v>300000</v>
      </c>
      <c r="G69" s="45" t="s">
        <v>16</v>
      </c>
      <c r="H69" s="7" t="s">
        <v>30</v>
      </c>
      <c r="I69" s="7">
        <v>2013</v>
      </c>
      <c r="J69" s="46" t="s">
        <v>189</v>
      </c>
      <c r="K69" s="42"/>
    </row>
    <row r="70" spans="1:11" s="43" customFormat="1" x14ac:dyDescent="0.25">
      <c r="A70" s="19">
        <v>63</v>
      </c>
      <c r="B70" s="21" t="s">
        <v>198</v>
      </c>
      <c r="C70" s="13" t="s">
        <v>199</v>
      </c>
      <c r="D70" s="7">
        <v>1</v>
      </c>
      <c r="E70" s="10">
        <v>2000000</v>
      </c>
      <c r="F70" s="10">
        <f t="shared" si="0"/>
        <v>2000000</v>
      </c>
      <c r="G70" s="45" t="s">
        <v>16</v>
      </c>
      <c r="H70" s="7" t="s">
        <v>200</v>
      </c>
      <c r="I70" s="7">
        <v>2013</v>
      </c>
      <c r="J70" s="46" t="s">
        <v>201</v>
      </c>
      <c r="K70" s="42"/>
    </row>
    <row r="71" spans="1:11" s="43" customFormat="1" ht="25.5" x14ac:dyDescent="0.25">
      <c r="A71" s="19">
        <v>64</v>
      </c>
      <c r="B71" s="21" t="s">
        <v>202</v>
      </c>
      <c r="C71" s="13" t="s">
        <v>203</v>
      </c>
      <c r="D71" s="7">
        <v>1</v>
      </c>
      <c r="E71" s="10">
        <v>550000</v>
      </c>
      <c r="F71" s="10">
        <f t="shared" si="0"/>
        <v>550000</v>
      </c>
      <c r="G71" s="45" t="s">
        <v>16</v>
      </c>
      <c r="H71" s="19" t="s">
        <v>17</v>
      </c>
      <c r="I71" s="7">
        <v>2013</v>
      </c>
      <c r="J71" s="46" t="s">
        <v>146</v>
      </c>
      <c r="K71" s="42"/>
    </row>
    <row r="72" spans="1:11" s="43" customFormat="1" ht="63.75" x14ac:dyDescent="0.25">
      <c r="A72" s="19">
        <v>65</v>
      </c>
      <c r="B72" s="21" t="s">
        <v>204</v>
      </c>
      <c r="C72" s="13" t="s">
        <v>205</v>
      </c>
      <c r="D72" s="7">
        <v>5</v>
      </c>
      <c r="E72" s="10">
        <v>15000</v>
      </c>
      <c r="F72" s="10">
        <f t="shared" si="0"/>
        <v>75000</v>
      </c>
      <c r="G72" s="45" t="s">
        <v>16</v>
      </c>
      <c r="H72" s="19" t="s">
        <v>17</v>
      </c>
      <c r="I72" s="7">
        <v>2013</v>
      </c>
      <c r="J72" s="46" t="s">
        <v>104</v>
      </c>
      <c r="K72" s="42"/>
    </row>
    <row r="73" spans="1:11" s="43" customFormat="1" x14ac:dyDescent="0.25">
      <c r="A73" s="19">
        <v>66</v>
      </c>
      <c r="B73" s="21" t="s">
        <v>206</v>
      </c>
      <c r="C73" s="13" t="s">
        <v>207</v>
      </c>
      <c r="D73" s="7">
        <v>1</v>
      </c>
      <c r="E73" s="10">
        <v>300000</v>
      </c>
      <c r="F73" s="10">
        <f t="shared" ref="F73:F135" si="1">D73*E73</f>
        <v>300000</v>
      </c>
      <c r="G73" s="45" t="s">
        <v>16</v>
      </c>
      <c r="H73" s="19" t="s">
        <v>17</v>
      </c>
      <c r="I73" s="7">
        <v>2013</v>
      </c>
      <c r="J73" s="46" t="s">
        <v>104</v>
      </c>
      <c r="K73" s="42"/>
    </row>
    <row r="74" spans="1:11" s="43" customFormat="1" ht="11.25" customHeight="1" x14ac:dyDescent="0.25">
      <c r="A74" s="19">
        <v>67</v>
      </c>
      <c r="B74" s="21" t="s">
        <v>208</v>
      </c>
      <c r="C74" s="13" t="s">
        <v>207</v>
      </c>
      <c r="D74" s="7">
        <v>1</v>
      </c>
      <c r="E74" s="10">
        <v>220000</v>
      </c>
      <c r="F74" s="10">
        <f t="shared" si="1"/>
        <v>220000</v>
      </c>
      <c r="G74" s="45" t="s">
        <v>16</v>
      </c>
      <c r="H74" s="19" t="s">
        <v>17</v>
      </c>
      <c r="I74" s="7">
        <v>2013</v>
      </c>
      <c r="J74" s="46" t="s">
        <v>104</v>
      </c>
      <c r="K74" s="42"/>
    </row>
    <row r="75" spans="1:11" s="43" customFormat="1" ht="25.5" x14ac:dyDescent="0.25">
      <c r="A75" s="19">
        <v>68</v>
      </c>
      <c r="B75" s="21" t="s">
        <v>209</v>
      </c>
      <c r="C75" s="13" t="s">
        <v>210</v>
      </c>
      <c r="D75" s="7">
        <v>1</v>
      </c>
      <c r="E75" s="10">
        <v>1100000</v>
      </c>
      <c r="F75" s="10">
        <f t="shared" si="1"/>
        <v>1100000</v>
      </c>
      <c r="G75" s="45" t="s">
        <v>16</v>
      </c>
      <c r="H75" s="7" t="s">
        <v>211</v>
      </c>
      <c r="I75" s="7">
        <v>2013</v>
      </c>
      <c r="J75" s="46" t="s">
        <v>49</v>
      </c>
      <c r="K75" s="42"/>
    </row>
    <row r="76" spans="1:11" s="43" customFormat="1" ht="25.5" x14ac:dyDescent="0.25">
      <c r="A76" s="19">
        <v>69</v>
      </c>
      <c r="B76" s="21" t="s">
        <v>212</v>
      </c>
      <c r="C76" s="13" t="s">
        <v>213</v>
      </c>
      <c r="D76" s="7">
        <v>1</v>
      </c>
      <c r="E76" s="10">
        <v>1100000</v>
      </c>
      <c r="F76" s="10">
        <f t="shared" si="1"/>
        <v>1100000</v>
      </c>
      <c r="G76" s="45" t="s">
        <v>16</v>
      </c>
      <c r="H76" s="19" t="s">
        <v>17</v>
      </c>
      <c r="I76" s="7">
        <v>2013</v>
      </c>
      <c r="J76" s="46" t="s">
        <v>18</v>
      </c>
      <c r="K76" s="42"/>
    </row>
    <row r="77" spans="1:11" s="43" customFormat="1" ht="25.5" x14ac:dyDescent="0.25">
      <c r="A77" s="19">
        <v>70</v>
      </c>
      <c r="B77" s="21" t="s">
        <v>214</v>
      </c>
      <c r="C77" s="13" t="s">
        <v>207</v>
      </c>
      <c r="D77" s="7">
        <v>1</v>
      </c>
      <c r="E77" s="10">
        <v>918000</v>
      </c>
      <c r="F77" s="10">
        <f t="shared" si="1"/>
        <v>918000</v>
      </c>
      <c r="G77" s="45" t="s">
        <v>16</v>
      </c>
      <c r="H77" s="19" t="s">
        <v>17</v>
      </c>
      <c r="I77" s="7">
        <v>2013</v>
      </c>
      <c r="J77" s="46" t="s">
        <v>18</v>
      </c>
      <c r="K77" s="42"/>
    </row>
    <row r="78" spans="1:11" s="43" customFormat="1" ht="140.25" x14ac:dyDescent="0.25">
      <c r="A78" s="19">
        <v>71</v>
      </c>
      <c r="B78" s="21" t="s">
        <v>215</v>
      </c>
      <c r="C78" s="13" t="s">
        <v>216</v>
      </c>
      <c r="D78" s="7">
        <v>20</v>
      </c>
      <c r="E78" s="10">
        <v>1100000</v>
      </c>
      <c r="F78" s="10">
        <f t="shared" si="1"/>
        <v>22000000</v>
      </c>
      <c r="G78" s="45" t="s">
        <v>16</v>
      </c>
      <c r="H78" s="7" t="s">
        <v>28</v>
      </c>
      <c r="I78" s="7">
        <v>2013</v>
      </c>
      <c r="J78" s="46" t="s">
        <v>104</v>
      </c>
      <c r="K78" s="42"/>
    </row>
    <row r="79" spans="1:11" s="43" customFormat="1" ht="38.25" x14ac:dyDescent="0.25">
      <c r="A79" s="19">
        <v>72</v>
      </c>
      <c r="B79" s="21" t="s">
        <v>217</v>
      </c>
      <c r="C79" s="13" t="s">
        <v>218</v>
      </c>
      <c r="D79" s="7">
        <v>5</v>
      </c>
      <c r="E79" s="10">
        <v>630000</v>
      </c>
      <c r="F79" s="10">
        <f t="shared" si="1"/>
        <v>3150000</v>
      </c>
      <c r="G79" s="45" t="s">
        <v>16</v>
      </c>
      <c r="H79" s="7" t="s">
        <v>51</v>
      </c>
      <c r="I79" s="7">
        <v>2014</v>
      </c>
      <c r="J79" s="46" t="s">
        <v>52</v>
      </c>
      <c r="K79" s="42"/>
    </row>
    <row r="80" spans="1:11" s="43" customFormat="1" x14ac:dyDescent="0.25">
      <c r="A80" s="19">
        <v>73</v>
      </c>
      <c r="B80" s="21" t="s">
        <v>219</v>
      </c>
      <c r="C80" s="13">
        <v>138291001272</v>
      </c>
      <c r="D80" s="7">
        <v>1</v>
      </c>
      <c r="E80" s="10">
        <v>220000</v>
      </c>
      <c r="F80" s="10">
        <f t="shared" si="1"/>
        <v>220000</v>
      </c>
      <c r="G80" s="45" t="s">
        <v>16</v>
      </c>
      <c r="H80" s="7" t="s">
        <v>51</v>
      </c>
      <c r="I80" s="7">
        <v>2014</v>
      </c>
      <c r="J80" s="46" t="s">
        <v>52</v>
      </c>
      <c r="K80" s="42"/>
    </row>
    <row r="81" spans="1:11" s="43" customFormat="1" ht="38.25" x14ac:dyDescent="0.25">
      <c r="A81" s="19">
        <v>74</v>
      </c>
      <c r="B81" s="21" t="s">
        <v>220</v>
      </c>
      <c r="C81" s="13" t="s">
        <v>221</v>
      </c>
      <c r="D81" s="7">
        <v>5</v>
      </c>
      <c r="E81" s="10">
        <v>630000</v>
      </c>
      <c r="F81" s="10">
        <f t="shared" si="1"/>
        <v>3150000</v>
      </c>
      <c r="G81" s="45" t="s">
        <v>16</v>
      </c>
      <c r="H81" s="7" t="s">
        <v>51</v>
      </c>
      <c r="I81" s="7">
        <v>2014</v>
      </c>
      <c r="J81" s="46" t="s">
        <v>53</v>
      </c>
      <c r="K81" s="42"/>
    </row>
    <row r="82" spans="1:11" s="43" customFormat="1" x14ac:dyDescent="0.25">
      <c r="A82" s="19">
        <v>75</v>
      </c>
      <c r="B82" s="21" t="s">
        <v>219</v>
      </c>
      <c r="C82" s="13">
        <v>13824300072</v>
      </c>
      <c r="D82" s="7">
        <v>1</v>
      </c>
      <c r="E82" s="10">
        <v>220000</v>
      </c>
      <c r="F82" s="10">
        <f t="shared" si="1"/>
        <v>220000</v>
      </c>
      <c r="G82" s="45" t="s">
        <v>16</v>
      </c>
      <c r="H82" s="7" t="s">
        <v>51</v>
      </c>
      <c r="I82" s="7">
        <v>2014</v>
      </c>
      <c r="J82" s="46" t="s">
        <v>53</v>
      </c>
      <c r="K82" s="42"/>
    </row>
    <row r="83" spans="1:11" s="43" customFormat="1" x14ac:dyDescent="0.25">
      <c r="A83" s="19">
        <v>76</v>
      </c>
      <c r="B83" s="21" t="s">
        <v>219</v>
      </c>
      <c r="C83" s="13">
        <v>13824300072</v>
      </c>
      <c r="D83" s="7">
        <v>1</v>
      </c>
      <c r="E83" s="10">
        <v>220000</v>
      </c>
      <c r="F83" s="10">
        <f t="shared" si="1"/>
        <v>220000</v>
      </c>
      <c r="G83" s="45" t="s">
        <v>16</v>
      </c>
      <c r="H83" s="7" t="s">
        <v>51</v>
      </c>
      <c r="I83" s="7">
        <v>2014</v>
      </c>
      <c r="J83" s="46" t="s">
        <v>53</v>
      </c>
      <c r="K83" s="42"/>
    </row>
    <row r="84" spans="1:11" s="43" customFormat="1" ht="76.5" x14ac:dyDescent="0.25">
      <c r="A84" s="19">
        <v>77</v>
      </c>
      <c r="B84" s="21" t="s">
        <v>220</v>
      </c>
      <c r="C84" s="13" t="s">
        <v>222</v>
      </c>
      <c r="D84" s="7">
        <v>10</v>
      </c>
      <c r="E84" s="10">
        <v>630000</v>
      </c>
      <c r="F84" s="10">
        <f t="shared" si="1"/>
        <v>6300000</v>
      </c>
      <c r="G84" s="45" t="s">
        <v>16</v>
      </c>
      <c r="H84" s="7" t="s">
        <v>51</v>
      </c>
      <c r="I84" s="7">
        <v>2014</v>
      </c>
      <c r="J84" s="46" t="s">
        <v>55</v>
      </c>
      <c r="K84" s="42"/>
    </row>
    <row r="85" spans="1:11" s="43" customFormat="1" x14ac:dyDescent="0.25">
      <c r="A85" s="19">
        <v>78</v>
      </c>
      <c r="B85" s="21" t="s">
        <v>219</v>
      </c>
      <c r="C85" s="13">
        <v>272241004299</v>
      </c>
      <c r="D85" s="7">
        <v>1</v>
      </c>
      <c r="E85" s="10">
        <v>350000</v>
      </c>
      <c r="F85" s="10">
        <f t="shared" si="1"/>
        <v>350000</v>
      </c>
      <c r="G85" s="45" t="s">
        <v>16</v>
      </c>
      <c r="H85" s="7" t="s">
        <v>51</v>
      </c>
      <c r="I85" s="7">
        <v>2014</v>
      </c>
      <c r="J85" s="46" t="s">
        <v>55</v>
      </c>
      <c r="K85" s="42"/>
    </row>
    <row r="86" spans="1:11" s="43" customFormat="1" x14ac:dyDescent="0.25">
      <c r="A86" s="19">
        <v>79</v>
      </c>
      <c r="B86" s="21" t="s">
        <v>223</v>
      </c>
      <c r="C86" s="13" t="s">
        <v>224</v>
      </c>
      <c r="D86" s="7">
        <v>1</v>
      </c>
      <c r="E86" s="10">
        <v>630000</v>
      </c>
      <c r="F86" s="10">
        <f t="shared" si="1"/>
        <v>630000</v>
      </c>
      <c r="G86" s="45" t="s">
        <v>16</v>
      </c>
      <c r="H86" s="7" t="s">
        <v>57</v>
      </c>
      <c r="I86" s="7">
        <v>2014</v>
      </c>
      <c r="J86" s="46" t="s">
        <v>58</v>
      </c>
      <c r="K86" s="42"/>
    </row>
    <row r="87" spans="1:11" s="43" customFormat="1" x14ac:dyDescent="0.25">
      <c r="A87" s="19">
        <v>80</v>
      </c>
      <c r="B87" s="21" t="s">
        <v>225</v>
      </c>
      <c r="C87" s="13">
        <v>21209351</v>
      </c>
      <c r="D87" s="7">
        <v>1</v>
      </c>
      <c r="E87" s="10">
        <v>550000</v>
      </c>
      <c r="F87" s="10">
        <f t="shared" si="1"/>
        <v>550000</v>
      </c>
      <c r="G87" s="45" t="s">
        <v>16</v>
      </c>
      <c r="H87" s="7" t="s">
        <v>57</v>
      </c>
      <c r="I87" s="7">
        <v>2015</v>
      </c>
      <c r="J87" s="46" t="s">
        <v>226</v>
      </c>
      <c r="K87" s="42"/>
    </row>
    <row r="88" spans="1:11" s="43" customFormat="1" x14ac:dyDescent="0.25">
      <c r="A88" s="19">
        <v>81</v>
      </c>
      <c r="B88" s="21" t="s">
        <v>225</v>
      </c>
      <c r="C88" s="13">
        <v>21209326</v>
      </c>
      <c r="D88" s="7">
        <v>1</v>
      </c>
      <c r="E88" s="10">
        <v>550000</v>
      </c>
      <c r="F88" s="10">
        <f t="shared" si="1"/>
        <v>550000</v>
      </c>
      <c r="G88" s="45" t="s">
        <v>16</v>
      </c>
      <c r="H88" s="7" t="s">
        <v>57</v>
      </c>
      <c r="I88" s="7">
        <v>2015</v>
      </c>
      <c r="J88" s="46" t="s">
        <v>226</v>
      </c>
      <c r="K88" s="42"/>
    </row>
    <row r="89" spans="1:11" s="43" customFormat="1" x14ac:dyDescent="0.25">
      <c r="A89" s="19">
        <v>82</v>
      </c>
      <c r="B89" s="21" t="s">
        <v>225</v>
      </c>
      <c r="C89" s="13">
        <v>21209378</v>
      </c>
      <c r="D89" s="7">
        <v>1</v>
      </c>
      <c r="E89" s="10">
        <v>550000</v>
      </c>
      <c r="F89" s="10">
        <f t="shared" si="1"/>
        <v>550000</v>
      </c>
      <c r="G89" s="45" t="s">
        <v>16</v>
      </c>
      <c r="H89" s="7" t="s">
        <v>57</v>
      </c>
      <c r="I89" s="7">
        <v>2015</v>
      </c>
      <c r="J89" s="46" t="s">
        <v>226</v>
      </c>
      <c r="K89" s="42"/>
    </row>
    <row r="90" spans="1:11" s="43" customFormat="1" x14ac:dyDescent="0.25">
      <c r="A90" s="19">
        <v>83</v>
      </c>
      <c r="B90" s="21" t="s">
        <v>227</v>
      </c>
      <c r="C90" s="13">
        <v>21207025</v>
      </c>
      <c r="D90" s="7">
        <v>1</v>
      </c>
      <c r="E90" s="10">
        <v>550000</v>
      </c>
      <c r="F90" s="10">
        <f t="shared" si="1"/>
        <v>550000</v>
      </c>
      <c r="G90" s="45" t="s">
        <v>16</v>
      </c>
      <c r="H90" s="7" t="s">
        <v>57</v>
      </c>
      <c r="I90" s="7">
        <v>2015</v>
      </c>
      <c r="J90" s="46" t="s">
        <v>226</v>
      </c>
      <c r="K90" s="42"/>
    </row>
    <row r="91" spans="1:11" s="43" customFormat="1" x14ac:dyDescent="0.25">
      <c r="A91" s="19">
        <v>84</v>
      </c>
      <c r="B91" s="21" t="s">
        <v>225</v>
      </c>
      <c r="C91" s="13">
        <v>21209309</v>
      </c>
      <c r="D91" s="7">
        <v>1</v>
      </c>
      <c r="E91" s="10">
        <v>550000</v>
      </c>
      <c r="F91" s="10">
        <f t="shared" si="1"/>
        <v>550000</v>
      </c>
      <c r="G91" s="45" t="s">
        <v>16</v>
      </c>
      <c r="H91" s="7" t="s">
        <v>57</v>
      </c>
      <c r="I91" s="7">
        <v>2015</v>
      </c>
      <c r="J91" s="46" t="s">
        <v>226</v>
      </c>
      <c r="K91" s="42"/>
    </row>
    <row r="92" spans="1:11" s="43" customFormat="1" x14ac:dyDescent="0.25">
      <c r="A92" s="19">
        <v>85</v>
      </c>
      <c r="B92" s="21" t="s">
        <v>225</v>
      </c>
      <c r="C92" s="13">
        <v>21209317</v>
      </c>
      <c r="D92" s="7">
        <v>1</v>
      </c>
      <c r="E92" s="10">
        <v>550000</v>
      </c>
      <c r="F92" s="10">
        <f t="shared" si="1"/>
        <v>550000</v>
      </c>
      <c r="G92" s="45" t="s">
        <v>16</v>
      </c>
      <c r="H92" s="7" t="s">
        <v>57</v>
      </c>
      <c r="I92" s="7">
        <v>2015</v>
      </c>
      <c r="J92" s="46" t="s">
        <v>226</v>
      </c>
      <c r="K92" s="42"/>
    </row>
    <row r="93" spans="1:11" s="43" customFormat="1" x14ac:dyDescent="0.25">
      <c r="A93" s="19">
        <v>86</v>
      </c>
      <c r="B93" s="21" t="s">
        <v>225</v>
      </c>
      <c r="C93" s="13">
        <v>21209314</v>
      </c>
      <c r="D93" s="7">
        <v>1</v>
      </c>
      <c r="E93" s="10">
        <v>550000</v>
      </c>
      <c r="F93" s="10">
        <f t="shared" si="1"/>
        <v>550000</v>
      </c>
      <c r="G93" s="45" t="s">
        <v>16</v>
      </c>
      <c r="H93" s="7" t="s">
        <v>57</v>
      </c>
      <c r="I93" s="7">
        <v>2015</v>
      </c>
      <c r="J93" s="46" t="s">
        <v>226</v>
      </c>
      <c r="K93" s="42"/>
    </row>
    <row r="94" spans="1:11" s="43" customFormat="1" x14ac:dyDescent="0.25">
      <c r="A94" s="19">
        <v>87</v>
      </c>
      <c r="B94" s="21" t="s">
        <v>228</v>
      </c>
      <c r="C94" s="13">
        <v>21206966</v>
      </c>
      <c r="D94" s="7">
        <v>1</v>
      </c>
      <c r="E94" s="10">
        <v>550000</v>
      </c>
      <c r="F94" s="10">
        <f t="shared" si="1"/>
        <v>550000</v>
      </c>
      <c r="G94" s="45" t="s">
        <v>16</v>
      </c>
      <c r="H94" s="7" t="s">
        <v>57</v>
      </c>
      <c r="I94" s="7">
        <v>2015</v>
      </c>
      <c r="J94" s="46" t="s">
        <v>226</v>
      </c>
      <c r="K94" s="42"/>
    </row>
    <row r="95" spans="1:11" s="43" customFormat="1" x14ac:dyDescent="0.25">
      <c r="A95" s="19">
        <v>88</v>
      </c>
      <c r="B95" s="21" t="s">
        <v>225</v>
      </c>
      <c r="C95" s="13">
        <v>21207098</v>
      </c>
      <c r="D95" s="7">
        <v>1</v>
      </c>
      <c r="E95" s="10">
        <v>550000</v>
      </c>
      <c r="F95" s="10">
        <f t="shared" si="1"/>
        <v>550000</v>
      </c>
      <c r="G95" s="45" t="s">
        <v>16</v>
      </c>
      <c r="H95" s="7" t="s">
        <v>57</v>
      </c>
      <c r="I95" s="7">
        <v>2015</v>
      </c>
      <c r="J95" s="46" t="s">
        <v>226</v>
      </c>
      <c r="K95" s="42"/>
    </row>
    <row r="96" spans="1:11" s="43" customFormat="1" x14ac:dyDescent="0.25">
      <c r="A96" s="19">
        <v>89</v>
      </c>
      <c r="B96" s="21" t="s">
        <v>225</v>
      </c>
      <c r="C96" s="13">
        <v>21209333</v>
      </c>
      <c r="D96" s="7">
        <v>1</v>
      </c>
      <c r="E96" s="10">
        <v>550000</v>
      </c>
      <c r="F96" s="10">
        <f t="shared" si="1"/>
        <v>550000</v>
      </c>
      <c r="G96" s="45" t="s">
        <v>16</v>
      </c>
      <c r="H96" s="7" t="s">
        <v>57</v>
      </c>
      <c r="I96" s="7">
        <v>2015</v>
      </c>
      <c r="J96" s="46" t="s">
        <v>226</v>
      </c>
      <c r="K96" s="42"/>
    </row>
    <row r="97" spans="1:11" s="43" customFormat="1" x14ac:dyDescent="0.25">
      <c r="A97" s="19">
        <v>90</v>
      </c>
      <c r="B97" s="21" t="s">
        <v>225</v>
      </c>
      <c r="C97" s="13">
        <v>21207099</v>
      </c>
      <c r="D97" s="7">
        <v>1</v>
      </c>
      <c r="E97" s="10">
        <v>550000</v>
      </c>
      <c r="F97" s="10">
        <f t="shared" si="1"/>
        <v>550000</v>
      </c>
      <c r="G97" s="45" t="s">
        <v>16</v>
      </c>
      <c r="H97" s="7" t="s">
        <v>57</v>
      </c>
      <c r="I97" s="7">
        <v>2015</v>
      </c>
      <c r="J97" s="46" t="s">
        <v>226</v>
      </c>
      <c r="K97" s="42"/>
    </row>
    <row r="98" spans="1:11" s="43" customFormat="1" x14ac:dyDescent="0.25">
      <c r="A98" s="19">
        <v>91</v>
      </c>
      <c r="B98" s="21" t="s">
        <v>225</v>
      </c>
      <c r="C98" s="13">
        <v>21207046</v>
      </c>
      <c r="D98" s="7">
        <v>1</v>
      </c>
      <c r="E98" s="10">
        <v>550000</v>
      </c>
      <c r="F98" s="10">
        <f t="shared" si="1"/>
        <v>550000</v>
      </c>
      <c r="G98" s="45" t="s">
        <v>16</v>
      </c>
      <c r="H98" s="7" t="s">
        <v>57</v>
      </c>
      <c r="I98" s="7">
        <v>2015</v>
      </c>
      <c r="J98" s="46" t="s">
        <v>226</v>
      </c>
      <c r="K98" s="42"/>
    </row>
    <row r="99" spans="1:11" s="43" customFormat="1" x14ac:dyDescent="0.25">
      <c r="A99" s="19">
        <v>92</v>
      </c>
      <c r="B99" s="21" t="s">
        <v>225</v>
      </c>
      <c r="C99" s="13">
        <v>21209308</v>
      </c>
      <c r="D99" s="7">
        <v>1</v>
      </c>
      <c r="E99" s="10">
        <v>550000</v>
      </c>
      <c r="F99" s="10">
        <f t="shared" si="1"/>
        <v>550000</v>
      </c>
      <c r="G99" s="45" t="s">
        <v>16</v>
      </c>
      <c r="H99" s="7" t="s">
        <v>57</v>
      </c>
      <c r="I99" s="7">
        <v>2015</v>
      </c>
      <c r="J99" s="46" t="s">
        <v>226</v>
      </c>
      <c r="K99" s="42"/>
    </row>
    <row r="100" spans="1:11" s="43" customFormat="1" x14ac:dyDescent="0.25">
      <c r="A100" s="19">
        <v>93</v>
      </c>
      <c r="B100" s="21" t="s">
        <v>225</v>
      </c>
      <c r="C100" s="13">
        <v>21209321</v>
      </c>
      <c r="D100" s="7">
        <v>1</v>
      </c>
      <c r="E100" s="10">
        <v>550000</v>
      </c>
      <c r="F100" s="10">
        <f t="shared" si="1"/>
        <v>550000</v>
      </c>
      <c r="G100" s="45" t="s">
        <v>16</v>
      </c>
      <c r="H100" s="7" t="s">
        <v>57</v>
      </c>
      <c r="I100" s="7">
        <v>2015</v>
      </c>
      <c r="J100" s="46" t="s">
        <v>226</v>
      </c>
      <c r="K100" s="42"/>
    </row>
    <row r="101" spans="1:11" s="43" customFormat="1" x14ac:dyDescent="0.25">
      <c r="A101" s="19">
        <v>94</v>
      </c>
      <c r="B101" s="21" t="s">
        <v>225</v>
      </c>
      <c r="C101" s="13">
        <v>21209356</v>
      </c>
      <c r="D101" s="7">
        <v>1</v>
      </c>
      <c r="E101" s="10">
        <v>550000</v>
      </c>
      <c r="F101" s="10">
        <f t="shared" si="1"/>
        <v>550000</v>
      </c>
      <c r="G101" s="45" t="s">
        <v>16</v>
      </c>
      <c r="H101" s="7" t="s">
        <v>57</v>
      </c>
      <c r="I101" s="7">
        <v>2015</v>
      </c>
      <c r="J101" s="46" t="s">
        <v>226</v>
      </c>
      <c r="K101" s="42"/>
    </row>
    <row r="102" spans="1:11" s="43" customFormat="1" x14ac:dyDescent="0.25">
      <c r="A102" s="19">
        <v>95</v>
      </c>
      <c r="B102" s="21" t="s">
        <v>225</v>
      </c>
      <c r="C102" s="13">
        <v>21206953</v>
      </c>
      <c r="D102" s="7">
        <v>1</v>
      </c>
      <c r="E102" s="10">
        <v>550000</v>
      </c>
      <c r="F102" s="10">
        <f t="shared" si="1"/>
        <v>550000</v>
      </c>
      <c r="G102" s="45" t="s">
        <v>16</v>
      </c>
      <c r="H102" s="7" t="s">
        <v>57</v>
      </c>
      <c r="I102" s="7">
        <v>2015</v>
      </c>
      <c r="J102" s="46" t="s">
        <v>226</v>
      </c>
      <c r="K102" s="42"/>
    </row>
    <row r="103" spans="1:11" s="43" customFormat="1" x14ac:dyDescent="0.25">
      <c r="A103" s="19">
        <v>96</v>
      </c>
      <c r="B103" s="21" t="s">
        <v>225</v>
      </c>
      <c r="C103" s="13">
        <v>21209396</v>
      </c>
      <c r="D103" s="7">
        <v>1</v>
      </c>
      <c r="E103" s="10">
        <v>550000</v>
      </c>
      <c r="F103" s="10">
        <f t="shared" si="1"/>
        <v>550000</v>
      </c>
      <c r="G103" s="45" t="s">
        <v>16</v>
      </c>
      <c r="H103" s="7" t="s">
        <v>57</v>
      </c>
      <c r="I103" s="7">
        <v>2015</v>
      </c>
      <c r="J103" s="46" t="s">
        <v>226</v>
      </c>
      <c r="K103" s="42"/>
    </row>
    <row r="104" spans="1:11" s="43" customFormat="1" x14ac:dyDescent="0.25">
      <c r="A104" s="19">
        <v>97</v>
      </c>
      <c r="B104" s="21" t="s">
        <v>225</v>
      </c>
      <c r="C104" s="13">
        <v>21207044</v>
      </c>
      <c r="D104" s="7">
        <v>1</v>
      </c>
      <c r="E104" s="10">
        <v>550000</v>
      </c>
      <c r="F104" s="10">
        <f t="shared" si="1"/>
        <v>550000</v>
      </c>
      <c r="G104" s="45" t="s">
        <v>16</v>
      </c>
      <c r="H104" s="7" t="s">
        <v>57</v>
      </c>
      <c r="I104" s="7">
        <v>2015</v>
      </c>
      <c r="J104" s="46" t="s">
        <v>226</v>
      </c>
      <c r="K104" s="42"/>
    </row>
    <row r="105" spans="1:11" s="43" customFormat="1" x14ac:dyDescent="0.25">
      <c r="A105" s="19">
        <v>98</v>
      </c>
      <c r="B105" s="21" t="s">
        <v>225</v>
      </c>
      <c r="C105" s="13">
        <v>21206970</v>
      </c>
      <c r="D105" s="7">
        <v>1</v>
      </c>
      <c r="E105" s="10">
        <v>550000</v>
      </c>
      <c r="F105" s="10">
        <f t="shared" si="1"/>
        <v>550000</v>
      </c>
      <c r="G105" s="45" t="s">
        <v>16</v>
      </c>
      <c r="H105" s="7" t="s">
        <v>57</v>
      </c>
      <c r="I105" s="7">
        <v>2015</v>
      </c>
      <c r="J105" s="46" t="s">
        <v>226</v>
      </c>
      <c r="K105" s="42"/>
    </row>
    <row r="106" spans="1:11" s="43" customFormat="1" x14ac:dyDescent="0.25">
      <c r="A106" s="19">
        <v>99</v>
      </c>
      <c r="B106" s="21" t="s">
        <v>225</v>
      </c>
      <c r="C106" s="13">
        <v>21206971</v>
      </c>
      <c r="D106" s="7">
        <v>1</v>
      </c>
      <c r="E106" s="10">
        <v>550000</v>
      </c>
      <c r="F106" s="10">
        <f t="shared" si="1"/>
        <v>550000</v>
      </c>
      <c r="G106" s="45" t="s">
        <v>16</v>
      </c>
      <c r="H106" s="7" t="s">
        <v>57</v>
      </c>
      <c r="I106" s="7">
        <v>2015</v>
      </c>
      <c r="J106" s="46" t="s">
        <v>226</v>
      </c>
      <c r="K106" s="42"/>
    </row>
    <row r="107" spans="1:11" s="43" customFormat="1" x14ac:dyDescent="0.25">
      <c r="A107" s="19">
        <v>100</v>
      </c>
      <c r="B107" s="21" t="s">
        <v>225</v>
      </c>
      <c r="C107" s="13">
        <v>21209364</v>
      </c>
      <c r="D107" s="7">
        <v>1</v>
      </c>
      <c r="E107" s="10">
        <v>550000</v>
      </c>
      <c r="F107" s="10">
        <f t="shared" si="1"/>
        <v>550000</v>
      </c>
      <c r="G107" s="45" t="s">
        <v>16</v>
      </c>
      <c r="H107" s="7" t="s">
        <v>57</v>
      </c>
      <c r="I107" s="7">
        <v>2015</v>
      </c>
      <c r="J107" s="46" t="s">
        <v>226</v>
      </c>
      <c r="K107" s="42"/>
    </row>
    <row r="108" spans="1:11" s="43" customFormat="1" x14ac:dyDescent="0.25">
      <c r="A108" s="19">
        <v>101</v>
      </c>
      <c r="B108" s="21" t="s">
        <v>225</v>
      </c>
      <c r="C108" s="13">
        <v>21209325</v>
      </c>
      <c r="D108" s="7">
        <v>1</v>
      </c>
      <c r="E108" s="10">
        <v>550000</v>
      </c>
      <c r="F108" s="10">
        <f t="shared" si="1"/>
        <v>550000</v>
      </c>
      <c r="G108" s="45" t="s">
        <v>16</v>
      </c>
      <c r="H108" s="7" t="s">
        <v>57</v>
      </c>
      <c r="I108" s="7">
        <v>2015</v>
      </c>
      <c r="J108" s="46" t="s">
        <v>226</v>
      </c>
      <c r="K108" s="42"/>
    </row>
    <row r="109" spans="1:11" s="43" customFormat="1" x14ac:dyDescent="0.25">
      <c r="A109" s="19">
        <v>102</v>
      </c>
      <c r="B109" s="21" t="s">
        <v>225</v>
      </c>
      <c r="C109" s="13">
        <v>21207066</v>
      </c>
      <c r="D109" s="7">
        <v>1</v>
      </c>
      <c r="E109" s="10">
        <v>550000</v>
      </c>
      <c r="F109" s="10">
        <f t="shared" si="1"/>
        <v>550000</v>
      </c>
      <c r="G109" s="45" t="s">
        <v>16</v>
      </c>
      <c r="H109" s="7" t="s">
        <v>57</v>
      </c>
      <c r="I109" s="7">
        <v>2015</v>
      </c>
      <c r="J109" s="46" t="s">
        <v>226</v>
      </c>
      <c r="K109" s="42"/>
    </row>
    <row r="110" spans="1:11" s="43" customFormat="1" x14ac:dyDescent="0.25">
      <c r="A110" s="19">
        <v>103</v>
      </c>
      <c r="B110" s="21" t="s">
        <v>225</v>
      </c>
      <c r="C110" s="13">
        <v>21209300</v>
      </c>
      <c r="D110" s="7">
        <v>1</v>
      </c>
      <c r="E110" s="10">
        <v>550000</v>
      </c>
      <c r="F110" s="10">
        <f t="shared" si="1"/>
        <v>550000</v>
      </c>
      <c r="G110" s="45" t="s">
        <v>16</v>
      </c>
      <c r="H110" s="7" t="s">
        <v>57</v>
      </c>
      <c r="I110" s="7">
        <v>2015</v>
      </c>
      <c r="J110" s="46" t="s">
        <v>226</v>
      </c>
      <c r="K110" s="42"/>
    </row>
    <row r="111" spans="1:11" s="43" customFormat="1" x14ac:dyDescent="0.25">
      <c r="A111" s="19">
        <v>104</v>
      </c>
      <c r="B111" s="21" t="s">
        <v>225</v>
      </c>
      <c r="C111" s="13">
        <v>21209384</v>
      </c>
      <c r="D111" s="7">
        <v>1</v>
      </c>
      <c r="E111" s="10">
        <v>550000</v>
      </c>
      <c r="F111" s="10">
        <f t="shared" si="1"/>
        <v>550000</v>
      </c>
      <c r="G111" s="45" t="s">
        <v>16</v>
      </c>
      <c r="H111" s="7" t="s">
        <v>57</v>
      </c>
      <c r="I111" s="7">
        <v>2015</v>
      </c>
      <c r="J111" s="46" t="s">
        <v>226</v>
      </c>
      <c r="K111" s="42"/>
    </row>
    <row r="112" spans="1:11" s="43" customFormat="1" x14ac:dyDescent="0.25">
      <c r="A112" s="19">
        <v>105</v>
      </c>
      <c r="B112" s="21" t="s">
        <v>225</v>
      </c>
      <c r="C112" s="13">
        <v>21209328</v>
      </c>
      <c r="D112" s="7">
        <v>1</v>
      </c>
      <c r="E112" s="10">
        <v>550000</v>
      </c>
      <c r="F112" s="10">
        <f t="shared" si="1"/>
        <v>550000</v>
      </c>
      <c r="G112" s="45" t="s">
        <v>16</v>
      </c>
      <c r="H112" s="7" t="s">
        <v>57</v>
      </c>
      <c r="I112" s="7">
        <v>2015</v>
      </c>
      <c r="J112" s="46" t="s">
        <v>226</v>
      </c>
      <c r="K112" s="42"/>
    </row>
    <row r="113" spans="1:11" s="43" customFormat="1" x14ac:dyDescent="0.25">
      <c r="A113" s="19">
        <v>106</v>
      </c>
      <c r="B113" s="21" t="s">
        <v>225</v>
      </c>
      <c r="C113" s="13">
        <v>21209374</v>
      </c>
      <c r="D113" s="7">
        <v>1</v>
      </c>
      <c r="E113" s="10">
        <v>550000</v>
      </c>
      <c r="F113" s="10">
        <f t="shared" si="1"/>
        <v>550000</v>
      </c>
      <c r="G113" s="45" t="s">
        <v>16</v>
      </c>
      <c r="H113" s="7" t="s">
        <v>57</v>
      </c>
      <c r="I113" s="7">
        <v>2015</v>
      </c>
      <c r="J113" s="46" t="s">
        <v>226</v>
      </c>
      <c r="K113" s="42"/>
    </row>
    <row r="114" spans="1:11" s="43" customFormat="1" x14ac:dyDescent="0.25">
      <c r="A114" s="19">
        <v>107</v>
      </c>
      <c r="B114" s="21" t="s">
        <v>225</v>
      </c>
      <c r="C114" s="13">
        <v>21209311</v>
      </c>
      <c r="D114" s="7">
        <v>1</v>
      </c>
      <c r="E114" s="10">
        <v>550000</v>
      </c>
      <c r="F114" s="10">
        <f t="shared" si="1"/>
        <v>550000</v>
      </c>
      <c r="G114" s="45" t="s">
        <v>16</v>
      </c>
      <c r="H114" s="7" t="s">
        <v>57</v>
      </c>
      <c r="I114" s="7">
        <v>2015</v>
      </c>
      <c r="J114" s="46" t="s">
        <v>226</v>
      </c>
      <c r="K114" s="42"/>
    </row>
    <row r="115" spans="1:11" s="43" customFormat="1" x14ac:dyDescent="0.25">
      <c r="A115" s="19">
        <v>108</v>
      </c>
      <c r="B115" s="21" t="s">
        <v>225</v>
      </c>
      <c r="C115" s="13">
        <v>21209342</v>
      </c>
      <c r="D115" s="7">
        <v>1</v>
      </c>
      <c r="E115" s="10">
        <v>550000</v>
      </c>
      <c r="F115" s="10">
        <f t="shared" si="1"/>
        <v>550000</v>
      </c>
      <c r="G115" s="45" t="s">
        <v>16</v>
      </c>
      <c r="H115" s="7" t="s">
        <v>57</v>
      </c>
      <c r="I115" s="7">
        <v>2015</v>
      </c>
      <c r="J115" s="46" t="s">
        <v>226</v>
      </c>
      <c r="K115" s="42"/>
    </row>
    <row r="116" spans="1:11" s="43" customFormat="1" x14ac:dyDescent="0.25">
      <c r="A116" s="19">
        <v>109</v>
      </c>
      <c r="B116" s="21" t="s">
        <v>225</v>
      </c>
      <c r="C116" s="13">
        <v>21207023</v>
      </c>
      <c r="D116" s="7">
        <v>1</v>
      </c>
      <c r="E116" s="10">
        <v>550000</v>
      </c>
      <c r="F116" s="10">
        <f t="shared" si="1"/>
        <v>550000</v>
      </c>
      <c r="G116" s="45" t="s">
        <v>16</v>
      </c>
      <c r="H116" s="7" t="s">
        <v>57</v>
      </c>
      <c r="I116" s="7">
        <v>2015</v>
      </c>
      <c r="J116" s="46" t="s">
        <v>226</v>
      </c>
      <c r="K116" s="42"/>
    </row>
    <row r="117" spans="1:11" s="43" customFormat="1" x14ac:dyDescent="0.25">
      <c r="A117" s="19">
        <v>110</v>
      </c>
      <c r="B117" s="47" t="s">
        <v>229</v>
      </c>
      <c r="C117" s="50">
        <v>3258631126052</v>
      </c>
      <c r="D117" s="19">
        <v>1</v>
      </c>
      <c r="E117" s="17">
        <v>682200</v>
      </c>
      <c r="F117" s="10">
        <f t="shared" si="1"/>
        <v>682200</v>
      </c>
      <c r="G117" s="45" t="s">
        <v>16</v>
      </c>
      <c r="H117" s="7" t="s">
        <v>57</v>
      </c>
      <c r="I117" s="19">
        <v>2016</v>
      </c>
      <c r="J117" s="48" t="s">
        <v>230</v>
      </c>
      <c r="K117" s="42"/>
    </row>
    <row r="118" spans="1:11" s="43" customFormat="1" x14ac:dyDescent="0.25">
      <c r="A118" s="19">
        <v>111</v>
      </c>
      <c r="B118" s="47" t="s">
        <v>229</v>
      </c>
      <c r="C118" s="50">
        <v>3258631128201</v>
      </c>
      <c r="D118" s="19">
        <v>1</v>
      </c>
      <c r="E118" s="17">
        <v>682200</v>
      </c>
      <c r="F118" s="10">
        <f t="shared" si="1"/>
        <v>682200</v>
      </c>
      <c r="G118" s="45" t="s">
        <v>16</v>
      </c>
      <c r="H118" s="7" t="s">
        <v>57</v>
      </c>
      <c r="I118" s="19">
        <v>2016</v>
      </c>
      <c r="J118" s="48" t="s">
        <v>230</v>
      </c>
      <c r="K118" s="42"/>
    </row>
    <row r="119" spans="1:11" s="43" customFormat="1" x14ac:dyDescent="0.25">
      <c r="A119" s="19">
        <v>112</v>
      </c>
      <c r="B119" s="47" t="s">
        <v>229</v>
      </c>
      <c r="C119" s="50">
        <v>3258631128132</v>
      </c>
      <c r="D119" s="19">
        <v>1</v>
      </c>
      <c r="E119" s="17">
        <v>682200</v>
      </c>
      <c r="F119" s="10">
        <f t="shared" si="1"/>
        <v>682200</v>
      </c>
      <c r="G119" s="45" t="s">
        <v>16</v>
      </c>
      <c r="H119" s="7" t="s">
        <v>57</v>
      </c>
      <c r="I119" s="19">
        <v>2016</v>
      </c>
      <c r="J119" s="48" t="s">
        <v>230</v>
      </c>
      <c r="K119" s="42"/>
    </row>
    <row r="120" spans="1:11" s="43" customFormat="1" x14ac:dyDescent="0.25">
      <c r="A120" s="19">
        <v>113</v>
      </c>
      <c r="B120" s="47" t="s">
        <v>229</v>
      </c>
      <c r="C120" s="50">
        <v>3258631128067</v>
      </c>
      <c r="D120" s="19">
        <v>1</v>
      </c>
      <c r="E120" s="17">
        <v>682200</v>
      </c>
      <c r="F120" s="10">
        <f t="shared" si="1"/>
        <v>682200</v>
      </c>
      <c r="G120" s="45" t="s">
        <v>16</v>
      </c>
      <c r="H120" s="7" t="s">
        <v>57</v>
      </c>
      <c r="I120" s="19">
        <v>2016</v>
      </c>
      <c r="J120" s="48" t="s">
        <v>230</v>
      </c>
      <c r="K120" s="42"/>
    </row>
    <row r="121" spans="1:11" s="43" customFormat="1" x14ac:dyDescent="0.25">
      <c r="A121" s="19">
        <v>114</v>
      </c>
      <c r="B121" s="47" t="s">
        <v>229</v>
      </c>
      <c r="C121" s="50">
        <v>3258631128073</v>
      </c>
      <c r="D121" s="19">
        <v>1</v>
      </c>
      <c r="E121" s="17">
        <v>682200</v>
      </c>
      <c r="F121" s="10">
        <f t="shared" si="1"/>
        <v>682200</v>
      </c>
      <c r="G121" s="45" t="s">
        <v>16</v>
      </c>
      <c r="H121" s="7" t="s">
        <v>57</v>
      </c>
      <c r="I121" s="19">
        <v>2016</v>
      </c>
      <c r="J121" s="48" t="s">
        <v>230</v>
      </c>
      <c r="K121" s="42"/>
    </row>
    <row r="122" spans="1:11" s="43" customFormat="1" x14ac:dyDescent="0.25">
      <c r="A122" s="19">
        <v>115</v>
      </c>
      <c r="B122" s="47" t="s">
        <v>229</v>
      </c>
      <c r="C122" s="50">
        <v>3258631121945</v>
      </c>
      <c r="D122" s="19">
        <v>1</v>
      </c>
      <c r="E122" s="17">
        <v>682200</v>
      </c>
      <c r="F122" s="10">
        <f t="shared" si="1"/>
        <v>682200</v>
      </c>
      <c r="G122" s="45" t="s">
        <v>16</v>
      </c>
      <c r="H122" s="7" t="s">
        <v>57</v>
      </c>
      <c r="I122" s="19">
        <v>2016</v>
      </c>
      <c r="J122" s="48" t="s">
        <v>230</v>
      </c>
      <c r="K122" s="42"/>
    </row>
    <row r="123" spans="1:11" s="43" customFormat="1" x14ac:dyDescent="0.25">
      <c r="A123" s="19">
        <v>116</v>
      </c>
      <c r="B123" s="47" t="s">
        <v>229</v>
      </c>
      <c r="C123" s="50">
        <v>3258631126157</v>
      </c>
      <c r="D123" s="19">
        <v>1</v>
      </c>
      <c r="E123" s="17">
        <v>682200</v>
      </c>
      <c r="F123" s="10">
        <f t="shared" si="1"/>
        <v>682200</v>
      </c>
      <c r="G123" s="45" t="s">
        <v>16</v>
      </c>
      <c r="H123" s="7" t="s">
        <v>57</v>
      </c>
      <c r="I123" s="19">
        <v>2016</v>
      </c>
      <c r="J123" s="48" t="s">
        <v>230</v>
      </c>
      <c r="K123" s="42"/>
    </row>
    <row r="124" spans="1:11" s="43" customFormat="1" x14ac:dyDescent="0.25">
      <c r="A124" s="19">
        <v>117</v>
      </c>
      <c r="B124" s="47" t="s">
        <v>229</v>
      </c>
      <c r="C124" s="50">
        <v>3258631123862</v>
      </c>
      <c r="D124" s="19">
        <v>1</v>
      </c>
      <c r="E124" s="17">
        <v>682200</v>
      </c>
      <c r="F124" s="10">
        <f t="shared" si="1"/>
        <v>682200</v>
      </c>
      <c r="G124" s="45" t="s">
        <v>16</v>
      </c>
      <c r="H124" s="7" t="s">
        <v>57</v>
      </c>
      <c r="I124" s="19">
        <v>2016</v>
      </c>
      <c r="J124" s="48" t="s">
        <v>230</v>
      </c>
      <c r="K124" s="42"/>
    </row>
    <row r="125" spans="1:11" s="43" customFormat="1" x14ac:dyDescent="0.25">
      <c r="A125" s="19">
        <v>118</v>
      </c>
      <c r="B125" s="47" t="s">
        <v>229</v>
      </c>
      <c r="C125" s="50">
        <v>3258631123906</v>
      </c>
      <c r="D125" s="19">
        <v>1</v>
      </c>
      <c r="E125" s="17">
        <v>682200</v>
      </c>
      <c r="F125" s="10">
        <f t="shared" si="1"/>
        <v>682200</v>
      </c>
      <c r="G125" s="45" t="s">
        <v>16</v>
      </c>
      <c r="H125" s="7" t="s">
        <v>57</v>
      </c>
      <c r="I125" s="19">
        <v>2016</v>
      </c>
      <c r="J125" s="48" t="s">
        <v>230</v>
      </c>
      <c r="K125" s="42"/>
    </row>
    <row r="126" spans="1:11" s="43" customFormat="1" x14ac:dyDescent="0.25">
      <c r="A126" s="19">
        <v>119</v>
      </c>
      <c r="B126" s="47" t="s">
        <v>229</v>
      </c>
      <c r="C126" s="50">
        <v>3258631123954</v>
      </c>
      <c r="D126" s="19">
        <v>1</v>
      </c>
      <c r="E126" s="17">
        <v>682200</v>
      </c>
      <c r="F126" s="10">
        <f t="shared" si="1"/>
        <v>682200</v>
      </c>
      <c r="G126" s="45" t="s">
        <v>16</v>
      </c>
      <c r="H126" s="7" t="s">
        <v>57</v>
      </c>
      <c r="I126" s="19">
        <v>2016</v>
      </c>
      <c r="J126" s="48" t="s">
        <v>230</v>
      </c>
      <c r="K126" s="42"/>
    </row>
    <row r="127" spans="1:11" s="43" customFormat="1" x14ac:dyDescent="0.25">
      <c r="A127" s="19">
        <v>120</v>
      </c>
      <c r="B127" s="47" t="s">
        <v>229</v>
      </c>
      <c r="C127" s="50">
        <v>3258631128155</v>
      </c>
      <c r="D127" s="19">
        <v>1</v>
      </c>
      <c r="E127" s="17">
        <v>682200</v>
      </c>
      <c r="F127" s="10">
        <f t="shared" si="1"/>
        <v>682200</v>
      </c>
      <c r="G127" s="45" t="s">
        <v>16</v>
      </c>
      <c r="H127" s="7" t="s">
        <v>57</v>
      </c>
      <c r="I127" s="19">
        <v>2016</v>
      </c>
      <c r="J127" s="48" t="s">
        <v>230</v>
      </c>
      <c r="K127" s="42"/>
    </row>
    <row r="128" spans="1:11" s="43" customFormat="1" x14ac:dyDescent="0.25">
      <c r="A128" s="19">
        <v>121</v>
      </c>
      <c r="B128" s="47" t="s">
        <v>229</v>
      </c>
      <c r="C128" s="50">
        <v>3258631123880</v>
      </c>
      <c r="D128" s="19">
        <v>1</v>
      </c>
      <c r="E128" s="17">
        <v>682200</v>
      </c>
      <c r="F128" s="10">
        <f t="shared" si="1"/>
        <v>682200</v>
      </c>
      <c r="G128" s="45" t="s">
        <v>16</v>
      </c>
      <c r="H128" s="7" t="s">
        <v>57</v>
      </c>
      <c r="I128" s="19">
        <v>2016</v>
      </c>
      <c r="J128" s="48" t="s">
        <v>230</v>
      </c>
      <c r="K128" s="42"/>
    </row>
    <row r="129" spans="1:11" s="43" customFormat="1" x14ac:dyDescent="0.25">
      <c r="A129" s="19">
        <v>122</v>
      </c>
      <c r="B129" s="51" t="s">
        <v>231</v>
      </c>
      <c r="C129" s="50" t="s">
        <v>18</v>
      </c>
      <c r="D129" s="19">
        <v>1</v>
      </c>
      <c r="E129" s="17">
        <v>515709</v>
      </c>
      <c r="F129" s="10">
        <f t="shared" si="1"/>
        <v>515709</v>
      </c>
      <c r="G129" s="45" t="s">
        <v>16</v>
      </c>
      <c r="H129" s="19" t="s">
        <v>17</v>
      </c>
      <c r="I129" s="19">
        <v>2017</v>
      </c>
      <c r="J129" s="48" t="s">
        <v>18</v>
      </c>
      <c r="K129" s="42"/>
    </row>
    <row r="130" spans="1:11" s="27" customFormat="1" ht="12.75" x14ac:dyDescent="0.2">
      <c r="A130" s="28">
        <v>153</v>
      </c>
      <c r="B130" s="52" t="s">
        <v>232</v>
      </c>
      <c r="C130" s="28" t="s">
        <v>233</v>
      </c>
      <c r="D130" s="28">
        <v>1</v>
      </c>
      <c r="E130" s="29">
        <v>739611</v>
      </c>
      <c r="F130" s="29">
        <f t="shared" si="1"/>
        <v>739611</v>
      </c>
      <c r="G130" s="45" t="s">
        <v>16</v>
      </c>
      <c r="H130" s="30" t="s">
        <v>64</v>
      </c>
      <c r="I130" s="30">
        <v>2018</v>
      </c>
      <c r="J130" s="27" t="s">
        <v>68</v>
      </c>
    </row>
    <row r="131" spans="1:11" s="27" customFormat="1" ht="12.75" x14ac:dyDescent="0.2">
      <c r="A131" s="28">
        <v>154</v>
      </c>
      <c r="B131" s="52" t="s">
        <v>234</v>
      </c>
      <c r="C131" s="28" t="s">
        <v>233</v>
      </c>
      <c r="D131" s="28">
        <v>1</v>
      </c>
      <c r="E131" s="29">
        <v>178500</v>
      </c>
      <c r="F131" s="29">
        <f t="shared" si="1"/>
        <v>178500</v>
      </c>
      <c r="G131" s="45" t="s">
        <v>16</v>
      </c>
      <c r="H131" s="30" t="s">
        <v>64</v>
      </c>
      <c r="I131" s="30">
        <v>2018</v>
      </c>
      <c r="J131" s="27" t="s">
        <v>68</v>
      </c>
    </row>
    <row r="132" spans="1:11" s="27" customFormat="1" ht="12.75" x14ac:dyDescent="0.2">
      <c r="A132" s="28">
        <v>155</v>
      </c>
      <c r="B132" s="52" t="s">
        <v>232</v>
      </c>
      <c r="C132" s="28" t="s">
        <v>233</v>
      </c>
      <c r="D132" s="28">
        <v>1</v>
      </c>
      <c r="E132" s="29">
        <v>1700000</v>
      </c>
      <c r="F132" s="29">
        <f t="shared" si="1"/>
        <v>1700000</v>
      </c>
      <c r="G132" s="45" t="s">
        <v>16</v>
      </c>
      <c r="H132" s="30" t="s">
        <v>64</v>
      </c>
      <c r="I132" s="30">
        <v>2019</v>
      </c>
      <c r="J132" s="27" t="s">
        <v>68</v>
      </c>
    </row>
    <row r="133" spans="1:11" s="27" customFormat="1" ht="12.75" x14ac:dyDescent="0.2">
      <c r="A133" s="28">
        <v>156</v>
      </c>
      <c r="B133" s="52" t="s">
        <v>234</v>
      </c>
      <c r="C133" s="28" t="s">
        <v>233</v>
      </c>
      <c r="D133" s="28">
        <v>1</v>
      </c>
      <c r="E133" s="29">
        <v>119000</v>
      </c>
      <c r="F133" s="29">
        <f t="shared" si="1"/>
        <v>119000</v>
      </c>
      <c r="G133" s="45" t="s">
        <v>16</v>
      </c>
      <c r="H133" s="30" t="s">
        <v>64</v>
      </c>
      <c r="I133" s="30">
        <v>2019</v>
      </c>
      <c r="J133" s="27" t="s">
        <v>68</v>
      </c>
    </row>
    <row r="134" spans="1:11" s="27" customFormat="1" ht="12.75" x14ac:dyDescent="0.2">
      <c r="A134" s="28">
        <v>157</v>
      </c>
      <c r="B134" s="52" t="s">
        <v>235</v>
      </c>
      <c r="C134" s="28" t="s">
        <v>236</v>
      </c>
      <c r="D134" s="28">
        <v>1</v>
      </c>
      <c r="E134" s="29">
        <v>1133000</v>
      </c>
      <c r="F134" s="29">
        <f t="shared" si="1"/>
        <v>1133000</v>
      </c>
      <c r="G134" s="45" t="s">
        <v>16</v>
      </c>
      <c r="H134" s="19" t="s">
        <v>17</v>
      </c>
      <c r="I134" s="30">
        <v>2020</v>
      </c>
      <c r="J134" s="27" t="s">
        <v>68</v>
      </c>
    </row>
    <row r="135" spans="1:11" s="27" customFormat="1" ht="12.75" x14ac:dyDescent="0.2">
      <c r="A135" s="28">
        <v>158</v>
      </c>
      <c r="B135" s="52" t="s">
        <v>237</v>
      </c>
      <c r="C135" s="28" t="s">
        <v>238</v>
      </c>
      <c r="D135" s="28">
        <v>1</v>
      </c>
      <c r="E135" s="29">
        <v>1390000</v>
      </c>
      <c r="F135" s="29">
        <f t="shared" si="1"/>
        <v>1390000</v>
      </c>
      <c r="G135" s="45" t="s">
        <v>16</v>
      </c>
      <c r="H135" s="19" t="s">
        <v>17</v>
      </c>
      <c r="I135" s="30">
        <v>2020</v>
      </c>
      <c r="J135" s="27" t="s">
        <v>68</v>
      </c>
    </row>
    <row r="136" spans="1:11" s="43" customFormat="1" x14ac:dyDescent="0.25">
      <c r="A136" s="83" t="s">
        <v>239</v>
      </c>
      <c r="B136" s="83"/>
      <c r="C136" s="83"/>
      <c r="D136" s="83"/>
      <c r="E136" s="83"/>
      <c r="F136" s="53">
        <f>SUM(F8:F135)</f>
        <v>162669998</v>
      </c>
      <c r="G136" s="54"/>
      <c r="H136" s="55"/>
      <c r="I136" s="56"/>
      <c r="J136" s="57"/>
    </row>
    <row r="137" spans="1:11" s="43" customFormat="1" x14ac:dyDescent="0.25">
      <c r="A137" s="6"/>
      <c r="C137" s="58"/>
      <c r="D137" s="6"/>
      <c r="E137" s="6"/>
      <c r="F137" s="6"/>
      <c r="G137" s="6"/>
      <c r="H137" s="58"/>
      <c r="I137" s="6"/>
    </row>
    <row r="138" spans="1:11" s="43" customFormat="1" x14ac:dyDescent="0.25">
      <c r="A138" s="6"/>
      <c r="C138" s="58"/>
      <c r="D138" s="6"/>
      <c r="E138" s="6"/>
      <c r="F138" s="6"/>
      <c r="G138" s="6"/>
      <c r="H138" s="58"/>
      <c r="I138" s="6"/>
    </row>
    <row r="150" spans="10:10" x14ac:dyDescent="0.25">
      <c r="J150" s="100"/>
    </row>
  </sheetData>
  <mergeCells count="8">
    <mergeCell ref="A6:J6"/>
    <mergeCell ref="A136:E136"/>
    <mergeCell ref="A1:B3"/>
    <mergeCell ref="C1:J1"/>
    <mergeCell ref="C2:J2"/>
    <mergeCell ref="C3:J3"/>
    <mergeCell ref="A4:J4"/>
    <mergeCell ref="A5:J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EQUIPO AYUDA AUDIOVISUAL</vt:lpstr>
      <vt:lpstr>EQUIPO COMPUTACION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ACER_A315_55G_53SS</dc:creator>
  <cp:lastModifiedBy>ACER_A315_55G_53SS</cp:lastModifiedBy>
  <dcterms:created xsi:type="dcterms:W3CDTF">2022-10-20T17:28:21Z</dcterms:created>
  <dcterms:modified xsi:type="dcterms:W3CDTF">2022-10-20T22:03:56Z</dcterms:modified>
</cp:coreProperties>
</file>