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NHO\Documents\colegio reyes araque\semanas institucionales\"/>
    </mc:Choice>
  </mc:AlternateContent>
  <bookViews>
    <workbookView xWindow="0" yWindow="0" windowWidth="20490" windowHeight="7155" tabRatio="277" activeTab="1"/>
  </bookViews>
  <sheets>
    <sheet name="INICIO" sheetId="14" r:id="rId1"/>
    <sheet name="SEGUIMIENTO " sheetId="15" r:id="rId2"/>
  </sheets>
  <definedNames>
    <definedName name="_xlnm.Print_Area" localSheetId="1">'SEGUIMIENTO '!$A$1:$L$43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5" l="1"/>
  <c r="D31" i="15"/>
  <c r="D30" i="15"/>
  <c r="D29" i="15"/>
  <c r="D28" i="15" l="1"/>
  <c r="D27" i="15"/>
  <c r="D26" i="15"/>
  <c r="D25" i="15"/>
  <c r="D24" i="15" l="1"/>
  <c r="D23" i="15"/>
  <c r="D22" i="15"/>
  <c r="D21" i="15"/>
  <c r="D14" i="15" l="1"/>
  <c r="D10" i="15"/>
  <c r="D13" i="15"/>
  <c r="D20" i="15" l="1"/>
  <c r="D16" i="15"/>
  <c r="D18" i="15"/>
  <c r="D8" i="15" l="1"/>
</calcChain>
</file>

<file path=xl/sharedStrings.xml><?xml version="1.0" encoding="utf-8"?>
<sst xmlns="http://schemas.openxmlformats.org/spreadsheetml/2006/main" count="184" uniqueCount="133">
  <si>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</si>
  <si>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</si>
  <si>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</si>
  <si>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</si>
  <si>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</si>
  <si>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</si>
  <si>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</si>
  <si>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</si>
  <si>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</si>
  <si>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</si>
  <si>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</si>
  <si>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</si>
  <si>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</si>
  <si>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</si>
  <si>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</si>
  <si>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</si>
  <si>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</si>
  <si>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</si>
  <si>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</si>
  <si>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</si>
  <si>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</si>
  <si>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</si>
  <si>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</si>
  <si>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</si>
  <si>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</si>
  <si>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</si>
  <si>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</si>
  <si>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</si>
  <si>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</si>
  <si>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</si>
  <si>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</si>
  <si>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</si>
  <si>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</si>
  <si>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</si>
  <si>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</si>
  <si>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I. E. Reyes Araque</t>
  </si>
  <si>
    <t xml:space="preserve">Cáchira N. S </t>
  </si>
  <si>
    <t>INSTITUCION EDUCATIVA REYES ARAQUE</t>
  </si>
  <si>
    <t>BARRIO LA AHUMADA</t>
  </si>
  <si>
    <t>CACHIRA</t>
  </si>
  <si>
    <t>colrear2@hotmail.com</t>
  </si>
  <si>
    <t>Tel</t>
  </si>
  <si>
    <t>LUDWIN HOHANNY BARAJAS ANAYA</t>
  </si>
  <si>
    <t>AUTOEVALUACION INSTITUCIONAL</t>
  </si>
  <si>
    <t>11 DE OCTUBRE DEL 2022</t>
  </si>
  <si>
    <t>EDINHO REINALDO DIAZ BUSTOS</t>
  </si>
  <si>
    <t>DOCENTE</t>
  </si>
  <si>
    <t>edinho@ufpso.edu.co</t>
  </si>
  <si>
    <t>MAGDA YOLIMA RANGEL VERA</t>
  </si>
  <si>
    <t>yolyma_tqm@hotmail.com</t>
  </si>
  <si>
    <t xml:space="preserve">KELY TATIANA VILLAMIZAR </t>
  </si>
  <si>
    <t>kellytatiana_villa@hotmail.com</t>
  </si>
  <si>
    <t>ANIBAL GELVEZ SILVA</t>
  </si>
  <si>
    <t>ni-bo24@hotmail.com</t>
  </si>
  <si>
    <t>RECTOR</t>
  </si>
  <si>
    <t>hohanny@hotmail.com</t>
  </si>
  <si>
    <t>Implementar los ajustes de los planes de area teniendo en cuenta el regreso a la presencialidad y el cambio en los periodos academicos</t>
  </si>
  <si>
    <t>Reallizar y ejecutar ajustes de todos los planes de area</t>
  </si>
  <si>
    <t>Numero de planes de area ajustados y ejecutados</t>
  </si>
  <si>
    <t>Analizar los resultados de las pruebas externas con el fin de fortalecer los aprendizajes de los estudiantes en las diferentes áreas y campos del conocimiento</t>
  </si>
  <si>
    <t>Mejorar en las pruebas externas teniendo en cuenta los resultados de años anteriores</t>
  </si>
  <si>
    <t>Numero de pruebas externas analizadas</t>
  </si>
  <si>
    <t>Implementar pruebas externas estilo pruebas saber en todos los grados, para desarrollar en los estudiantes habilidades que permitan mejorar a futuro los resultados de las pruebas saber 11</t>
  </si>
  <si>
    <t>Mejorar los resultados de pruebas externas en todos los grados</t>
  </si>
  <si>
    <t>Numero de estudiantes que presentan las pruebas externas</t>
  </si>
  <si>
    <t>Realizar seguimiento a estudiantes con bajo rendimiento académico y problemas de aprendizaje con  estrategias pedagógicas que aseguren mejores resultados a nivel institucional en sus competencias mínimas básicas</t>
  </si>
  <si>
    <t>Lograr que los estudiantes focalizados con bajo desempeño academico tengan una mejora global del su rendimiento.</t>
  </si>
  <si>
    <t>Numero de estudiantes focalizados que tiene una mejora su rendimiento academico</t>
  </si>
  <si>
    <t>Diseñar planes individuales de ajustes razonables (PIAR)  a los casos de estudiantes con necesidades especiales</t>
  </si>
  <si>
    <t>Aplicar a los estudiantes con necesidades especiales planes indivuduales de ajuste razonables (PIAR)</t>
  </si>
  <si>
    <t>Numero de estudiantes con necesidades especiales que tienen PIAR</t>
  </si>
  <si>
    <t>Actualizar los proyectos pedagogicos transversales (PPT)</t>
  </si>
  <si>
    <t xml:space="preserve">Tener actualizados los proyectos pedagogicos transversales en el primer ciclo institucional </t>
  </si>
  <si>
    <t>Numero de proyectos pedagogicos transversales actualizados</t>
  </si>
  <si>
    <t>Realizar seguimiento a los egresados, utilizando indicadores para orientar acciones pedagógicas, promoviendo participación y organización</t>
  </si>
  <si>
    <t>Tener sistematizado mediante formato, a los egresados y sus acciones ejecutadas después de su grado</t>
  </si>
  <si>
    <t xml:space="preserve">Numero de egresados sistematizados </t>
  </si>
  <si>
    <t>Revision periodica de la ejecucion de los planes de aula a treavés de los planes de clase</t>
  </si>
  <si>
    <t xml:space="preserve">Presentacion de simulacros como preparacion de los estudiantes para la presentacion de las pruebas Saber 11                                          </t>
  </si>
  <si>
    <t xml:space="preserve">Presentación de las pruebas saber 11.                                                                   </t>
  </si>
  <si>
    <t>Presentacion de las pruebas Evaluar para Avanzar 3 -11</t>
  </si>
  <si>
    <t>Realizacion de reunion con dpadres de famillia por grado a mitad de periodo para hacer entrega de preinforme academico</t>
  </si>
  <si>
    <t>Seguimiento a los estudiantes con bajo rendimiento a través del informe academico del periodo y las nivelaciones del mismo</t>
  </si>
  <si>
    <t>Elaboracion de los planes indivuduales de ajuste razonables (PIAR) a los casos de estudiantes con necesidades especiales</t>
  </si>
  <si>
    <t>Seguimiento academico a los estudiantes que presentan PIAR</t>
  </si>
  <si>
    <t>Trabajo por areas en las tres primeras semanas institucionales para el rediseño de los planes de area</t>
  </si>
  <si>
    <t>Trabajoen equipo en las tres primeras semanas institucionales para el rediseño de los proyectos pedagogicos transversales</t>
  </si>
  <si>
    <t>Cumplimiento de actividades durante el año lectivo estipuladas en los planes de accion de cada proyecto transversal</t>
  </si>
  <si>
    <t xml:space="preserve">Gestionar los recursos ante los entes gubernamentales y  Adecuación de la infraestructura para el funcionamiento del restaurante escolar. </t>
  </si>
  <si>
    <t xml:space="preserve">Adecuar una locación para el funcionamiento del restaurante escolar. </t>
  </si>
  <si>
    <t xml:space="preserve">Restaurante escolar en la sede principal. </t>
  </si>
  <si>
    <t xml:space="preserve">Gestión y contratación de personal para la adecuación de la locación  del restaurante escolar. </t>
  </si>
  <si>
    <t>Adquirir Video Beam y materiar didactico y de apoyo para mejorar la labor pedagógica en la institución educativa</t>
  </si>
  <si>
    <t>Apoyar el trabajo pedagógico en la institución educativa con la adquisición de Video Beam y materiar didactico y de apoyo</t>
  </si>
  <si>
    <t>Numero de Video Beam. Cantidad de materiar didactico y de apoyo para la institución educativa</t>
  </si>
  <si>
    <t>Adquisición de material didáctico consistente en mapas, diccionarios, implementos deportivos.  Se realizó cotización para la compra de Video Beam</t>
  </si>
  <si>
    <t>Mejorar la infraestructura de Institucion Educativa en sus dos sedes</t>
  </si>
  <si>
    <t>Mantener en buen estado la ornamentación (puertas, ventanas, rejas, entre otros) con las que cuenta la institucion</t>
  </si>
  <si>
    <t>Numero de puertas, ventanas y rejas pintadas en la institución</t>
  </si>
  <si>
    <t>Se adelantó la cotización para el mantenimiento de puertas, ventajas y rejas</t>
  </si>
  <si>
    <t xml:space="preserve">Hacer mantenimiento y adecuación de equipos de cómputo de la Institución Educativa Reyes Araque </t>
  </si>
  <si>
    <t xml:space="preserve">Fortalecer el uso de las TIC con el mantenimiento y adecuación de los equipos de cómputo </t>
  </si>
  <si>
    <t xml:space="preserve">Numero de computadores con mantenimiento preventivo </t>
  </si>
  <si>
    <t>Los docentes de tecnología e informática  y estudiantes de servicio social, realizan mantenimientos preventivos a los computadores de la institución</t>
  </si>
  <si>
    <t>Garantizar a los estudiantes los servicios de transporte escolar, alimentacion y protocolos de bioseguridad durante el año lectivo escolar</t>
  </si>
  <si>
    <t xml:space="preserve">Que exista de manera permanente el servicio de trasnporte escolar y un espacio apropiado para prestar el servicio de restaurante escolar con el cumplimiento de los protocolos de bioseguridad </t>
  </si>
  <si>
    <t>Numero de rutas escolares. Numero de estudiantes con transporte escolar. Numero de titulares de derecho del CAE</t>
  </si>
  <si>
    <t>Gestiones institucionales ante entidades gubernamentales del servicio de transporte escolar y alimentación escolar a su buen funcionamientos.  Actas del comité CAE.</t>
  </si>
  <si>
    <t>Garantizar la adecuación y el cumpliendo de las condiciones de bioseguridad para preservar el bienestar de la comunidad educativa.</t>
  </si>
  <si>
    <t>Que existan las condiciones seguras,eliminar las aulas de madera, que garanticen el bienestar en el año escolar</t>
  </si>
  <si>
    <t>Numero de aulas y espacios adecuados. Numero de aulas de madera demolidas</t>
  </si>
  <si>
    <t xml:space="preserve">Demolición y limpieza del espacio </t>
  </si>
  <si>
    <t>Garantizar educacion de calidad para comunidades con necesidades eductivas especiales y/o vulnerables</t>
  </si>
  <si>
    <t>Incluir dentro de la institucion a los estudiantes con necesidades eductivas especiales y/o vulnerables</t>
  </si>
  <si>
    <t>Numero de estudiantes con necesidades eductivas especiales, con condición de desplazamiento, victimas del conflicto armado y/o grupos étnicos</t>
  </si>
  <si>
    <t>Orientacion y actualización del formato de caracterizaciónde con la docente de apoyo.    Orden de demolición.</t>
  </si>
  <si>
    <t>Promover la participación y el buen desempeño de los padres de familia en las funciones correspondientes de los entes del gobierno escolar.</t>
  </si>
  <si>
    <t>Realizar reuniones de asesoria y motivación</t>
  </si>
  <si>
    <t>Numero de padres de familia que hacen parte de los entes del gobierno escolar</t>
  </si>
  <si>
    <t>Convocatoria a participar en elecciones y consejos de los diferentes estamentos del gobierno escolar.</t>
  </si>
  <si>
    <t>Evaluaciones Bimestrales en las areas fundamentales tipo ICFES</t>
  </si>
  <si>
    <t>Fortalecer las funciones que desempeña el consejo, personero(a)  y contralor estudiantil en la institución educativa, a través de estrategias adecuadas que promuevan la comunicación, participación y liderazgo.</t>
  </si>
  <si>
    <t xml:space="preserve">Al finalizar el 2022 se espera que la comunicación asertiva, la participación activa y el liderazgo sean evidencia del trabajo realizado por el consejo estudiantil, personero (a) y contralor estudiantil en pro del bienestar institucional, asegurando la ejecución de de cada una de sus propuestas. </t>
  </si>
  <si>
    <t>Numero de actividades realizadas por  el consejo, personero (a) y contralor estudiantil de acuerdo a sus planes de accion</t>
  </si>
  <si>
    <t xml:space="preserve"> sencibilización a los estudiantes en la participación de los diferentes organos del gobierno escolar. Inscripción y presentación de propuesta de los candidatos. Elección de consejo estudiantil, personero estudiantil, contralor estudiantil. Ejecución de las propuestas.</t>
  </si>
  <si>
    <t xml:space="preserve">Promover jornadas de capacitacion docente enfocadas al mejoramiento de las esrategias de enseñanza aprendizaje en las diferentes areas del conocimiento. </t>
  </si>
  <si>
    <t>Fortalecer el modelo pedagogico del PEI mediante capacitaciones docentes</t>
  </si>
  <si>
    <t>Numero de docentes capacitados. Numero de capacitaciones docentes realizadas</t>
  </si>
  <si>
    <t>capacitaciones con la docente de apoyo en temas de inclusión. Capacitación de control de emociones.Taller vrtuales de la SED.</t>
  </si>
  <si>
    <t xml:space="preserve">Socializar al inicio del año escolar a toda la comunidad educativa  sobre cada uno de los procesos del funcionamiento de la Institución de acuerdo al PEI, manual de convivencia y SIEE. </t>
  </si>
  <si>
    <t>Que toda la comunidad educativa conozca los contenidos y procedimientos estipulados en los documentos instucionales (PEI, Manual de convivencia, SIEE); para lograr un desarrollo más optimo de cada uno de los procesos de la Institución</t>
  </si>
  <si>
    <t>Numero de estudiantes y padres de familia socializados</t>
  </si>
  <si>
    <t>Socialización de los documentos Institucionales a estudiantes y padres de familia en la semana de inducción, en las formaciones semanales y aulas de clase.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</si>
</sst>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8" x14ac:knownFonts="1">
    <font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1">
      <alignment horizontal="center" vertical="center"/>
    </xf>
    <xf numFmtId="0" fontId="11" fillId="0" borderId="0" applyNumberFormat="0" applyFill="0" applyBorder="0" applyAlignment="0" applyProtection="0"/>
    <xf numFmtId="164" fontId="2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12" fillId="0" borderId="0" xfId="0" applyFont="1"/>
    <xf numFmtId="164" fontId="2" fillId="0" borderId="2" xfId="3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4" fillId="0" borderId="2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6" fillId="0" borderId="2" xfId="3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9" fontId="4" fillId="8" borderId="2" xfId="6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9" fontId="4" fillId="8" borderId="15" xfId="6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8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justify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5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7" fillId="0" borderId="2" xfId="2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4" xfId="2" applyFont="1" applyBorder="1" applyAlignment="1" applyProtection="1">
      <alignment horizontal="center" vertical="center"/>
      <protection locked="0"/>
    </xf>
    <xf numFmtId="0" fontId="17" fillId="0" borderId="6" xfId="2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0" borderId="2" xfId="2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2" fillId="0" borderId="8" xfId="3" applyFont="1" applyBorder="1" applyAlignment="1">
      <alignment horizontal="center"/>
    </xf>
    <xf numFmtId="164" fontId="2" fillId="0" borderId="9" xfId="3" applyFont="1" applyBorder="1" applyAlignment="1">
      <alignment horizontal="center"/>
    </xf>
    <xf numFmtId="164" fontId="2" fillId="0" borderId="7" xfId="3" applyFont="1" applyBorder="1" applyAlignment="1">
      <alignment horizontal="center"/>
    </xf>
    <xf numFmtId="164" fontId="2" fillId="0" borderId="10" xfId="3" applyFont="1" applyBorder="1" applyAlignment="1">
      <alignment horizontal="center"/>
    </xf>
    <xf numFmtId="164" fontId="2" fillId="0" borderId="11" xfId="3" applyFont="1" applyBorder="1" applyAlignment="1">
      <alignment horizontal="center"/>
    </xf>
    <xf numFmtId="164" fontId="2" fillId="0" borderId="12" xfId="3" applyFont="1" applyBorder="1" applyAlignment="1">
      <alignment horizontal="center"/>
    </xf>
    <xf numFmtId="164" fontId="2" fillId="0" borderId="2" xfId="3" applyFont="1" applyBorder="1" applyAlignment="1">
      <alignment horizontal="center" vertical="center" wrapText="1"/>
    </xf>
    <xf numFmtId="0" fontId="0" fillId="0" borderId="2" xfId="0" applyBorder="1"/>
    <xf numFmtId="164" fontId="2" fillId="0" borderId="3" xfId="3" applyFont="1" applyFill="1" applyBorder="1" applyAlignment="1">
      <alignment horizontal="center" vertical="center"/>
    </xf>
    <xf numFmtId="164" fontId="2" fillId="0" borderId="6" xfId="3" applyFont="1" applyFill="1" applyBorder="1" applyAlignment="1">
      <alignment horizontal="center" vertical="center"/>
    </xf>
    <xf numFmtId="164" fontId="2" fillId="0" borderId="3" xfId="3" applyFont="1" applyBorder="1" applyAlignment="1">
      <alignment horizontal="center" vertical="center"/>
    </xf>
    <xf numFmtId="164" fontId="2" fillId="0" borderId="6" xfId="3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9" fontId="4" fillId="0" borderId="15" xfId="0" applyNumberFormat="1" applyFont="1" applyFill="1" applyBorder="1" applyAlignment="1">
      <alignment horizontal="center" vertical="center" wrapText="1"/>
    </xf>
    <xf numFmtId="9" fontId="4" fillId="0" borderId="16" xfId="0" applyNumberFormat="1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9" fontId="4" fillId="8" borderId="15" xfId="6" applyFont="1" applyFill="1" applyBorder="1" applyAlignment="1">
      <alignment horizontal="center" vertical="center" wrapText="1"/>
    </xf>
    <xf numFmtId="9" fontId="4" fillId="8" borderId="16" xfId="6" applyFont="1" applyFill="1" applyBorder="1" applyAlignment="1">
      <alignment horizontal="center" vertical="center" wrapText="1"/>
    </xf>
    <xf numFmtId="9" fontId="4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9" fontId="4" fillId="8" borderId="17" xfId="6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2" fillId="0" borderId="8" xfId="3" applyFont="1" applyBorder="1" applyAlignment="1">
      <alignment horizontal="center" vertical="center" wrapText="1"/>
    </xf>
    <xf numFmtId="164" fontId="2" fillId="0" borderId="13" xfId="3" applyFont="1" applyBorder="1" applyAlignment="1">
      <alignment horizontal="center" vertical="center" wrapText="1"/>
    </xf>
    <xf numFmtId="164" fontId="2" fillId="0" borderId="9" xfId="3" applyFont="1" applyBorder="1" applyAlignment="1">
      <alignment horizontal="center" vertical="center" wrapText="1"/>
    </xf>
    <xf numFmtId="164" fontId="2" fillId="0" borderId="7" xfId="3" applyFont="1" applyBorder="1" applyAlignment="1">
      <alignment horizontal="center" vertical="center" wrapText="1"/>
    </xf>
    <xf numFmtId="164" fontId="2" fillId="0" borderId="0" xfId="3" applyFont="1" applyBorder="1" applyAlignment="1">
      <alignment horizontal="center" vertical="center" wrapText="1"/>
    </xf>
    <xf numFmtId="164" fontId="2" fillId="0" borderId="10" xfId="3" applyFont="1" applyBorder="1" applyAlignment="1">
      <alignment horizontal="center" vertical="center" wrapText="1"/>
    </xf>
    <xf numFmtId="164" fontId="2" fillId="0" borderId="11" xfId="3" applyFont="1" applyBorder="1" applyAlignment="1">
      <alignment horizontal="center" vertical="center" wrapText="1"/>
    </xf>
    <xf numFmtId="164" fontId="2" fillId="0" borderId="14" xfId="3" applyFont="1" applyBorder="1" applyAlignment="1">
      <alignment horizontal="center" vertical="center" wrapText="1"/>
    </xf>
    <xf numFmtId="164" fontId="2" fillId="0" borderId="12" xfId="3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7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xmlns="" id="{CFD5F72B-90AC-43FE-88A4-65FCC0072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xmlns="" id="{ECCA473A-CCA6-42B6-8921-090A4345E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inho@ufpso.edu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hohanny@hotmail.com" TargetMode="External"/><Relationship Id="rId1" Type="http://schemas.openxmlformats.org/officeDocument/2006/relationships/hyperlink" Target="mailto:ni-bo24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dinho@ufpso.edu.co" TargetMode="External"/><Relationship Id="rId4" Type="http://schemas.openxmlformats.org/officeDocument/2006/relationships/hyperlink" Target="mailto:ni-bo2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8"/>
  <sheetViews>
    <sheetView topLeftCell="A19" workbookViewId="0">
      <selection activeCell="A29" sqref="A29:XFD29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70"/>
      <c r="B1" s="71"/>
      <c r="C1" s="76" t="s">
        <v>4</v>
      </c>
      <c r="D1" s="77"/>
      <c r="E1" s="77"/>
      <c r="F1" s="77"/>
      <c r="G1" s="77"/>
      <c r="H1" s="78" t="s">
        <v>31</v>
      </c>
      <c r="I1" s="79"/>
    </row>
    <row r="2" spans="1:9" ht="27.75" customHeight="1" x14ac:dyDescent="0.2">
      <c r="A2" s="72"/>
      <c r="B2" s="73"/>
      <c r="C2" s="76" t="s">
        <v>19</v>
      </c>
      <c r="D2" s="77"/>
      <c r="E2" s="77"/>
      <c r="F2" s="77"/>
      <c r="G2" s="77"/>
      <c r="H2" s="8">
        <v>43371</v>
      </c>
      <c r="I2" s="9" t="s">
        <v>26</v>
      </c>
    </row>
    <row r="3" spans="1:9" ht="21" customHeight="1" x14ac:dyDescent="0.2">
      <c r="A3" s="74"/>
      <c r="B3" s="75"/>
      <c r="C3" s="76" t="s">
        <v>20</v>
      </c>
      <c r="D3" s="77"/>
      <c r="E3" s="77"/>
      <c r="F3" s="77"/>
      <c r="G3" s="77"/>
      <c r="H3" s="80" t="s">
        <v>18</v>
      </c>
      <c r="I3" s="81"/>
    </row>
    <row r="4" spans="1:9" ht="29.45" customHeight="1" x14ac:dyDescent="0.2">
      <c r="A4" s="28" t="s">
        <v>33</v>
      </c>
      <c r="B4" s="28"/>
      <c r="C4" s="28"/>
      <c r="D4" s="28"/>
      <c r="E4" s="28"/>
      <c r="F4" s="28"/>
      <c r="G4" s="28"/>
      <c r="H4" s="28"/>
      <c r="I4" s="28"/>
    </row>
    <row r="5" spans="1:9" ht="27.6" customHeight="1" x14ac:dyDescent="0.2">
      <c r="A5" s="60" t="s">
        <v>5</v>
      </c>
      <c r="B5" s="60"/>
      <c r="C5" s="60"/>
      <c r="D5" s="60"/>
      <c r="E5" s="60"/>
      <c r="F5" s="60"/>
      <c r="G5" s="60"/>
      <c r="H5" s="60"/>
      <c r="I5" s="60"/>
    </row>
    <row r="6" spans="1:9" ht="23.25" customHeight="1" x14ac:dyDescent="0.2">
      <c r="A6" s="67" t="s">
        <v>6</v>
      </c>
      <c r="B6" s="68"/>
      <c r="C6" s="68"/>
      <c r="D6" s="68"/>
      <c r="E6" s="69"/>
      <c r="F6" s="61" t="s">
        <v>7</v>
      </c>
      <c r="G6" s="62"/>
      <c r="H6" s="62"/>
      <c r="I6" s="62"/>
    </row>
    <row r="7" spans="1:9" ht="22.5" customHeight="1" x14ac:dyDescent="0.2">
      <c r="A7" s="33" t="s">
        <v>6</v>
      </c>
      <c r="B7" s="34"/>
      <c r="C7" s="34"/>
      <c r="D7" s="34"/>
      <c r="E7" s="34"/>
      <c r="F7" s="63" t="s">
        <v>7</v>
      </c>
      <c r="G7" s="64"/>
      <c r="H7" s="64"/>
      <c r="I7" s="64"/>
    </row>
    <row r="8" spans="1:9" ht="20.100000000000001" customHeight="1" x14ac:dyDescent="0.2">
      <c r="A8" s="35" t="s">
        <v>37</v>
      </c>
      <c r="B8" s="36"/>
      <c r="C8" s="36"/>
      <c r="D8" s="36"/>
      <c r="E8" s="36"/>
      <c r="F8" s="37" t="s">
        <v>44</v>
      </c>
      <c r="G8" s="37"/>
      <c r="H8" s="37"/>
      <c r="I8" s="37"/>
    </row>
    <row r="9" spans="1:9" ht="20.100000000000001" customHeight="1" x14ac:dyDescent="0.2">
      <c r="A9" s="35"/>
      <c r="B9" s="36"/>
      <c r="C9" s="36"/>
      <c r="D9" s="36"/>
      <c r="E9" s="36"/>
      <c r="F9" s="29" t="s">
        <v>8</v>
      </c>
      <c r="G9" s="30"/>
      <c r="H9" s="31">
        <v>254128000030</v>
      </c>
      <c r="I9" s="32"/>
    </row>
    <row r="10" spans="1:9" ht="20.100000000000001" customHeight="1" x14ac:dyDescent="0.2">
      <c r="A10" s="13" t="s">
        <v>9</v>
      </c>
      <c r="B10" s="14"/>
      <c r="C10" s="54" t="s">
        <v>38</v>
      </c>
      <c r="D10" s="54"/>
      <c r="E10" s="55"/>
      <c r="F10" s="65" t="s">
        <v>10</v>
      </c>
      <c r="G10" s="66"/>
      <c r="H10" s="58" t="s">
        <v>39</v>
      </c>
      <c r="I10" s="59"/>
    </row>
    <row r="11" spans="1:9" ht="20.100000000000001" customHeight="1" x14ac:dyDescent="0.2">
      <c r="A11" s="50" t="s">
        <v>11</v>
      </c>
      <c r="B11" s="51"/>
      <c r="C11" s="54" t="s">
        <v>40</v>
      </c>
      <c r="D11" s="54"/>
      <c r="E11" s="54"/>
      <c r="F11" s="55"/>
      <c r="G11" s="15" t="s">
        <v>41</v>
      </c>
      <c r="H11" s="52">
        <v>3142375748</v>
      </c>
      <c r="I11" s="53"/>
    </row>
    <row r="12" spans="1:9" ht="30" customHeight="1" x14ac:dyDescent="0.2">
      <c r="A12" s="50" t="s">
        <v>12</v>
      </c>
      <c r="B12" s="51"/>
      <c r="C12" s="54" t="s">
        <v>42</v>
      </c>
      <c r="D12" s="54"/>
      <c r="E12" s="54"/>
      <c r="F12" s="55"/>
      <c r="G12" s="15" t="s">
        <v>13</v>
      </c>
      <c r="H12" s="56" t="s">
        <v>43</v>
      </c>
      <c r="I12" s="57"/>
    </row>
    <row r="13" spans="1:9" ht="20.100000000000001" customHeight="1" x14ac:dyDescent="0.2">
      <c r="A13" s="48" t="s">
        <v>2</v>
      </c>
      <c r="B13" s="48"/>
      <c r="C13" s="48"/>
      <c r="D13" s="48" t="s">
        <v>14</v>
      </c>
      <c r="E13" s="48"/>
      <c r="F13" s="48"/>
      <c r="G13" s="48" t="s">
        <v>15</v>
      </c>
      <c r="H13" s="48"/>
      <c r="I13" s="48"/>
    </row>
    <row r="14" spans="1:9" ht="20.100000000000001" customHeight="1" x14ac:dyDescent="0.2">
      <c r="A14" s="39" t="s">
        <v>45</v>
      </c>
      <c r="B14" s="39"/>
      <c r="C14" s="39"/>
      <c r="D14" s="39" t="s">
        <v>46</v>
      </c>
      <c r="E14" s="39"/>
      <c r="F14" s="39"/>
      <c r="G14" s="40" t="s">
        <v>47</v>
      </c>
      <c r="H14" s="39"/>
      <c r="I14" s="39"/>
    </row>
    <row r="15" spans="1:9" ht="20.100000000000001" customHeight="1" x14ac:dyDescent="0.2">
      <c r="A15" s="39" t="s">
        <v>48</v>
      </c>
      <c r="B15" s="39"/>
      <c r="C15" s="39"/>
      <c r="D15" s="39" t="s">
        <v>46</v>
      </c>
      <c r="E15" s="39"/>
      <c r="F15" s="39"/>
      <c r="G15" s="40" t="s">
        <v>49</v>
      </c>
      <c r="H15" s="39"/>
      <c r="I15" s="39"/>
    </row>
    <row r="16" spans="1:9" ht="20.100000000000001" customHeight="1" x14ac:dyDescent="0.2">
      <c r="A16" s="39" t="s">
        <v>50</v>
      </c>
      <c r="B16" s="39"/>
      <c r="C16" s="39"/>
      <c r="D16" s="39" t="s">
        <v>46</v>
      </c>
      <c r="E16" s="39"/>
      <c r="F16" s="39"/>
      <c r="G16" s="40" t="s">
        <v>51</v>
      </c>
      <c r="H16" s="39"/>
      <c r="I16" s="39"/>
    </row>
    <row r="17" spans="1:9" ht="20.100000000000001" customHeight="1" x14ac:dyDescent="0.2">
      <c r="A17" s="41" t="s">
        <v>52</v>
      </c>
      <c r="B17" s="42"/>
      <c r="C17" s="43"/>
      <c r="D17" s="41" t="s">
        <v>46</v>
      </c>
      <c r="E17" s="42"/>
      <c r="F17" s="43"/>
      <c r="G17" s="44" t="s">
        <v>53</v>
      </c>
      <c r="H17" s="45"/>
      <c r="I17" s="46"/>
    </row>
    <row r="18" spans="1:9" ht="20.100000000000001" customHeight="1" x14ac:dyDescent="0.2">
      <c r="A18" s="41" t="s">
        <v>42</v>
      </c>
      <c r="B18" s="42"/>
      <c r="C18" s="43"/>
      <c r="D18" s="41" t="s">
        <v>54</v>
      </c>
      <c r="E18" s="42"/>
      <c r="F18" s="43"/>
      <c r="G18" s="44" t="s">
        <v>55</v>
      </c>
      <c r="H18" s="45"/>
      <c r="I18" s="46"/>
    </row>
    <row r="19" spans="1:9" ht="20.100000000000001" customHeight="1" x14ac:dyDescent="0.2">
      <c r="A19" s="38"/>
      <c r="B19" s="38"/>
      <c r="C19" s="38"/>
      <c r="D19" s="38"/>
      <c r="E19" s="38"/>
      <c r="F19" s="38"/>
      <c r="G19" s="49"/>
      <c r="H19" s="38"/>
      <c r="I19" s="38"/>
    </row>
    <row r="20" spans="1:9" ht="20.100000000000001" customHeight="1" x14ac:dyDescent="0.2">
      <c r="A20" s="38"/>
      <c r="B20" s="38"/>
      <c r="C20" s="38"/>
      <c r="D20" s="38"/>
      <c r="E20" s="38"/>
      <c r="F20" s="38"/>
      <c r="G20" s="49"/>
      <c r="H20" s="38"/>
      <c r="I20" s="38"/>
    </row>
    <row r="21" spans="1:9" ht="30" customHeight="1" x14ac:dyDescent="0.2">
      <c r="A21" s="47" t="s">
        <v>17</v>
      </c>
      <c r="B21" s="47"/>
      <c r="C21" s="47"/>
      <c r="D21" s="47"/>
      <c r="E21" s="47"/>
      <c r="F21" s="47"/>
      <c r="G21" s="47"/>
      <c r="H21" s="47"/>
      <c r="I21" s="47"/>
    </row>
    <row r="22" spans="1:9" ht="33.75" customHeight="1" x14ac:dyDescent="0.2">
      <c r="A22" s="48" t="s">
        <v>2</v>
      </c>
      <c r="B22" s="48"/>
      <c r="C22" s="48"/>
      <c r="D22" s="48" t="s">
        <v>14</v>
      </c>
      <c r="E22" s="48"/>
      <c r="F22" s="48"/>
      <c r="G22" s="48" t="s">
        <v>16</v>
      </c>
      <c r="H22" s="48"/>
      <c r="I22" s="48"/>
    </row>
    <row r="23" spans="1:9" ht="20.100000000000001" customHeight="1" x14ac:dyDescent="0.2">
      <c r="A23" s="39" t="s">
        <v>45</v>
      </c>
      <c r="B23" s="39"/>
      <c r="C23" s="39"/>
      <c r="D23" s="39" t="s">
        <v>46</v>
      </c>
      <c r="E23" s="39"/>
      <c r="F23" s="39"/>
      <c r="G23" s="40" t="s">
        <v>47</v>
      </c>
      <c r="H23" s="39"/>
      <c r="I23" s="39"/>
    </row>
    <row r="24" spans="1:9" ht="20.100000000000001" customHeight="1" x14ac:dyDescent="0.2">
      <c r="A24" s="39" t="s">
        <v>48</v>
      </c>
      <c r="B24" s="39"/>
      <c r="C24" s="39"/>
      <c r="D24" s="39" t="s">
        <v>46</v>
      </c>
      <c r="E24" s="39"/>
      <c r="F24" s="39"/>
      <c r="G24" s="40" t="s">
        <v>49</v>
      </c>
      <c r="H24" s="39"/>
      <c r="I24" s="39"/>
    </row>
    <row r="25" spans="1:9" ht="20.100000000000001" customHeight="1" x14ac:dyDescent="0.2">
      <c r="A25" s="39" t="s">
        <v>50</v>
      </c>
      <c r="B25" s="39"/>
      <c r="C25" s="39"/>
      <c r="D25" s="39" t="s">
        <v>46</v>
      </c>
      <c r="E25" s="39"/>
      <c r="F25" s="39"/>
      <c r="G25" s="40" t="s">
        <v>51</v>
      </c>
      <c r="H25" s="39"/>
      <c r="I25" s="39"/>
    </row>
    <row r="26" spans="1:9" ht="20.100000000000001" customHeight="1" x14ac:dyDescent="0.2">
      <c r="A26" s="41" t="s">
        <v>52</v>
      </c>
      <c r="B26" s="42"/>
      <c r="C26" s="43"/>
      <c r="D26" s="41" t="s">
        <v>46</v>
      </c>
      <c r="E26" s="42"/>
      <c r="F26" s="43"/>
      <c r="G26" s="44" t="s">
        <v>53</v>
      </c>
      <c r="H26" s="45"/>
      <c r="I26" s="46"/>
    </row>
    <row r="27" spans="1:9" ht="20.100000000000001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</row>
    <row r="28" spans="1:9" ht="20.100000000000001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</row>
  </sheetData>
  <mergeCells count="71">
    <mergeCell ref="A1:B3"/>
    <mergeCell ref="C1:G1"/>
    <mergeCell ref="H1:I1"/>
    <mergeCell ref="C2:G2"/>
    <mergeCell ref="C3:G3"/>
    <mergeCell ref="H3:I3"/>
    <mergeCell ref="H10:I10"/>
    <mergeCell ref="A5:I5"/>
    <mergeCell ref="F6:I6"/>
    <mergeCell ref="F7:I7"/>
    <mergeCell ref="F10:G10"/>
    <mergeCell ref="A6:E6"/>
    <mergeCell ref="C10:E10"/>
    <mergeCell ref="A11:B11"/>
    <mergeCell ref="H11:I11"/>
    <mergeCell ref="A13:C13"/>
    <mergeCell ref="D13:F13"/>
    <mergeCell ref="G13:I13"/>
    <mergeCell ref="C11:F11"/>
    <mergeCell ref="A12:B12"/>
    <mergeCell ref="C12:F12"/>
    <mergeCell ref="H12:I12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21:I21"/>
    <mergeCell ref="A22:C22"/>
    <mergeCell ref="D22:F22"/>
    <mergeCell ref="G22:I22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4:I4"/>
    <mergeCell ref="F9:G9"/>
    <mergeCell ref="H9:I9"/>
    <mergeCell ref="A7:E7"/>
    <mergeCell ref="A8:E9"/>
    <mergeCell ref="F8:I8"/>
  </mergeCells>
  <hyperlinks>
    <hyperlink ref="G17" r:id="rId1"/>
    <hyperlink ref="G18" r:id="rId2"/>
    <hyperlink ref="G14" r:id="rId3"/>
    <hyperlink ref="G26" r:id="rId4"/>
    <hyperlink ref="G23" r:id="rId5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38"/>
  <sheetViews>
    <sheetView tabSelected="1" topLeftCell="A29" zoomScale="70" zoomScaleNormal="70" zoomScaleSheetLayoutView="41" workbookViewId="0">
      <selection activeCell="D30" sqref="D30"/>
    </sheetView>
  </sheetViews>
  <sheetFormatPr baseColWidth="10" defaultColWidth="9.33203125" defaultRowHeight="11.25" x14ac:dyDescent="0.2"/>
  <cols>
    <col min="1" max="1" width="29.1640625" customWidth="1"/>
    <col min="2" max="2" width="32.5" style="4" customWidth="1"/>
    <col min="3" max="3" width="33.6640625" style="4" customWidth="1"/>
    <col min="4" max="4" width="13.83203125" style="27" customWidth="1"/>
    <col min="5" max="5" width="16.6640625" style="4" customWidth="1"/>
    <col min="6" max="6" width="14" style="4" customWidth="1"/>
    <col min="7" max="7" width="17.83203125" style="4" customWidth="1"/>
    <col min="8" max="8" width="14" style="4" customWidth="1"/>
    <col min="9" max="9" width="19.83203125" style="4" customWidth="1"/>
    <col min="10" max="10" width="15.33203125" style="4" customWidth="1"/>
    <col min="11" max="11" width="41.1640625" style="4" customWidth="1"/>
    <col min="12" max="12" width="17.5" customWidth="1"/>
    <col min="13" max="256" width="12" customWidth="1"/>
  </cols>
  <sheetData>
    <row r="1" spans="1:12" ht="22.5" customHeight="1" x14ac:dyDescent="0.2">
      <c r="A1" s="103"/>
      <c r="B1" s="104" t="s">
        <v>4</v>
      </c>
      <c r="C1" s="105"/>
      <c r="D1" s="105"/>
      <c r="E1" s="105"/>
      <c r="F1" s="105"/>
      <c r="G1" s="105"/>
      <c r="H1" s="105"/>
      <c r="I1" s="105"/>
      <c r="J1" s="105"/>
      <c r="K1" s="106"/>
      <c r="L1" s="3"/>
    </row>
    <row r="2" spans="1:12" ht="13.5" customHeight="1" x14ac:dyDescent="0.2">
      <c r="A2" s="103"/>
      <c r="B2" s="107" t="s">
        <v>19</v>
      </c>
      <c r="C2" s="108"/>
      <c r="D2" s="108"/>
      <c r="E2" s="108"/>
      <c r="F2" s="108"/>
      <c r="G2" s="108"/>
      <c r="H2" s="108"/>
      <c r="I2" s="108"/>
      <c r="J2" s="108"/>
      <c r="K2" s="109"/>
      <c r="L2" s="3" t="s">
        <v>26</v>
      </c>
    </row>
    <row r="3" spans="1:12" ht="15.75" customHeight="1" x14ac:dyDescent="0.2">
      <c r="A3" s="103"/>
      <c r="B3" s="110" t="s">
        <v>20</v>
      </c>
      <c r="C3" s="111"/>
      <c r="D3" s="111"/>
      <c r="E3" s="111"/>
      <c r="F3" s="111"/>
      <c r="G3" s="111"/>
      <c r="H3" s="111"/>
      <c r="I3" s="111"/>
      <c r="J3" s="111"/>
      <c r="K3" s="112"/>
      <c r="L3" s="3"/>
    </row>
    <row r="4" spans="1:12" ht="24" customHeight="1" x14ac:dyDescent="0.2">
      <c r="A4" s="119" t="s">
        <v>33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35.450000000000003" customHeight="1" x14ac:dyDescent="0.2">
      <c r="A5" s="116" t="s">
        <v>32</v>
      </c>
      <c r="B5" s="116"/>
      <c r="C5" s="117" t="s">
        <v>35</v>
      </c>
      <c r="D5" s="117"/>
      <c r="E5" s="117"/>
      <c r="F5" s="117"/>
      <c r="G5" s="117"/>
      <c r="H5" s="113" t="s">
        <v>10</v>
      </c>
      <c r="I5" s="113"/>
      <c r="J5" s="113"/>
      <c r="K5" s="114" t="s">
        <v>36</v>
      </c>
      <c r="L5" s="115"/>
    </row>
    <row r="6" spans="1:12" s="1" customFormat="1" ht="26.25" customHeight="1" x14ac:dyDescent="0.25">
      <c r="A6" s="118" t="s">
        <v>0</v>
      </c>
      <c r="B6" s="118" t="s">
        <v>3</v>
      </c>
      <c r="C6" s="100" t="s">
        <v>1</v>
      </c>
      <c r="D6" s="100" t="s">
        <v>22</v>
      </c>
      <c r="E6" s="100" t="s">
        <v>27</v>
      </c>
      <c r="F6" s="100" t="s">
        <v>28</v>
      </c>
      <c r="G6" s="100" t="s">
        <v>29</v>
      </c>
      <c r="H6" s="100" t="s">
        <v>28</v>
      </c>
      <c r="I6" s="100" t="s">
        <v>34</v>
      </c>
      <c r="J6" s="100" t="s">
        <v>28</v>
      </c>
      <c r="K6" s="102" t="s">
        <v>21</v>
      </c>
      <c r="L6" s="102" t="s">
        <v>23</v>
      </c>
    </row>
    <row r="7" spans="1:12" ht="21.75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2"/>
      <c r="L7" s="102"/>
    </row>
    <row r="8" spans="1:12" s="5" customFormat="1" ht="60" x14ac:dyDescent="0.2">
      <c r="A8" s="88" t="s">
        <v>56</v>
      </c>
      <c r="B8" s="88" t="s">
        <v>57</v>
      </c>
      <c r="C8" s="95" t="s">
        <v>58</v>
      </c>
      <c r="D8" s="90">
        <f>F8+H8+J8</f>
        <v>0.8</v>
      </c>
      <c r="E8" s="86">
        <v>44663</v>
      </c>
      <c r="F8" s="84">
        <v>0.2</v>
      </c>
      <c r="G8" s="86">
        <v>44845</v>
      </c>
      <c r="H8" s="84">
        <v>0.6</v>
      </c>
      <c r="I8" s="86">
        <v>44895</v>
      </c>
      <c r="J8" s="84"/>
      <c r="K8" s="18" t="s">
        <v>85</v>
      </c>
      <c r="L8" s="82" t="s">
        <v>25</v>
      </c>
    </row>
    <row r="9" spans="1:12" s="5" customFormat="1" ht="45" x14ac:dyDescent="0.2">
      <c r="A9" s="94"/>
      <c r="B9" s="94"/>
      <c r="C9" s="96"/>
      <c r="D9" s="98"/>
      <c r="E9" s="99"/>
      <c r="F9" s="92"/>
      <c r="G9" s="99"/>
      <c r="H9" s="92"/>
      <c r="I9" s="99"/>
      <c r="J9" s="92"/>
      <c r="K9" s="18" t="s">
        <v>77</v>
      </c>
      <c r="L9" s="93"/>
    </row>
    <row r="10" spans="1:12" s="5" customFormat="1" ht="60" customHeight="1" x14ac:dyDescent="0.2">
      <c r="A10" s="88" t="s">
        <v>59</v>
      </c>
      <c r="B10" s="88" t="s">
        <v>60</v>
      </c>
      <c r="C10" s="95" t="s">
        <v>61</v>
      </c>
      <c r="D10" s="90">
        <f t="shared" ref="D10:D13" si="0">F10+H10+J10</f>
        <v>1</v>
      </c>
      <c r="E10" s="86">
        <v>44663</v>
      </c>
      <c r="F10" s="84">
        <v>0</v>
      </c>
      <c r="G10" s="86">
        <v>44845</v>
      </c>
      <c r="H10" s="84">
        <v>1</v>
      </c>
      <c r="I10" s="86">
        <v>44895</v>
      </c>
      <c r="J10" s="84"/>
      <c r="K10" s="18" t="s">
        <v>78</v>
      </c>
      <c r="L10" s="82" t="s">
        <v>25</v>
      </c>
    </row>
    <row r="11" spans="1:12" s="5" customFormat="1" ht="39.950000000000003" customHeight="1" x14ac:dyDescent="0.2">
      <c r="A11" s="94"/>
      <c r="B11" s="94"/>
      <c r="C11" s="96"/>
      <c r="D11" s="98"/>
      <c r="E11" s="99"/>
      <c r="F11" s="92"/>
      <c r="G11" s="99"/>
      <c r="H11" s="92"/>
      <c r="I11" s="99"/>
      <c r="J11" s="92"/>
      <c r="K11" s="18" t="s">
        <v>79</v>
      </c>
      <c r="L11" s="93"/>
    </row>
    <row r="12" spans="1:12" s="5" customFormat="1" ht="39.950000000000003" customHeight="1" x14ac:dyDescent="0.2">
      <c r="A12" s="89"/>
      <c r="B12" s="89"/>
      <c r="C12" s="97"/>
      <c r="D12" s="91"/>
      <c r="E12" s="87"/>
      <c r="F12" s="85"/>
      <c r="G12" s="87"/>
      <c r="H12" s="85"/>
      <c r="I12" s="87"/>
      <c r="J12" s="85"/>
      <c r="K12" s="18" t="s">
        <v>80</v>
      </c>
      <c r="L12" s="83"/>
    </row>
    <row r="13" spans="1:12" s="5" customFormat="1" ht="150" x14ac:dyDescent="0.2">
      <c r="A13" s="17" t="s">
        <v>62</v>
      </c>
      <c r="B13" s="17" t="s">
        <v>63</v>
      </c>
      <c r="C13" s="17" t="s">
        <v>64</v>
      </c>
      <c r="D13" s="19">
        <f t="shared" si="0"/>
        <v>0.2</v>
      </c>
      <c r="E13" s="7">
        <v>44663</v>
      </c>
      <c r="F13" s="10">
        <v>0.1</v>
      </c>
      <c r="G13" s="7">
        <v>44845</v>
      </c>
      <c r="H13" s="10">
        <v>0.1</v>
      </c>
      <c r="I13" s="7">
        <v>44895</v>
      </c>
      <c r="J13" s="11"/>
      <c r="K13" s="12" t="s">
        <v>120</v>
      </c>
      <c r="L13" s="6" t="s">
        <v>30</v>
      </c>
    </row>
    <row r="14" spans="1:12" s="5" customFormat="1" ht="95.1" customHeight="1" x14ac:dyDescent="0.2">
      <c r="A14" s="88" t="s">
        <v>65</v>
      </c>
      <c r="B14" s="88" t="s">
        <v>66</v>
      </c>
      <c r="C14" s="88" t="s">
        <v>67</v>
      </c>
      <c r="D14" s="90">
        <f>F14+H14+J14</f>
        <v>0.8</v>
      </c>
      <c r="E14" s="86">
        <v>44663</v>
      </c>
      <c r="F14" s="84">
        <v>0.4</v>
      </c>
      <c r="G14" s="86">
        <v>44845</v>
      </c>
      <c r="H14" s="84">
        <v>0.4</v>
      </c>
      <c r="I14" s="86">
        <v>44895</v>
      </c>
      <c r="J14" s="84"/>
      <c r="K14" s="18" t="s">
        <v>81</v>
      </c>
      <c r="L14" s="82" t="s">
        <v>25</v>
      </c>
    </row>
    <row r="15" spans="1:12" s="5" customFormat="1" ht="95.1" customHeight="1" x14ac:dyDescent="0.2">
      <c r="A15" s="89"/>
      <c r="B15" s="89"/>
      <c r="C15" s="89"/>
      <c r="D15" s="91"/>
      <c r="E15" s="87"/>
      <c r="F15" s="85"/>
      <c r="G15" s="87"/>
      <c r="H15" s="85"/>
      <c r="I15" s="87"/>
      <c r="J15" s="85"/>
      <c r="K15" s="18" t="s">
        <v>82</v>
      </c>
      <c r="L15" s="83"/>
    </row>
    <row r="16" spans="1:12" s="5" customFormat="1" ht="75" x14ac:dyDescent="0.2">
      <c r="A16" s="88" t="s">
        <v>68</v>
      </c>
      <c r="B16" s="88" t="s">
        <v>69</v>
      </c>
      <c r="C16" s="88" t="s">
        <v>70</v>
      </c>
      <c r="D16" s="90">
        <f t="shared" ref="D16:D20" si="1">F16+H16+J16</f>
        <v>0.75</v>
      </c>
      <c r="E16" s="86">
        <v>44663</v>
      </c>
      <c r="F16" s="84">
        <v>0</v>
      </c>
      <c r="G16" s="86">
        <v>44845</v>
      </c>
      <c r="H16" s="84">
        <v>0.75</v>
      </c>
      <c r="I16" s="86">
        <v>44895</v>
      </c>
      <c r="J16" s="84"/>
      <c r="K16" s="20" t="s">
        <v>83</v>
      </c>
      <c r="L16" s="82" t="s">
        <v>30</v>
      </c>
    </row>
    <row r="17" spans="1:12" s="5" customFormat="1" ht="39.950000000000003" customHeight="1" x14ac:dyDescent="0.2">
      <c r="A17" s="89"/>
      <c r="B17" s="89"/>
      <c r="C17" s="89"/>
      <c r="D17" s="91"/>
      <c r="E17" s="87"/>
      <c r="F17" s="85"/>
      <c r="G17" s="87"/>
      <c r="H17" s="85"/>
      <c r="I17" s="87"/>
      <c r="J17" s="85"/>
      <c r="K17" s="20" t="s">
        <v>84</v>
      </c>
      <c r="L17" s="83"/>
    </row>
    <row r="18" spans="1:12" s="5" customFormat="1" ht="75" x14ac:dyDescent="0.2">
      <c r="A18" s="88" t="s">
        <v>71</v>
      </c>
      <c r="B18" s="88" t="s">
        <v>72</v>
      </c>
      <c r="C18" s="88" t="s">
        <v>73</v>
      </c>
      <c r="D18" s="90">
        <f t="shared" si="1"/>
        <v>0.8</v>
      </c>
      <c r="E18" s="86">
        <v>44663</v>
      </c>
      <c r="F18" s="84">
        <v>0.6</v>
      </c>
      <c r="G18" s="86">
        <v>44845</v>
      </c>
      <c r="H18" s="84">
        <v>0.2</v>
      </c>
      <c r="I18" s="86">
        <v>44895</v>
      </c>
      <c r="J18" s="84"/>
      <c r="K18" s="20" t="s">
        <v>86</v>
      </c>
      <c r="L18" s="82" t="s">
        <v>30</v>
      </c>
    </row>
    <row r="19" spans="1:12" s="5" customFormat="1" ht="75" x14ac:dyDescent="0.2">
      <c r="A19" s="89"/>
      <c r="B19" s="89"/>
      <c r="C19" s="89"/>
      <c r="D19" s="91"/>
      <c r="E19" s="87"/>
      <c r="F19" s="85"/>
      <c r="G19" s="87"/>
      <c r="H19" s="85"/>
      <c r="I19" s="87"/>
      <c r="J19" s="85"/>
      <c r="K19" s="20" t="s">
        <v>87</v>
      </c>
      <c r="L19" s="83"/>
    </row>
    <row r="20" spans="1:12" s="5" customFormat="1" ht="120" x14ac:dyDescent="0.2">
      <c r="A20" s="17" t="s">
        <v>74</v>
      </c>
      <c r="B20" s="17" t="s">
        <v>75</v>
      </c>
      <c r="C20" s="17" t="s">
        <v>76</v>
      </c>
      <c r="D20" s="19">
        <f t="shared" si="1"/>
        <v>0</v>
      </c>
      <c r="E20" s="7">
        <v>44663</v>
      </c>
      <c r="F20" s="10">
        <v>0</v>
      </c>
      <c r="G20" s="7">
        <v>44845</v>
      </c>
      <c r="H20" s="10">
        <v>0</v>
      </c>
      <c r="I20" s="7">
        <v>44895</v>
      </c>
      <c r="J20" s="11"/>
      <c r="K20" s="20"/>
      <c r="L20" s="6" t="s">
        <v>24</v>
      </c>
    </row>
    <row r="21" spans="1:12" s="5" customFormat="1" ht="105" x14ac:dyDescent="0.2">
      <c r="A21" s="20" t="s">
        <v>88</v>
      </c>
      <c r="B21" s="20" t="s">
        <v>89</v>
      </c>
      <c r="C21" s="21" t="s">
        <v>90</v>
      </c>
      <c r="D21" s="26">
        <f>F21+H21+J21</f>
        <v>0.7</v>
      </c>
      <c r="E21" s="7">
        <v>44663</v>
      </c>
      <c r="F21" s="10">
        <v>0</v>
      </c>
      <c r="G21" s="7">
        <v>44845</v>
      </c>
      <c r="H21" s="10">
        <v>0.7</v>
      </c>
      <c r="I21" s="7">
        <v>44895</v>
      </c>
      <c r="J21" s="11"/>
      <c r="K21" s="22" t="s">
        <v>91</v>
      </c>
      <c r="L21" s="6" t="s">
        <v>30</v>
      </c>
    </row>
    <row r="22" spans="1:12" s="5" customFormat="1" ht="90" x14ac:dyDescent="0.2">
      <c r="A22" s="20" t="s">
        <v>92</v>
      </c>
      <c r="B22" s="20" t="s">
        <v>93</v>
      </c>
      <c r="C22" s="20" t="s">
        <v>94</v>
      </c>
      <c r="D22" s="26">
        <f>F22+H22+J22</f>
        <v>0</v>
      </c>
      <c r="E22" s="7">
        <v>44663</v>
      </c>
      <c r="F22" s="10">
        <v>0</v>
      </c>
      <c r="G22" s="7">
        <v>44845</v>
      </c>
      <c r="H22" s="10">
        <v>0</v>
      </c>
      <c r="I22" s="7">
        <v>44895</v>
      </c>
      <c r="J22" s="11"/>
      <c r="K22" s="17" t="s">
        <v>95</v>
      </c>
      <c r="L22" s="6" t="s">
        <v>30</v>
      </c>
    </row>
    <row r="23" spans="1:12" s="5" customFormat="1" ht="75" x14ac:dyDescent="0.2">
      <c r="A23" s="20" t="s">
        <v>96</v>
      </c>
      <c r="B23" s="20" t="s">
        <v>97</v>
      </c>
      <c r="C23" s="20" t="s">
        <v>98</v>
      </c>
      <c r="D23" s="26">
        <f>F23+H23+J23</f>
        <v>0</v>
      </c>
      <c r="E23" s="7">
        <v>44663</v>
      </c>
      <c r="F23" s="10">
        <v>0</v>
      </c>
      <c r="G23" s="7">
        <v>44845</v>
      </c>
      <c r="H23" s="10">
        <v>0</v>
      </c>
      <c r="I23" s="7">
        <v>44895</v>
      </c>
      <c r="J23" s="11"/>
      <c r="K23" s="17" t="s">
        <v>99</v>
      </c>
      <c r="L23" s="6" t="s">
        <v>24</v>
      </c>
    </row>
    <row r="24" spans="1:12" s="5" customFormat="1" ht="90" x14ac:dyDescent="0.2">
      <c r="A24" s="20" t="s">
        <v>100</v>
      </c>
      <c r="B24" s="20" t="s">
        <v>101</v>
      </c>
      <c r="C24" s="20" t="s">
        <v>102</v>
      </c>
      <c r="D24" s="26">
        <f>F24+H24+J24</f>
        <v>0.60000000000000009</v>
      </c>
      <c r="E24" s="7">
        <v>44663</v>
      </c>
      <c r="F24" s="10">
        <v>0.4</v>
      </c>
      <c r="G24" s="7">
        <v>44845</v>
      </c>
      <c r="H24" s="10">
        <v>0.2</v>
      </c>
      <c r="I24" s="7">
        <v>44895</v>
      </c>
      <c r="J24" s="11"/>
      <c r="K24" s="17" t="s">
        <v>103</v>
      </c>
      <c r="L24" s="6" t="s">
        <v>30</v>
      </c>
    </row>
    <row r="25" spans="1:12" s="5" customFormat="1" ht="135" x14ac:dyDescent="0.2">
      <c r="A25" s="20" t="s">
        <v>104</v>
      </c>
      <c r="B25" s="20" t="s">
        <v>105</v>
      </c>
      <c r="C25" s="24" t="s">
        <v>106</v>
      </c>
      <c r="D25" s="19">
        <f t="shared" ref="D25:D32" si="2">F25+H25+J25</f>
        <v>0.8</v>
      </c>
      <c r="E25" s="7">
        <v>44663</v>
      </c>
      <c r="F25" s="10">
        <v>0.3</v>
      </c>
      <c r="G25" s="7">
        <v>44845</v>
      </c>
      <c r="H25" s="10">
        <v>0.5</v>
      </c>
      <c r="I25" s="7">
        <v>44895</v>
      </c>
      <c r="J25" s="11"/>
      <c r="K25" s="12" t="s">
        <v>107</v>
      </c>
      <c r="L25" s="6" t="s">
        <v>30</v>
      </c>
    </row>
    <row r="26" spans="1:12" s="5" customFormat="1" ht="120" x14ac:dyDescent="0.2">
      <c r="A26" s="20" t="s">
        <v>108</v>
      </c>
      <c r="B26" s="20" t="s">
        <v>109</v>
      </c>
      <c r="C26" s="20" t="s">
        <v>110</v>
      </c>
      <c r="D26" s="19">
        <f t="shared" si="2"/>
        <v>0.89999999999999991</v>
      </c>
      <c r="E26" s="7">
        <v>44663</v>
      </c>
      <c r="F26" s="10">
        <v>0.3</v>
      </c>
      <c r="G26" s="7">
        <v>44845</v>
      </c>
      <c r="H26" s="10">
        <v>0.6</v>
      </c>
      <c r="I26" s="7">
        <v>44895</v>
      </c>
      <c r="J26" s="11"/>
      <c r="K26" s="25" t="s">
        <v>111</v>
      </c>
      <c r="L26" s="6" t="s">
        <v>25</v>
      </c>
    </row>
    <row r="27" spans="1:12" s="5" customFormat="1" ht="141" customHeight="1" x14ac:dyDescent="0.2">
      <c r="A27" s="17" t="s">
        <v>112</v>
      </c>
      <c r="B27" s="20" t="s">
        <v>113</v>
      </c>
      <c r="C27" s="20" t="s">
        <v>114</v>
      </c>
      <c r="D27" s="19">
        <f t="shared" si="2"/>
        <v>1</v>
      </c>
      <c r="E27" s="7">
        <v>44663</v>
      </c>
      <c r="F27" s="10">
        <v>0.3</v>
      </c>
      <c r="G27" s="7">
        <v>44845</v>
      </c>
      <c r="H27" s="10">
        <v>0.7</v>
      </c>
      <c r="I27" s="7">
        <v>44895</v>
      </c>
      <c r="J27" s="11"/>
      <c r="K27" s="25" t="s">
        <v>115</v>
      </c>
      <c r="L27" s="6" t="s">
        <v>30</v>
      </c>
    </row>
    <row r="28" spans="1:12" s="5" customFormat="1" ht="141" customHeight="1" x14ac:dyDescent="0.2">
      <c r="A28" s="17" t="s">
        <v>116</v>
      </c>
      <c r="B28" s="20" t="s">
        <v>117</v>
      </c>
      <c r="C28" s="20" t="s">
        <v>118</v>
      </c>
      <c r="D28" s="19">
        <f t="shared" si="2"/>
        <v>0.7</v>
      </c>
      <c r="E28" s="7">
        <v>44663</v>
      </c>
      <c r="F28" s="10">
        <v>0.5</v>
      </c>
      <c r="G28" s="7">
        <v>44845</v>
      </c>
      <c r="H28" s="10">
        <v>0.2</v>
      </c>
      <c r="I28" s="7">
        <v>44895</v>
      </c>
      <c r="J28" s="11"/>
      <c r="K28" s="25" t="s">
        <v>119</v>
      </c>
      <c r="L28" s="6" t="s">
        <v>30</v>
      </c>
    </row>
    <row r="29" spans="1:12" s="5" customFormat="1" ht="195" x14ac:dyDescent="0.2">
      <c r="A29" s="20" t="s">
        <v>121</v>
      </c>
      <c r="B29" s="20" t="s">
        <v>122</v>
      </c>
      <c r="C29" s="24" t="s">
        <v>123</v>
      </c>
      <c r="D29" s="23">
        <f t="shared" si="2"/>
        <v>0.7</v>
      </c>
      <c r="E29" s="120">
        <v>44663</v>
      </c>
      <c r="F29" s="121">
        <v>0.35</v>
      </c>
      <c r="G29" s="120">
        <v>44845</v>
      </c>
      <c r="H29" s="121">
        <v>0.35</v>
      </c>
      <c r="I29" s="120">
        <v>44895</v>
      </c>
      <c r="J29" s="122"/>
      <c r="K29" s="123" t="s">
        <v>124</v>
      </c>
      <c r="L29" s="25" t="s">
        <v>30</v>
      </c>
    </row>
    <row r="30" spans="1:12" s="5" customFormat="1" ht="120" x14ac:dyDescent="0.2">
      <c r="A30" s="17" t="s">
        <v>125</v>
      </c>
      <c r="B30" s="20" t="s">
        <v>126</v>
      </c>
      <c r="C30" s="20" t="s">
        <v>127</v>
      </c>
      <c r="D30" s="23">
        <f t="shared" si="2"/>
        <v>0.85000000000000009</v>
      </c>
      <c r="E30" s="120">
        <v>44663</v>
      </c>
      <c r="F30" s="121">
        <v>0.2</v>
      </c>
      <c r="G30" s="120">
        <v>44845</v>
      </c>
      <c r="H30" s="121">
        <v>0.65</v>
      </c>
      <c r="I30" s="120">
        <v>44895</v>
      </c>
      <c r="J30" s="122"/>
      <c r="K30" s="20" t="s">
        <v>128</v>
      </c>
      <c r="L30" s="25" t="s">
        <v>30</v>
      </c>
    </row>
    <row r="31" spans="1:12" s="5" customFormat="1" ht="180" x14ac:dyDescent="0.2">
      <c r="A31" s="17" t="s">
        <v>129</v>
      </c>
      <c r="B31" s="20" t="s">
        <v>130</v>
      </c>
      <c r="C31" s="20" t="s">
        <v>131</v>
      </c>
      <c r="D31" s="23">
        <f t="shared" si="2"/>
        <v>0.85</v>
      </c>
      <c r="E31" s="120">
        <v>44663</v>
      </c>
      <c r="F31" s="121">
        <v>0.6</v>
      </c>
      <c r="G31" s="120">
        <v>44845</v>
      </c>
      <c r="H31" s="121">
        <v>0.25</v>
      </c>
      <c r="I31" s="120">
        <v>44895</v>
      </c>
      <c r="J31" s="122"/>
      <c r="K31" s="20" t="s">
        <v>132</v>
      </c>
      <c r="L31" s="25" t="s">
        <v>30</v>
      </c>
    </row>
    <row r="32" spans="1:12" s="5" customFormat="1" ht="180" x14ac:dyDescent="0.2">
      <c r="A32" s="17" t="s">
        <v>129</v>
      </c>
      <c r="B32" s="20" t="s">
        <v>130</v>
      </c>
      <c r="C32" s="20" t="s">
        <v>131</v>
      </c>
      <c r="D32" s="19">
        <f t="shared" si="2"/>
        <v>0.85</v>
      </c>
      <c r="E32" s="120">
        <v>44663</v>
      </c>
      <c r="F32" s="121">
        <v>0.6</v>
      </c>
      <c r="G32" s="120">
        <v>44845</v>
      </c>
      <c r="H32" s="121">
        <v>0.25</v>
      </c>
      <c r="I32" s="120">
        <v>44895</v>
      </c>
      <c r="J32" s="122"/>
      <c r="K32" s="20" t="s">
        <v>132</v>
      </c>
      <c r="L32" s="25" t="s">
        <v>30</v>
      </c>
    </row>
    <row r="33" spans="3:3" ht="15" x14ac:dyDescent="0.2">
      <c r="C33" s="16"/>
    </row>
    <row r="37" spans="3:3" ht="15" x14ac:dyDescent="0.2">
      <c r="C37" s="16"/>
    </row>
    <row r="40" spans="3:3" ht="15" x14ac:dyDescent="0.2">
      <c r="C40" s="16"/>
    </row>
    <row r="41" spans="3:3" ht="15" x14ac:dyDescent="0.2">
      <c r="C41" s="16"/>
    </row>
    <row r="43" spans="3:3" ht="15" x14ac:dyDescent="0.2">
      <c r="C43" s="16"/>
    </row>
    <row r="44" spans="3:3" ht="15" x14ac:dyDescent="0.2">
      <c r="C44" s="16"/>
    </row>
    <row r="45" spans="3:3" ht="15" x14ac:dyDescent="0.2">
      <c r="C45" s="16"/>
    </row>
    <row r="136" spans="12:12" x14ac:dyDescent="0.2">
      <c r="L136" t="s">
        <v>30</v>
      </c>
    </row>
    <row r="137" spans="12:12" x14ac:dyDescent="0.2">
      <c r="L137" t="s">
        <v>24</v>
      </c>
    </row>
    <row r="138" spans="12:12" x14ac:dyDescent="0.2">
      <c r="L138" t="s">
        <v>25</v>
      </c>
    </row>
  </sheetData>
  <sheetProtection selectLockedCells="1"/>
  <mergeCells count="76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  <mergeCell ref="I8:I9"/>
    <mergeCell ref="A8:A9"/>
    <mergeCell ref="B8:B9"/>
    <mergeCell ref="C8:C9"/>
    <mergeCell ref="D8:D9"/>
    <mergeCell ref="E8:E9"/>
    <mergeCell ref="J8:J9"/>
    <mergeCell ref="L8:L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L10:L12"/>
    <mergeCell ref="F8:F9"/>
    <mergeCell ref="G8:G9"/>
    <mergeCell ref="H8:H9"/>
    <mergeCell ref="J14:J15"/>
    <mergeCell ref="A14:A15"/>
    <mergeCell ref="B14:B15"/>
    <mergeCell ref="C14:C15"/>
    <mergeCell ref="D14:D15"/>
    <mergeCell ref="E14:E15"/>
    <mergeCell ref="L14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L16:L17"/>
    <mergeCell ref="F14:F15"/>
    <mergeCell ref="G14:G15"/>
    <mergeCell ref="H14:H15"/>
    <mergeCell ref="I14:I15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</mergeCells>
  <dataValidations count="4">
    <dataValidation type="list" allowBlank="1" showInputMessage="1" showErrorMessage="1" sqref="L8 L10 L18 L13:L14 L16 L20">
      <formula1>$L$135:$L$138</formula1>
    </dataValidation>
    <dataValidation type="list" allowBlank="1" showInputMessage="1" showErrorMessage="1" sqref="L21:L24">
      <formula1>$L$122:$L$125</formula1>
    </dataValidation>
    <dataValidation type="list" allowBlank="1" showInputMessage="1" showErrorMessage="1" sqref="L25:L28">
      <formula1>$L$118:$L$121</formula1>
    </dataValidation>
    <dataValidation type="list" allowBlank="1" showInputMessage="1" showErrorMessage="1" sqref="L29:L32">
      <formula1>$L$114:$L$117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EDINHO</cp:lastModifiedBy>
  <cp:lastPrinted>2021-01-22T16:22:53Z</cp:lastPrinted>
  <dcterms:created xsi:type="dcterms:W3CDTF">2011-04-08T12:29:09Z</dcterms:created>
  <dcterms:modified xsi:type="dcterms:W3CDTF">2022-10-15T01:57:03Z</dcterms:modified>
</cp:coreProperties>
</file>