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2 PMI\"/>
    </mc:Choice>
  </mc:AlternateContent>
  <bookViews>
    <workbookView xWindow="0" yWindow="0" windowWidth="12000" windowHeight="6525" tabRatio="541"/>
  </bookViews>
  <sheets>
    <sheet name="SEGUIMIENTO " sheetId="15" r:id="rId1"/>
  </sheets>
  <calcPr calcId="162913"/>
</workbook>
</file>

<file path=xl/calcChain.xml><?xml version="1.0" encoding="utf-8"?>
<calcChain xmlns="http://schemas.openxmlformats.org/spreadsheetml/2006/main">
  <c r="D85" i="15" l="1"/>
  <c r="D86" i="15"/>
  <c r="D87" i="15"/>
  <c r="D88" i="15"/>
  <c r="D89" i="15"/>
  <c r="D90" i="15"/>
  <c r="D91" i="15"/>
  <c r="D70" i="15"/>
  <c r="D71" i="15"/>
  <c r="D72" i="15"/>
  <c r="D73" i="15"/>
  <c r="D75" i="15"/>
  <c r="D76" i="15"/>
  <c r="D77" i="15"/>
  <c r="D78" i="15"/>
  <c r="D79" i="15"/>
  <c r="D80" i="15"/>
  <c r="D81" i="15"/>
  <c r="D82" i="15"/>
  <c r="D83" i="15"/>
  <c r="D84" i="15"/>
  <c r="D11" i="15" l="1"/>
  <c r="D69" i="15" l="1"/>
  <c r="D68" i="15"/>
  <c r="D67" i="15"/>
  <c r="D66" i="15"/>
  <c r="D65" i="15"/>
  <c r="D64" i="15"/>
  <c r="D63" i="15"/>
  <c r="D62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3" i="15"/>
  <c r="D42" i="15"/>
  <c r="D41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18" i="15"/>
  <c r="D19" i="15"/>
  <c r="D21" i="15"/>
  <c r="D22" i="15"/>
  <c r="D14" i="15"/>
  <c r="D8" i="15"/>
</calcChain>
</file>

<file path=xl/sharedStrings.xml><?xml version="1.0" encoding="utf-8"?>
<sst xmlns="http://schemas.openxmlformats.org/spreadsheetml/2006/main" count="248" uniqueCount="156">
  <si>
    <t>OBJETIVO(S)</t>
  </si>
  <si>
    <t>NOMBRE DEL INDICADOR</t>
  </si>
  <si>
    <t>META(S)</t>
  </si>
  <si>
    <t>MACROPROCESO D. GESTIÓN DE LA CALIDAD DEL SERVICIO EDUCATIVO EN EDUCACIÓN PRE-ESCOLAR, BÁSICA Y MEDIA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</si>
  <si>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</si>
  <si>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</si>
  <si>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</si>
  <si>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</si>
  <si>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</si>
  <si>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</si>
  <si>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</si>
  <si>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</si>
  <si>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</si>
  <si>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</si>
  <si>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</si>
  <si>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</si>
  <si>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Tercera Fecha Seguimiento</t>
  </si>
  <si>
    <t>EN EJECUCION</t>
  </si>
  <si>
    <t>SEGUIMIENTO PLAN DE MEJORAMIENTO INSTITUCIONAL</t>
  </si>
  <si>
    <t>D02.03.F03</t>
  </si>
  <si>
    <t>40.</t>
  </si>
  <si>
    <t>Institucionalizar el seguimiento y  evaluación periódica de la articulación y compromiso con los  planes, proyectos y acciones desarrolladas durante el año escolar, para que estos respondan a la identidad institucional.</t>
  </si>
  <si>
    <t xml:space="preserve">Al finalizar cada trimestre escolar se  tendra un control de seguimiento al compromiso y cumplimiento del desarrollo de los planes, proyectos institucionales desarrollados </t>
  </si>
  <si>
    <t xml:space="preserve">Al finalizar el 2022 el 90% de las actividades, planes y proyectos  programadas responderan y estaran articuladas a la construcción de la identidad institucional.  </t>
  </si>
  <si>
    <t>N° de docentes que reportan cumplimiento de actividades / N° de actividades realizadas</t>
  </si>
  <si>
    <t xml:space="preserve">Niveles de compromiso y corresponsabilidad con la institución </t>
  </si>
  <si>
    <t xml:space="preserve">Crear un plan de acogida a nuevos estudiantes que responda a los intereses y  facilite la adaptación  en prácticas y politicas institucionales </t>
  </si>
  <si>
    <t xml:space="preserve">Diseñar y ejecutar un proyecto de democracia que garantice el funcionamiento y acompañamiento del gobierno escolar durante el año escolar por parte de un comité de democracia </t>
  </si>
  <si>
    <t xml:space="preserve">Durante el año escolar 2022, el 100% de los estudiantes nuevos recibiran una induccón que les permita tener mejores niveles de adaptación y contribuya a crear cultura institucional </t>
  </si>
  <si>
    <t>Plan inducción a estudiantes nuevos</t>
  </si>
  <si>
    <t xml:space="preserve">Proyecto de democracia 2022 con plan de acción y de mejoramiento definido </t>
  </si>
  <si>
    <t>Al finalizar el primer trimestre el gobierno escolar contará con un plan de acción funcional y definido.</t>
  </si>
  <si>
    <t xml:space="preserve"> Proyecto de democrácia 2022</t>
  </si>
  <si>
    <t>Plan de acción de cada componente del Gobierno</t>
  </si>
  <si>
    <t xml:space="preserve">Elaboración y socialización  de los proyectos inatitucionales  </t>
  </si>
  <si>
    <t>Reporte del cumplimiento de actividades desarrolladas durante el trimestre</t>
  </si>
  <si>
    <t xml:space="preserve">Revisión por parte de las directivas institucionales, los jefes de área,  coordinadores de proyectos los avances  </t>
  </si>
  <si>
    <t xml:space="preserve">En las semanas de desarrollo institucional se realizará la socialización sobre los alcances de los planes, proyectos y acciones desarrollados en el año esccolar </t>
  </si>
  <si>
    <t xml:space="preserve">Asignación de espacios para hacer visible el desarrollo de los proyectos. Carteleras, presentación de actividades, ferias, plataforma, redes sociales institucionales etc.  </t>
  </si>
  <si>
    <t>Seguimiento  y motivación para el cumplimiento de actividades.</t>
  </si>
  <si>
    <t>Analisis de causas de proyectos con pocos resultados.</t>
  </si>
  <si>
    <t>Ajustes a los proyectos para mejorar en el siguiente año lectivo.</t>
  </si>
  <si>
    <t xml:space="preserve"> Reunion de docentes de cada sede para diseñar el plan de inducción general </t>
  </si>
  <si>
    <t xml:space="preserve">Delegar actividades, organizar espacios y actividades </t>
  </si>
  <si>
    <t>Aplicación de actividades de inducción al iniciar el año</t>
  </si>
  <si>
    <t>Diseño de plegable con información sobre las responsabilidades, tareas y desempeños que se deben asumir a los largo de su vinculación en la institución</t>
  </si>
  <si>
    <t>Para estudiantes nuevos durante el año escolar , Charla con Coordinadores y titulares de grupo quienes brindan información general sobre la institución.</t>
  </si>
  <si>
    <t>Entrega de plegable</t>
  </si>
  <si>
    <t>Evaluación de estratégia</t>
  </si>
  <si>
    <t>31/02/2022</t>
  </si>
  <si>
    <t>Reunión de los integrantes del comité de democracia para establecer sus metas y alcances durante el 2022</t>
  </si>
  <si>
    <t>Organización del cronograma de actividades del comité de democracia para el año 2022</t>
  </si>
  <si>
    <t>Acompañamiento del consejo estudiantil por parte del comité de democracia al gobierno escolar.</t>
  </si>
  <si>
    <t>Seguimiento y evaluación de las actividades desarrolladas por el comité de democracia y el gobierno escolar</t>
  </si>
  <si>
    <t>Acta de conformación y manual de funciones del comité de democracia</t>
  </si>
  <si>
    <t>diseño del cronograma de actividades y plan de acción</t>
  </si>
  <si>
    <t>Ejecución de las actividades propuestas por el comité de democracia y el gobierno escolar</t>
  </si>
  <si>
    <t>Desarrollar prácticas de aulas que  garanticen el proceso formativo, privilegien las perspectivas de los docentes y estudiantes y permitan el desarrollo de competencias.</t>
  </si>
  <si>
    <t>Fortalecer el manejo institucional de la plataforma WEB Colegio</t>
  </si>
  <si>
    <t>Seguimiento a los aprendizajes de los estudiantes</t>
  </si>
  <si>
    <t xml:space="preserve">Durante el mes de febrero  se  valorarán los aprendizajes que traen los estudiante luego de la pandemia, identificando las necesidades  educativas  de acuerdo al grado educativo matriculado. </t>
  </si>
  <si>
    <t>Implementar durante el primer  trimestre acciones de nivelación de los aprendizajes identificados, en cada una  áreas.</t>
  </si>
  <si>
    <t xml:space="preserve">N° de valoraciones aplicadas/ N° de estudiantes de la institución  </t>
  </si>
  <si>
    <t xml:space="preserve">Necesidades educativas identificadas  / acciones de mejora implementadas </t>
  </si>
  <si>
    <t>A noviembre del 2022 el 70% de los docentes desarrollará un proyecto de aula que privilegie el desarrollo de competencias en los estudiantes.</t>
  </si>
  <si>
    <t xml:space="preserve">A noviembre del 2022  se tendrá un seguimento sistemático del desarrollo e impacto de las estrateguias desarrolladas por los  en los proyectos de aula. </t>
  </si>
  <si>
    <t>Al finalizar el tercer trimestre el 80% de los integrantes de la comunidad educativa demostraran un mayor manejo y apropiación de las herramientos de la plataforma WEB colegio</t>
  </si>
  <si>
    <t xml:space="preserve">A mediados de cada trimestre los padres de familia de estudiantes con bajos desempeños estaran informados y alertados. </t>
  </si>
  <si>
    <t xml:space="preserve">Al finalizar el trimestre los padres de familia y estudiantes que continuan con bajos desemeños  estaran informados del no cumplimiento de compromisos académicos. </t>
  </si>
  <si>
    <t xml:space="preserve">Al finalizar el primer trimestre el 50% de los directivos, docentes, estudiantes y administrativos de oficina demostraran un mayor manejo y apropiación de las herramientos de la plataforma WEB colegio  </t>
  </si>
  <si>
    <t>Proyectos de aula.</t>
  </si>
  <si>
    <t>Seguimiento e impacto de proyectos de aula, desarrollados en el año escolar.</t>
  </si>
  <si>
    <t>Porcentajes de uso y manejo de la palataforma.</t>
  </si>
  <si>
    <t xml:space="preserve">Niveles de uso efectivo de la plataforma </t>
  </si>
  <si>
    <t>Actas de Reunión con padres de familia .</t>
  </si>
  <si>
    <t>Aplicación de pruebas de valoración de entrada en cada área y a  cada uno de los estudiantes.</t>
  </si>
  <si>
    <t>Identificación de los estudiantes que requieren procesos de nivelación.</t>
  </si>
  <si>
    <t>Establecer metas de aprendizaje con los estudiantes priorizados con el fin de asegurar las condiciones necesarias para el fortalecimiento de los aprendizajes</t>
  </si>
  <si>
    <t xml:space="preserve">Ajuste de los planes de asignatura y clase, flexibilizando y ajustando contenidos </t>
  </si>
  <si>
    <t>Ajustar la planeación de clase de acuerdo a las necesidades de los educandos, la nivelación de aprendizajes y las características del contexto.</t>
  </si>
  <si>
    <t>Desarrollar las estrategias de nivelación propuestas en los planes de clase.</t>
  </si>
  <si>
    <t>Seguimiento a la pertinencia de llas estratégias aplicadas.</t>
  </si>
  <si>
    <t xml:space="preserve">Evaluación de resultados en Junta Evaluadora  </t>
  </si>
  <si>
    <t>Diagnóstico para la Identificación de contenidos e ideas que pueden favorecer la construcción del plan de aula.</t>
  </si>
  <si>
    <t xml:space="preserve">Formulación y diseño del plan de aula </t>
  </si>
  <si>
    <t>Entrega a coordinación para revisión y ajustes.</t>
  </si>
  <si>
    <t>Aplicación del Plan de aula.</t>
  </si>
  <si>
    <t>Definición de criterios unificados para el desarrollo de proyectos de aula</t>
  </si>
  <si>
    <t>Identificación de los planes de aula desarrollados por los docentes para el seguimiento ya acompañamiento a los docentes.</t>
  </si>
  <si>
    <t xml:space="preserve">Presentación de experiencias significativas institucionales </t>
  </si>
  <si>
    <t xml:space="preserve">Evaluación y sistematización de resultados. </t>
  </si>
  <si>
    <t>Capacitación para identificacióin de las herramientas que tiene la plataforma</t>
  </si>
  <si>
    <t xml:space="preserve">Actualización y cargue de datos. </t>
  </si>
  <si>
    <t xml:space="preserve">Sensibilización y monitoreo al uso de la plataforma </t>
  </si>
  <si>
    <t xml:space="preserve">Seguimiento al uso de la plataforma. </t>
  </si>
  <si>
    <t xml:space="preserve">Sensibilización y motivación al uso de la plataforma </t>
  </si>
  <si>
    <t xml:space="preserve">Evaluación del impacto de uso de la plataforma </t>
  </si>
  <si>
    <t>Alimentacion constante de las calificaciones en la plataforma Institucional</t>
  </si>
  <si>
    <t>Asignación y entrega de clave de acceso a la plataforma para estudiantes y acudientes.</t>
  </si>
  <si>
    <t>Reunion de padres para  informes parciales de cada trimestre y firma de compromiso con estudiantes de desempeños bajos.</t>
  </si>
  <si>
    <t>Implementacción de actividades de nivelación durante el Trimestre escolar</t>
  </si>
  <si>
    <t xml:space="preserve">Invitación constante a padres de familia y estudiantes, a ingresar a la plataforma institucional para hacer seguimiento  de las calificaciones </t>
  </si>
  <si>
    <t>Llamado a coordinación de los estudiantes que persisten en bajos desempeños</t>
  </si>
  <si>
    <t xml:space="preserve">Fortalecer los aprendizajes pedagócos y académico de los  estudiantes , a partir del análisis de la información recopilada en el proceso de valoración y apropiación. </t>
  </si>
  <si>
    <t>202/05/2022</t>
  </si>
  <si>
    <t xml:space="preserve">Optimizar los espacios y recursos educativos   institucionales y orientarlos hacia el cumplimiento de las metas y objetivos  </t>
  </si>
  <si>
    <t>A febrero de 2022 se tendren identificadas y priorizadas en un 100% las necesidades de reparaciones locativas, de materiales para el  aprendizaje y suministros en cada Sede.</t>
  </si>
  <si>
    <t xml:space="preserve">Cumplir en un 90% con los arreglos  locativos y con la dotación de materiales de aprendizaje y suministros de aseo. </t>
  </si>
  <si>
    <t xml:space="preserve">Diagnóstico de necesidades  locativas, moviliario, de recursos educativos y suministros existentes y necesarios. </t>
  </si>
  <si>
    <t xml:space="preserve">Presupuesto de Ingresos e inversiones 2022 </t>
  </si>
  <si>
    <t>Desarrollar una estrategìa práctica y organizada para la inducción y reinducción del personal, de confomidad con el PEI y el PMI.</t>
  </si>
  <si>
    <t>A febrero del 2022 se tendrà estructurado el 100% de la estrategía de inducción- reinducción del personal.</t>
  </si>
  <si>
    <t>Manual de procedimientos, Actas de reunión</t>
  </si>
  <si>
    <t>Diseñar y socializar una política de apoyo y divulgación de los producctos de investigación (producciòn de materiales relacionados con la misma)</t>
  </si>
  <si>
    <t>A junio del 2022, en concordancia al PEI, el 100% del personal docente tendrá conocimiento de la polìtica de investigación y de los mecanismos de divulgación.</t>
  </si>
  <si>
    <t>Proyectos de aula, PPT, SGI, Manual de procedimientos, Manual de convivencia</t>
  </si>
  <si>
    <t>Diagnostico de las necesidades por sede educativa</t>
  </si>
  <si>
    <t>Priorizaciòn de las necesidades de cada sede educativa</t>
  </si>
  <si>
    <t>Distribución del presupuesto general para satisfacer las necesidades priorizadas</t>
  </si>
  <si>
    <t>Sistematización del Presupuesto de Ingresos e inversiones</t>
  </si>
  <si>
    <t>Periodicamente se ejecutará el  del plan de inversión 2022</t>
  </si>
  <si>
    <t xml:space="preserve">Control de acciones ejecutadas </t>
  </si>
  <si>
    <t>Seguimiento periódico al registro de operaciones realizadas</t>
  </si>
  <si>
    <t>Evaluación del  cumplimiento a las necesidades institucionales</t>
  </si>
  <si>
    <t>Diseño de la estrategía de inducción-reinducción del personal</t>
  </si>
  <si>
    <t>Ajuste al manual de procedimientos</t>
  </si>
  <si>
    <t>Inplementación de la estrategìa de inducción-reinducción</t>
  </si>
  <si>
    <t xml:space="preserve">Seguimiento y evaluación de la estrategìa de inducción-reinducción del personal </t>
  </si>
  <si>
    <t xml:space="preserve">Elaboraciòn de una estrategía de apoyo a la investigación y divulgación de los resultados de las mismas </t>
  </si>
  <si>
    <t>Socialización de la polìtica de investigaciòn y mecanismos de divulgación.</t>
  </si>
  <si>
    <t xml:space="preserve">Evaluación del impacto de la polìtica de investigaciòn y de la producción de los materiales relacionados con la misma </t>
  </si>
  <si>
    <t>0.</t>
  </si>
  <si>
    <t>Desarrollar acciones docentes que lleven a definir en los estudiantes su proyecto de vida.</t>
  </si>
  <si>
    <t xml:space="preserve">Al finalizar el primer semestre de 2022, se formulará y articulara actividades que  fortalezcan el PDV de los estudiantes.   </t>
  </si>
  <si>
    <t>Transversalidad en las áreas de Etica y Religíón, y emprendimiento temas que permitan construir su PDV</t>
  </si>
  <si>
    <t xml:space="preserve">Acciones para forlacer el PV de los estudiantes. </t>
  </si>
  <si>
    <t xml:space="preserve">Dedicar un espacio  semanal (Tutoria)  que se llamará Desarrollo Humano, el cual tendrá por objetivo la construcción de los proyectos de vida. </t>
  </si>
  <si>
    <t>Coordinar con Orientación escolar acciones por trimestre que permitan a los estudiantes construir se PDV</t>
  </si>
  <si>
    <t>Evaluación de la estratégia</t>
  </si>
  <si>
    <t xml:space="preserve">Promocionar en carteleras, charlas, redes socilaes de la institución herramientas, estratégias, mensajes, motivaciones que permitan al estudiante la construcción de su proyecto de vida.  </t>
  </si>
  <si>
    <t>Reunión por trimestre de docentes para definir contenidos temáticos que encaminen a la construcción del PDV</t>
  </si>
  <si>
    <t>Desarrollo de 2 actividades pedagógicas por mes sobre el PDV</t>
  </si>
  <si>
    <t>Monitoreo en planes de clase de las acciones.</t>
  </si>
  <si>
    <t xml:space="preserve">Construcción de album de evidencias estudiantil de PDV que tendrá continuidad por lo menos durante cada nivel escolar. </t>
  </si>
  <si>
    <t xml:space="preserve">Actualizar los planes de Gestión del Riesgo Escolar de cada Sede Escolar.  </t>
  </si>
  <si>
    <t>Conformación del equipo de trabajo institucional de GR.</t>
  </si>
  <si>
    <t>Al finalizar el año 2022 se ajustara en un 100%,   los Planes de Gestión del Riesgo en cada una de las sedes de la Institución educativa.</t>
  </si>
  <si>
    <t>Diagnóstico de necesidades de cada sede escolar</t>
  </si>
  <si>
    <t>Establecer alianza con la oficina de Gestión del Riesgo Municipal para orientar los  PGR.</t>
  </si>
  <si>
    <t>Cronograma de visitas en cada una de las sedes.</t>
  </si>
  <si>
    <t>Diagnóstico de infraestructura y necesidades de cada sede por parte de la oficina de Planeación Municipal, como insumo para la elaboración del PGR</t>
  </si>
  <si>
    <t xml:space="preserve">Plan de Gestión del Riesgos institucional </t>
  </si>
  <si>
    <t>Revisión del PGRE anterior de cada Sede..</t>
  </si>
  <si>
    <t>Redacción y entrega de los Capitulos 1 y 2 PGR</t>
  </si>
  <si>
    <t>Redacción y entrega de los Capitulos 3 y 4 PGR</t>
  </si>
  <si>
    <t>Socialización del PGRE de cada Sede.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</si>
</sst>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rgb="FFFF0000"/>
      <name val="Arial"/>
      <family val="2"/>
    </font>
    <font>
      <sz val="10"/>
      <color theme="3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1"/>
      <color theme="3"/>
      <name val="Calibri"/>
      <family val="2"/>
    </font>
    <font>
      <sz val="12"/>
      <color theme="5"/>
      <name val="Arial"/>
      <family val="2"/>
    </font>
    <font>
      <b/>
      <sz val="12"/>
      <color theme="5"/>
      <name val="Arial"/>
      <family val="2"/>
    </font>
    <font>
      <b/>
      <sz val="11"/>
      <color theme="5"/>
      <name val="Calibri"/>
      <family val="2"/>
    </font>
    <font>
      <sz val="12"/>
      <color theme="6" tint="-0.499984740745262"/>
      <name val="Arial"/>
      <family val="2"/>
    </font>
    <font>
      <b/>
      <sz val="12"/>
      <color theme="6" tint="-0.499984740745262"/>
      <name val="Arial"/>
      <family val="2"/>
    </font>
    <font>
      <b/>
      <sz val="11"/>
      <color theme="6" tint="-0.499984740745262"/>
      <name val="Calibri"/>
      <family val="2"/>
    </font>
    <font>
      <sz val="10"/>
      <color theme="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2" borderId="1">
      <alignment horizontal="center" vertical="center"/>
    </xf>
    <xf numFmtId="164" fontId="3" fillId="0" borderId="0"/>
    <xf numFmtId="0" fontId="11" fillId="0" borderId="0"/>
    <xf numFmtId="0" fontId="11" fillId="0" borderId="0"/>
  </cellStyleXfs>
  <cellXfs count="158">
    <xf numFmtId="0" fontId="0" fillId="0" borderId="0" xfId="0"/>
    <xf numFmtId="0" fontId="4" fillId="0" borderId="0" xfId="0" applyFont="1"/>
    <xf numFmtId="164" fontId="3" fillId="0" borderId="2" xfId="2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0" fillId="3" borderId="0" xfId="0" applyFill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right" vertical="center" wrapText="1"/>
    </xf>
    <xf numFmtId="14" fontId="5" fillId="3" borderId="11" xfId="0" applyNumberFormat="1" applyFont="1" applyFill="1" applyBorder="1" applyAlignment="1" applyProtection="1">
      <alignment horizontal="right" vertical="center" wrapText="1"/>
      <protection locked="0"/>
    </xf>
    <xf numFmtId="14" fontId="5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center" vertical="center" wrapText="1"/>
    </xf>
    <xf numFmtId="14" fontId="5" fillId="6" borderId="2" xfId="0" applyNumberFormat="1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center" vertical="center" wrapText="1"/>
    </xf>
    <xf numFmtId="14" fontId="5" fillId="6" borderId="3" xfId="0" applyNumberFormat="1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 wrapText="1"/>
    </xf>
    <xf numFmtId="0" fontId="4" fillId="6" borderId="10" xfId="0" applyFont="1" applyFill="1" applyBorder="1"/>
    <xf numFmtId="14" fontId="5" fillId="6" borderId="11" xfId="0" applyNumberFormat="1" applyFont="1" applyFill="1" applyBorder="1" applyAlignment="1" applyProtection="1">
      <alignment horizontal="right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14" fontId="16" fillId="3" borderId="2" xfId="0" applyNumberFormat="1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center" vertical="center" wrapText="1"/>
    </xf>
    <xf numFmtId="14" fontId="16" fillId="3" borderId="3" xfId="0" applyNumberFormat="1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right" vertical="center" wrapText="1"/>
    </xf>
    <xf numFmtId="49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Border="1"/>
    <xf numFmtId="0" fontId="16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right" vertical="center" wrapText="1"/>
    </xf>
    <xf numFmtId="0" fontId="15" fillId="6" borderId="2" xfId="0" applyFont="1" applyFill="1" applyBorder="1" applyAlignment="1">
      <alignment horizontal="center" vertical="center" wrapText="1"/>
    </xf>
    <xf numFmtId="14" fontId="16" fillId="6" borderId="2" xfId="0" applyNumberFormat="1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horizontal="center" vertical="center" wrapText="1"/>
    </xf>
    <xf numFmtId="14" fontId="16" fillId="6" borderId="3" xfId="0" applyNumberFormat="1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horizontal="right" vertical="center" wrapText="1"/>
    </xf>
    <xf numFmtId="49" fontId="14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10" xfId="0" applyFont="1" applyFill="1" applyBorder="1"/>
    <xf numFmtId="0" fontId="16" fillId="6" borderId="2" xfId="0" applyFont="1" applyFill="1" applyBorder="1" applyAlignment="1">
      <alignment horizontal="left" vertical="center" wrapText="1"/>
    </xf>
    <xf numFmtId="14" fontId="16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6" borderId="2" xfId="0" applyFont="1" applyFill="1" applyBorder="1" applyAlignment="1">
      <alignment horizontal="center" vertical="center" wrapText="1"/>
    </xf>
    <xf numFmtId="14" fontId="18" fillId="6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6" borderId="3" xfId="0" applyFont="1" applyFill="1" applyBorder="1" applyAlignment="1">
      <alignment horizontal="center" vertical="center" wrapText="1"/>
    </xf>
    <xf numFmtId="14" fontId="18" fillId="6" borderId="3" xfId="0" applyNumberFormat="1" applyFont="1" applyFill="1" applyBorder="1" applyAlignment="1">
      <alignment horizontal="right" vertical="center" wrapText="1"/>
    </xf>
    <xf numFmtId="14" fontId="18" fillId="6" borderId="2" xfId="0" applyNumberFormat="1" applyFont="1" applyFill="1" applyBorder="1" applyAlignment="1">
      <alignment horizontal="right" vertical="center" wrapText="1"/>
    </xf>
    <xf numFmtId="0" fontId="18" fillId="6" borderId="3" xfId="0" applyFont="1" applyFill="1" applyBorder="1" applyAlignment="1">
      <alignment horizontal="right" vertical="center" wrapText="1"/>
    </xf>
    <xf numFmtId="0" fontId="20" fillId="6" borderId="10" xfId="0" applyFont="1" applyFill="1" applyBorder="1"/>
    <xf numFmtId="0" fontId="22" fillId="6" borderId="2" xfId="0" applyFont="1" applyFill="1" applyBorder="1" applyAlignment="1">
      <alignment horizontal="center" vertical="center" wrapText="1"/>
    </xf>
    <xf numFmtId="14" fontId="21" fillId="6" borderId="11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>
      <alignment horizontal="center" vertical="center" wrapText="1"/>
    </xf>
    <xf numFmtId="14" fontId="21" fillId="6" borderId="3" xfId="0" applyNumberFormat="1" applyFont="1" applyFill="1" applyBorder="1" applyAlignment="1">
      <alignment horizontal="right" vertical="center" wrapText="1"/>
    </xf>
    <xf numFmtId="14" fontId="21" fillId="6" borderId="2" xfId="0" applyNumberFormat="1" applyFont="1" applyFill="1" applyBorder="1" applyAlignment="1">
      <alignment horizontal="right" vertical="center" wrapText="1"/>
    </xf>
    <xf numFmtId="0" fontId="21" fillId="6" borderId="3" xfId="0" applyFont="1" applyFill="1" applyBorder="1" applyAlignment="1">
      <alignment horizontal="right" vertical="center" wrapText="1"/>
    </xf>
    <xf numFmtId="0" fontId="23" fillId="6" borderId="10" xfId="0" applyFont="1" applyFill="1" applyBorder="1"/>
    <xf numFmtId="0" fontId="22" fillId="3" borderId="2" xfId="0" applyFont="1" applyFill="1" applyBorder="1" applyAlignment="1">
      <alignment horizontal="center" vertical="center" wrapText="1"/>
    </xf>
    <xf numFmtId="14" fontId="21" fillId="3" borderId="2" xfId="0" applyNumberFormat="1" applyFont="1" applyFill="1" applyBorder="1" applyAlignment="1">
      <alignment horizontal="right" vertical="center" wrapText="1"/>
    </xf>
    <xf numFmtId="0" fontId="21" fillId="3" borderId="3" xfId="0" applyFont="1" applyFill="1" applyBorder="1" applyAlignment="1">
      <alignment horizontal="center" vertical="center" wrapText="1"/>
    </xf>
    <xf numFmtId="14" fontId="21" fillId="3" borderId="3" xfId="0" applyNumberFormat="1" applyFont="1" applyFill="1" applyBorder="1" applyAlignment="1">
      <alignment horizontal="right" vertical="center" wrapText="1"/>
    </xf>
    <xf numFmtId="0" fontId="21" fillId="3" borderId="3" xfId="0" applyFont="1" applyFill="1" applyBorder="1" applyAlignment="1">
      <alignment horizontal="right" vertical="center" wrapText="1"/>
    </xf>
    <xf numFmtId="0" fontId="23" fillId="0" borderId="10" xfId="0" applyFont="1" applyBorder="1"/>
    <xf numFmtId="9" fontId="21" fillId="3" borderId="3" xfId="0" applyNumberFormat="1" applyFont="1" applyFill="1" applyBorder="1" applyAlignment="1">
      <alignment horizontal="center" vertical="center" wrapText="1"/>
    </xf>
    <xf numFmtId="9" fontId="21" fillId="3" borderId="3" xfId="0" applyNumberFormat="1" applyFont="1" applyFill="1" applyBorder="1" applyAlignment="1">
      <alignment horizontal="right" vertical="center" wrapText="1"/>
    </xf>
    <xf numFmtId="49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24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7" borderId="2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top" wrapText="1"/>
    </xf>
    <xf numFmtId="49" fontId="5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" fillId="3" borderId="2" xfId="0" applyNumberFormat="1" applyFont="1" applyFill="1" applyBorder="1" applyAlignment="1" applyProtection="1">
      <alignment horizontal="center" vertical="top" wrapText="1"/>
    </xf>
    <xf numFmtId="49" fontId="1" fillId="3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0" xfId="0" applyFont="1" applyFill="1" applyBorder="1"/>
    <xf numFmtId="0" fontId="0" fillId="3" borderId="0" xfId="0" applyFill="1"/>
    <xf numFmtId="0" fontId="5" fillId="3" borderId="3" xfId="0" applyFont="1" applyFill="1" applyBorder="1" applyAlignment="1">
      <alignment wrapText="1"/>
    </xf>
    <xf numFmtId="14" fontId="5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left" vertical="center" wrapText="1"/>
    </xf>
    <xf numFmtId="0" fontId="18" fillId="6" borderId="13" xfId="0" applyFont="1" applyFill="1" applyBorder="1" applyAlignment="1">
      <alignment horizontal="left" vertical="center" wrapText="1"/>
    </xf>
    <xf numFmtId="0" fontId="18" fillId="6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top" wrapText="1"/>
    </xf>
    <xf numFmtId="0" fontId="21" fillId="3" borderId="13" xfId="0" applyFont="1" applyFill="1" applyBorder="1" applyAlignment="1">
      <alignment horizontal="left" vertical="top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top" wrapText="1"/>
    </xf>
    <xf numFmtId="0" fontId="21" fillId="6" borderId="12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21" fillId="6" borderId="11" xfId="0" applyFont="1" applyFill="1" applyBorder="1" applyAlignment="1">
      <alignment horizontal="left" vertical="top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center" wrapText="1"/>
    </xf>
    <xf numFmtId="0" fontId="21" fillId="6" borderId="13" xfId="0" applyFont="1" applyFill="1" applyBorder="1" applyAlignment="1">
      <alignment horizontal="left" vertical="center" wrapText="1"/>
    </xf>
    <xf numFmtId="0" fontId="21" fillId="6" borderId="11" xfId="0" applyFont="1" applyFill="1" applyBorder="1" applyAlignment="1">
      <alignment horizontal="left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top" wrapText="1"/>
    </xf>
    <xf numFmtId="0" fontId="21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3" fillId="0" borderId="4" xfId="2" applyFont="1" applyBorder="1" applyAlignment="1">
      <alignment horizontal="center" vertical="center" wrapText="1"/>
    </xf>
    <xf numFmtId="164" fontId="3" fillId="0" borderId="14" xfId="2" applyFont="1" applyBorder="1" applyAlignment="1">
      <alignment horizontal="center" vertical="center" wrapText="1"/>
    </xf>
    <xf numFmtId="164" fontId="3" fillId="0" borderId="5" xfId="2" applyFont="1" applyBorder="1" applyAlignment="1">
      <alignment horizontal="center" vertical="center" wrapText="1"/>
    </xf>
    <xf numFmtId="164" fontId="3" fillId="0" borderId="6" xfId="2" applyFont="1" applyBorder="1" applyAlignment="1">
      <alignment horizontal="center" vertical="center" wrapText="1"/>
    </xf>
    <xf numFmtId="164" fontId="3" fillId="0" borderId="0" xfId="2" applyFont="1" applyBorder="1" applyAlignment="1">
      <alignment horizontal="center" vertical="center" wrapText="1"/>
    </xf>
    <xf numFmtId="164" fontId="3" fillId="0" borderId="7" xfId="2" applyFont="1" applyBorder="1" applyAlignment="1">
      <alignment horizontal="center" vertical="center" wrapText="1"/>
    </xf>
    <xf numFmtId="164" fontId="3" fillId="0" borderId="8" xfId="2" applyFont="1" applyBorder="1" applyAlignment="1">
      <alignment horizontal="center" vertical="center" wrapText="1"/>
    </xf>
    <xf numFmtId="164" fontId="3" fillId="0" borderId="15" xfId="2" applyFont="1" applyBorder="1" applyAlignment="1">
      <alignment horizontal="center" vertical="center" wrapText="1"/>
    </xf>
    <xf numFmtId="164" fontId="3" fillId="0" borderId="9" xfId="2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left" vertical="top" wrapText="1"/>
    </xf>
    <xf numFmtId="0" fontId="10" fillId="6" borderId="12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</cellXfs>
  <cellStyles count="5">
    <cellStyle name="Estilo 1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1381125</xdr:colOff>
      <xdr:row>2</xdr:row>
      <xdr:rowOff>133350</xdr:rowOff>
    </xdr:to>
    <xdr:pic>
      <xdr:nvPicPr>
        <xdr:cNvPr id="3139697" name="2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N113"/>
  <sheetViews>
    <sheetView tabSelected="1" topLeftCell="A61" zoomScale="80" zoomScaleNormal="80" zoomScaleSheetLayoutView="100" workbookViewId="0">
      <selection activeCell="D74" sqref="D74"/>
    </sheetView>
  </sheetViews>
  <sheetFormatPr baseColWidth="10" defaultColWidth="9.33203125" defaultRowHeight="11.25" x14ac:dyDescent="0.2"/>
  <cols>
    <col min="1" max="1" width="39.83203125" customWidth="1"/>
    <col min="2" max="2" width="39.33203125" style="3" customWidth="1"/>
    <col min="3" max="3" width="33.6640625" style="3" customWidth="1"/>
    <col min="4" max="4" width="13.83203125" style="8" customWidth="1"/>
    <col min="5" max="5" width="20.1640625" style="3" customWidth="1"/>
    <col min="6" max="6" width="14" style="3" customWidth="1"/>
    <col min="7" max="7" width="19.5" style="3" customWidth="1"/>
    <col min="8" max="8" width="14" style="3" customWidth="1"/>
    <col min="9" max="9" width="19.33203125" style="3" customWidth="1"/>
    <col min="10" max="10" width="15.33203125" style="3" customWidth="1"/>
    <col min="11" max="11" width="41.1640625" style="3" customWidth="1"/>
    <col min="12" max="12" width="20.33203125" customWidth="1"/>
    <col min="13" max="13" width="17.5" customWidth="1"/>
  </cols>
  <sheetData>
    <row r="1" spans="1:13" ht="31.5" customHeight="1" x14ac:dyDescent="0.2">
      <c r="A1" s="115"/>
      <c r="B1" s="116" t="s">
        <v>3</v>
      </c>
      <c r="C1" s="117"/>
      <c r="D1" s="117"/>
      <c r="E1" s="117"/>
      <c r="F1" s="117"/>
      <c r="G1" s="117"/>
      <c r="H1" s="117"/>
      <c r="I1" s="117"/>
      <c r="J1" s="117"/>
      <c r="K1" s="118"/>
      <c r="L1" s="128" t="s">
        <v>19</v>
      </c>
      <c r="M1" s="128"/>
    </row>
    <row r="2" spans="1:13" ht="25.5" customHeight="1" x14ac:dyDescent="0.2">
      <c r="A2" s="115"/>
      <c r="B2" s="119" t="s">
        <v>5</v>
      </c>
      <c r="C2" s="120"/>
      <c r="D2" s="120"/>
      <c r="E2" s="120"/>
      <c r="F2" s="120"/>
      <c r="G2" s="120"/>
      <c r="H2" s="120"/>
      <c r="I2" s="120"/>
      <c r="J2" s="120"/>
      <c r="K2" s="121"/>
      <c r="L2" s="4">
        <v>43371</v>
      </c>
      <c r="M2" s="2" t="s">
        <v>12</v>
      </c>
    </row>
    <row r="3" spans="1:13" ht="25.5" customHeight="1" x14ac:dyDescent="0.2">
      <c r="A3" s="115"/>
      <c r="B3" s="122" t="s">
        <v>6</v>
      </c>
      <c r="C3" s="123"/>
      <c r="D3" s="123"/>
      <c r="E3" s="123"/>
      <c r="F3" s="123"/>
      <c r="G3" s="123"/>
      <c r="H3" s="123"/>
      <c r="I3" s="123"/>
      <c r="J3" s="123"/>
      <c r="K3" s="124"/>
      <c r="L3" s="128" t="s">
        <v>4</v>
      </c>
      <c r="M3" s="128"/>
    </row>
    <row r="4" spans="1:13" ht="24" customHeight="1" x14ac:dyDescent="0.2">
      <c r="A4" s="132" t="s">
        <v>18</v>
      </c>
      <c r="B4" s="133"/>
      <c r="C4" s="134"/>
      <c r="D4" s="7"/>
      <c r="E4" s="5"/>
      <c r="F4" s="5"/>
      <c r="G4" s="5"/>
      <c r="H4" s="5"/>
      <c r="I4" s="5"/>
      <c r="J4" s="5"/>
      <c r="K4" s="6"/>
      <c r="L4" s="6"/>
      <c r="M4" s="6"/>
    </row>
    <row r="5" spans="1:13" ht="12" thickBot="1" x14ac:dyDescent="0.25"/>
    <row r="6" spans="1:13" s="1" customFormat="1" ht="26.25" customHeight="1" x14ac:dyDescent="0.25">
      <c r="A6" s="135" t="s">
        <v>0</v>
      </c>
      <c r="B6" s="126" t="s">
        <v>2</v>
      </c>
      <c r="C6" s="126" t="s">
        <v>1</v>
      </c>
      <c r="D6" s="126" t="s">
        <v>8</v>
      </c>
      <c r="E6" s="126" t="s">
        <v>13</v>
      </c>
      <c r="F6" s="126" t="s">
        <v>14</v>
      </c>
      <c r="G6" s="126" t="s">
        <v>15</v>
      </c>
      <c r="H6" s="126" t="s">
        <v>14</v>
      </c>
      <c r="I6" s="126" t="s">
        <v>16</v>
      </c>
      <c r="J6" s="126" t="s">
        <v>14</v>
      </c>
      <c r="K6" s="125" t="s">
        <v>7</v>
      </c>
      <c r="L6" s="125"/>
      <c r="M6" s="125" t="s">
        <v>9</v>
      </c>
    </row>
    <row r="7" spans="1:13" ht="45.75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5"/>
      <c r="L7" s="125"/>
      <c r="M7" s="125"/>
    </row>
    <row r="8" spans="1:13" ht="25.5" x14ac:dyDescent="0.25">
      <c r="A8" s="136" t="s">
        <v>21</v>
      </c>
      <c r="B8" s="129" t="s">
        <v>22</v>
      </c>
      <c r="C8" s="129" t="s">
        <v>24</v>
      </c>
      <c r="D8" s="24">
        <f>F8+H8+J8</f>
        <v>100</v>
      </c>
      <c r="E8" s="25">
        <v>44575</v>
      </c>
      <c r="F8" s="26">
        <v>40</v>
      </c>
      <c r="G8" s="27">
        <v>44775</v>
      </c>
      <c r="H8" s="26">
        <v>20</v>
      </c>
      <c r="I8" s="25">
        <v>44895</v>
      </c>
      <c r="J8" s="28">
        <v>40</v>
      </c>
      <c r="K8" s="29" t="s">
        <v>34</v>
      </c>
      <c r="L8" s="30"/>
      <c r="M8" s="31" t="s">
        <v>11</v>
      </c>
    </row>
    <row r="9" spans="1:13" ht="30" x14ac:dyDescent="0.25">
      <c r="A9" s="137"/>
      <c r="B9" s="130"/>
      <c r="C9" s="130"/>
      <c r="D9" s="24">
        <v>70</v>
      </c>
      <c r="E9" s="25">
        <v>44575</v>
      </c>
      <c r="F9" s="26">
        <v>50</v>
      </c>
      <c r="G9" s="27">
        <v>44775</v>
      </c>
      <c r="H9" s="26">
        <v>20</v>
      </c>
      <c r="I9" s="25">
        <v>44880</v>
      </c>
      <c r="J9" s="28">
        <v>0</v>
      </c>
      <c r="K9" s="32" t="s">
        <v>35</v>
      </c>
      <c r="L9" s="30"/>
      <c r="M9" s="31" t="s">
        <v>17</v>
      </c>
    </row>
    <row r="10" spans="1:13" ht="38.25" x14ac:dyDescent="0.25">
      <c r="A10" s="137"/>
      <c r="B10" s="130"/>
      <c r="C10" s="130"/>
      <c r="D10" s="24">
        <v>70</v>
      </c>
      <c r="E10" s="25">
        <v>44586</v>
      </c>
      <c r="F10" s="26">
        <v>60</v>
      </c>
      <c r="G10" s="27">
        <v>44846</v>
      </c>
      <c r="H10" s="26">
        <v>10</v>
      </c>
      <c r="I10" s="25">
        <v>44891</v>
      </c>
      <c r="J10" s="28">
        <v>0</v>
      </c>
      <c r="K10" s="29" t="s">
        <v>36</v>
      </c>
      <c r="L10" s="30"/>
      <c r="M10" s="31" t="s">
        <v>17</v>
      </c>
    </row>
    <row r="11" spans="1:13" ht="63.75" x14ac:dyDescent="0.25">
      <c r="A11" s="137"/>
      <c r="B11" s="131"/>
      <c r="C11" s="131"/>
      <c r="D11" s="24">
        <f>F11+H11+J11</f>
        <v>70</v>
      </c>
      <c r="E11" s="25">
        <v>44586</v>
      </c>
      <c r="F11" s="26">
        <v>40</v>
      </c>
      <c r="G11" s="27">
        <v>44846</v>
      </c>
      <c r="H11" s="26">
        <v>30</v>
      </c>
      <c r="I11" s="25">
        <v>44891</v>
      </c>
      <c r="J11" s="28">
        <v>0</v>
      </c>
      <c r="K11" s="29" t="s">
        <v>37</v>
      </c>
      <c r="L11" s="30"/>
      <c r="M11" s="31" t="s">
        <v>17</v>
      </c>
    </row>
    <row r="12" spans="1:13" ht="63.75" x14ac:dyDescent="0.25">
      <c r="A12" s="137"/>
      <c r="B12" s="129" t="s">
        <v>23</v>
      </c>
      <c r="C12" s="129" t="s">
        <v>25</v>
      </c>
      <c r="D12" s="24">
        <v>70</v>
      </c>
      <c r="E12" s="33">
        <v>44581</v>
      </c>
      <c r="F12" s="26">
        <v>30</v>
      </c>
      <c r="G12" s="27">
        <v>44851</v>
      </c>
      <c r="H12" s="26">
        <v>40</v>
      </c>
      <c r="I12" s="33">
        <v>44886</v>
      </c>
      <c r="J12" s="28">
        <v>0</v>
      </c>
      <c r="K12" s="29" t="s">
        <v>38</v>
      </c>
      <c r="L12" s="30"/>
      <c r="M12" s="31" t="s">
        <v>17</v>
      </c>
    </row>
    <row r="13" spans="1:13" ht="30" x14ac:dyDescent="0.25">
      <c r="A13" s="137"/>
      <c r="B13" s="130"/>
      <c r="C13" s="130"/>
      <c r="D13" s="24">
        <v>70</v>
      </c>
      <c r="E13" s="33">
        <v>44586</v>
      </c>
      <c r="F13" s="26">
        <v>30</v>
      </c>
      <c r="G13" s="27">
        <v>44687</v>
      </c>
      <c r="H13" s="26">
        <v>40</v>
      </c>
      <c r="I13" s="33">
        <v>44880</v>
      </c>
      <c r="J13" s="28">
        <v>0</v>
      </c>
      <c r="K13" s="32" t="s">
        <v>39</v>
      </c>
      <c r="L13" s="30"/>
      <c r="M13" s="31" t="s">
        <v>17</v>
      </c>
    </row>
    <row r="14" spans="1:13" ht="30" x14ac:dyDescent="0.25">
      <c r="A14" s="137"/>
      <c r="B14" s="130"/>
      <c r="C14" s="130"/>
      <c r="D14" s="24">
        <f t="shared" ref="D14:D22" si="0">F14+H14+J14</f>
        <v>60</v>
      </c>
      <c r="E14" s="33">
        <v>44687</v>
      </c>
      <c r="F14" s="26">
        <v>30</v>
      </c>
      <c r="G14" s="27">
        <v>44792</v>
      </c>
      <c r="H14" s="26">
        <v>30</v>
      </c>
      <c r="I14" s="33">
        <v>44880</v>
      </c>
      <c r="J14" s="28">
        <v>0</v>
      </c>
      <c r="K14" s="29" t="s">
        <v>40</v>
      </c>
      <c r="L14" s="30"/>
      <c r="M14" s="31" t="s">
        <v>17</v>
      </c>
    </row>
    <row r="15" spans="1:13" ht="30" x14ac:dyDescent="0.25">
      <c r="A15" s="138"/>
      <c r="B15" s="131"/>
      <c r="C15" s="131"/>
      <c r="D15" s="24">
        <v>60</v>
      </c>
      <c r="E15" s="33">
        <v>44688</v>
      </c>
      <c r="F15" s="26">
        <v>30</v>
      </c>
      <c r="G15" s="27">
        <v>44793</v>
      </c>
      <c r="H15" s="26">
        <v>30</v>
      </c>
      <c r="I15" s="33">
        <v>44881</v>
      </c>
      <c r="J15" s="28">
        <v>0</v>
      </c>
      <c r="K15" s="29" t="s">
        <v>41</v>
      </c>
      <c r="L15" s="30"/>
      <c r="M15" s="31" t="s">
        <v>17</v>
      </c>
    </row>
    <row r="16" spans="1:13" ht="25.5" x14ac:dyDescent="0.25">
      <c r="A16" s="106" t="s">
        <v>26</v>
      </c>
      <c r="B16" s="108" t="s">
        <v>28</v>
      </c>
      <c r="C16" s="110" t="s">
        <v>29</v>
      </c>
      <c r="D16" s="34">
        <v>100</v>
      </c>
      <c r="E16" s="35">
        <v>44586</v>
      </c>
      <c r="F16" s="36">
        <v>10</v>
      </c>
      <c r="G16" s="37">
        <v>44587</v>
      </c>
      <c r="H16" s="36">
        <v>30</v>
      </c>
      <c r="I16" s="35">
        <v>44223</v>
      </c>
      <c r="J16" s="38">
        <v>60</v>
      </c>
      <c r="K16" s="39" t="s">
        <v>42</v>
      </c>
      <c r="L16" s="40"/>
      <c r="M16" s="41" t="s">
        <v>11</v>
      </c>
    </row>
    <row r="17" spans="1:13" ht="25.5" x14ac:dyDescent="0.25">
      <c r="A17" s="107"/>
      <c r="B17" s="109"/>
      <c r="C17" s="111"/>
      <c r="D17" s="34">
        <v>100</v>
      </c>
      <c r="E17" s="35">
        <v>44620</v>
      </c>
      <c r="F17" s="36">
        <v>100</v>
      </c>
      <c r="G17" s="37"/>
      <c r="H17" s="36"/>
      <c r="I17" s="35"/>
      <c r="J17" s="38"/>
      <c r="K17" s="39" t="s">
        <v>43</v>
      </c>
      <c r="L17" s="40"/>
      <c r="M17" s="41" t="s">
        <v>11</v>
      </c>
    </row>
    <row r="18" spans="1:13" ht="25.5" x14ac:dyDescent="0.25">
      <c r="A18" s="107"/>
      <c r="B18" s="109"/>
      <c r="C18" s="111"/>
      <c r="D18" s="34">
        <f t="shared" si="0"/>
        <v>100</v>
      </c>
      <c r="E18" s="35" t="s">
        <v>49</v>
      </c>
      <c r="F18" s="36">
        <v>50</v>
      </c>
      <c r="G18" s="37">
        <v>44596</v>
      </c>
      <c r="H18" s="36">
        <v>50</v>
      </c>
      <c r="I18" s="35"/>
      <c r="J18" s="38"/>
      <c r="K18" s="39" t="s">
        <v>44</v>
      </c>
      <c r="L18" s="40"/>
      <c r="M18" s="41" t="s">
        <v>11</v>
      </c>
    </row>
    <row r="19" spans="1:13" ht="51" x14ac:dyDescent="0.25">
      <c r="A19" s="107"/>
      <c r="B19" s="109"/>
      <c r="C19" s="111"/>
      <c r="D19" s="34">
        <f t="shared" si="0"/>
        <v>100</v>
      </c>
      <c r="E19" s="35">
        <v>44586</v>
      </c>
      <c r="F19" s="36">
        <v>50</v>
      </c>
      <c r="G19" s="37">
        <v>44729</v>
      </c>
      <c r="H19" s="36">
        <v>50</v>
      </c>
      <c r="I19" s="35"/>
      <c r="J19" s="38"/>
      <c r="K19" s="39" t="s">
        <v>45</v>
      </c>
      <c r="L19" s="40"/>
      <c r="M19" s="41" t="s">
        <v>11</v>
      </c>
    </row>
    <row r="20" spans="1:13" ht="51" x14ac:dyDescent="0.25">
      <c r="A20" s="107"/>
      <c r="B20" s="109"/>
      <c r="C20" s="111"/>
      <c r="D20" s="34">
        <v>100</v>
      </c>
      <c r="E20" s="35">
        <v>44599</v>
      </c>
      <c r="F20" s="36">
        <v>33</v>
      </c>
      <c r="G20" s="37">
        <v>44726</v>
      </c>
      <c r="H20" s="36">
        <v>33</v>
      </c>
      <c r="I20" s="35">
        <v>44871</v>
      </c>
      <c r="J20" s="38"/>
      <c r="K20" s="39" t="s">
        <v>46</v>
      </c>
      <c r="L20" s="40"/>
      <c r="M20" s="41" t="s">
        <v>17</v>
      </c>
    </row>
    <row r="21" spans="1:13" ht="30" x14ac:dyDescent="0.25">
      <c r="A21" s="107"/>
      <c r="B21" s="109"/>
      <c r="C21" s="111"/>
      <c r="D21" s="34">
        <f t="shared" si="0"/>
        <v>66</v>
      </c>
      <c r="E21" s="35">
        <v>44599</v>
      </c>
      <c r="F21" s="36">
        <v>33</v>
      </c>
      <c r="G21" s="37">
        <v>44727</v>
      </c>
      <c r="H21" s="36">
        <v>33</v>
      </c>
      <c r="I21" s="35">
        <v>44872</v>
      </c>
      <c r="J21" s="38"/>
      <c r="K21" s="39" t="s">
        <v>47</v>
      </c>
      <c r="L21" s="40"/>
      <c r="M21" s="41" t="s">
        <v>17</v>
      </c>
    </row>
    <row r="22" spans="1:13" ht="30" x14ac:dyDescent="0.25">
      <c r="A22" s="107"/>
      <c r="B22" s="109"/>
      <c r="C22" s="111"/>
      <c r="D22" s="34">
        <f t="shared" si="0"/>
        <v>67</v>
      </c>
      <c r="E22" s="35">
        <v>44660</v>
      </c>
      <c r="F22" s="36">
        <v>34</v>
      </c>
      <c r="G22" s="37">
        <v>44844</v>
      </c>
      <c r="H22" s="36">
        <v>33</v>
      </c>
      <c r="I22" s="35">
        <v>44894</v>
      </c>
      <c r="J22" s="38"/>
      <c r="K22" s="39" t="s">
        <v>48</v>
      </c>
      <c r="L22" s="40"/>
      <c r="M22" s="41" t="s">
        <v>17</v>
      </c>
    </row>
    <row r="23" spans="1:13" ht="38.25" x14ac:dyDescent="0.25">
      <c r="A23" s="136" t="s">
        <v>27</v>
      </c>
      <c r="B23" s="129" t="s">
        <v>30</v>
      </c>
      <c r="C23" s="129" t="s">
        <v>32</v>
      </c>
      <c r="D23" s="24">
        <f t="shared" ref="D23:D60" si="1">F23+H23+J23</f>
        <v>100</v>
      </c>
      <c r="E23" s="42">
        <v>44623</v>
      </c>
      <c r="F23" s="26">
        <v>100</v>
      </c>
      <c r="G23" s="27"/>
      <c r="H23" s="26"/>
      <c r="I23" s="33"/>
      <c r="J23" s="28"/>
      <c r="K23" s="32" t="s">
        <v>50</v>
      </c>
      <c r="L23" s="30"/>
      <c r="M23" s="41" t="s">
        <v>11</v>
      </c>
    </row>
    <row r="24" spans="1:13" ht="38.25" x14ac:dyDescent="0.25">
      <c r="A24" s="137"/>
      <c r="B24" s="130"/>
      <c r="C24" s="130"/>
      <c r="D24" s="24">
        <f t="shared" si="1"/>
        <v>100</v>
      </c>
      <c r="E24" s="42">
        <v>44624</v>
      </c>
      <c r="F24" s="26">
        <v>100</v>
      </c>
      <c r="G24" s="27"/>
      <c r="H24" s="26"/>
      <c r="I24" s="33"/>
      <c r="J24" s="28"/>
      <c r="K24" s="32" t="s">
        <v>51</v>
      </c>
      <c r="L24" s="30"/>
      <c r="M24" s="41" t="s">
        <v>11</v>
      </c>
    </row>
    <row r="25" spans="1:13" ht="38.25" x14ac:dyDescent="0.25">
      <c r="A25" s="137"/>
      <c r="B25" s="130"/>
      <c r="C25" s="130"/>
      <c r="D25" s="24">
        <f t="shared" si="1"/>
        <v>100</v>
      </c>
      <c r="E25" s="42">
        <v>44637</v>
      </c>
      <c r="F25" s="26">
        <v>40</v>
      </c>
      <c r="G25" s="27">
        <v>44767</v>
      </c>
      <c r="H25" s="26">
        <v>40</v>
      </c>
      <c r="I25" s="33">
        <v>44824</v>
      </c>
      <c r="J25" s="28">
        <v>20</v>
      </c>
      <c r="K25" s="32" t="s">
        <v>52</v>
      </c>
      <c r="L25" s="30"/>
      <c r="M25" s="41" t="s">
        <v>11</v>
      </c>
    </row>
    <row r="26" spans="1:13" ht="38.25" x14ac:dyDescent="0.25">
      <c r="A26" s="137"/>
      <c r="B26" s="131"/>
      <c r="C26" s="131"/>
      <c r="D26" s="24">
        <f t="shared" si="1"/>
        <v>100</v>
      </c>
      <c r="E26" s="42">
        <v>44895</v>
      </c>
      <c r="F26" s="26">
        <v>100</v>
      </c>
      <c r="G26" s="27"/>
      <c r="H26" s="26"/>
      <c r="I26" s="33"/>
      <c r="J26" s="28"/>
      <c r="K26" s="32" t="s">
        <v>53</v>
      </c>
      <c r="L26" s="30"/>
      <c r="M26" s="41" t="s">
        <v>11</v>
      </c>
    </row>
    <row r="27" spans="1:13" ht="30" x14ac:dyDescent="0.25">
      <c r="A27" s="137"/>
      <c r="B27" s="129" t="s">
        <v>31</v>
      </c>
      <c r="C27" s="129" t="s">
        <v>33</v>
      </c>
      <c r="D27" s="24">
        <f t="shared" si="1"/>
        <v>100</v>
      </c>
      <c r="E27" s="42">
        <v>44595</v>
      </c>
      <c r="F27" s="26">
        <v>100</v>
      </c>
      <c r="G27" s="27"/>
      <c r="H27" s="26"/>
      <c r="I27" s="25"/>
      <c r="J27" s="28"/>
      <c r="K27" s="32" t="s">
        <v>54</v>
      </c>
      <c r="L27" s="30"/>
      <c r="M27" s="41" t="s">
        <v>17</v>
      </c>
    </row>
    <row r="28" spans="1:13" ht="30" x14ac:dyDescent="0.25">
      <c r="A28" s="137"/>
      <c r="B28" s="130"/>
      <c r="C28" s="130"/>
      <c r="D28" s="24">
        <f t="shared" si="1"/>
        <v>60</v>
      </c>
      <c r="E28" s="42">
        <v>44624</v>
      </c>
      <c r="F28" s="26">
        <v>40</v>
      </c>
      <c r="G28" s="27"/>
      <c r="H28" s="26"/>
      <c r="I28" s="25"/>
      <c r="J28" s="28">
        <v>20</v>
      </c>
      <c r="K28" s="32" t="s">
        <v>55</v>
      </c>
      <c r="L28" s="30"/>
      <c r="M28" s="41" t="s">
        <v>17</v>
      </c>
    </row>
    <row r="29" spans="1:13" ht="38.25" x14ac:dyDescent="0.25">
      <c r="A29" s="137"/>
      <c r="B29" s="130"/>
      <c r="C29" s="130"/>
      <c r="D29" s="24">
        <f t="shared" si="1"/>
        <v>100</v>
      </c>
      <c r="E29" s="42">
        <v>44637</v>
      </c>
      <c r="F29" s="26">
        <v>30</v>
      </c>
      <c r="G29" s="27">
        <v>44744</v>
      </c>
      <c r="H29" s="26">
        <v>30</v>
      </c>
      <c r="I29" s="25">
        <v>44876</v>
      </c>
      <c r="J29" s="28">
        <v>40</v>
      </c>
      <c r="K29" s="32" t="s">
        <v>56</v>
      </c>
      <c r="L29" s="30"/>
      <c r="M29" s="41" t="s">
        <v>17</v>
      </c>
    </row>
    <row r="30" spans="1:13" ht="38.25" x14ac:dyDescent="0.25">
      <c r="A30" s="138"/>
      <c r="B30" s="131"/>
      <c r="C30" s="131"/>
      <c r="D30" s="24">
        <f t="shared" si="1"/>
        <v>100</v>
      </c>
      <c r="E30" s="42">
        <v>44621</v>
      </c>
      <c r="F30" s="26">
        <v>50</v>
      </c>
      <c r="G30" s="27">
        <v>44783</v>
      </c>
      <c r="H30" s="26">
        <v>40</v>
      </c>
      <c r="I30" s="25">
        <v>44895</v>
      </c>
      <c r="J30" s="28">
        <v>10</v>
      </c>
      <c r="K30" s="32" t="s">
        <v>53</v>
      </c>
      <c r="L30" s="30"/>
      <c r="M30" s="41" t="s">
        <v>17</v>
      </c>
    </row>
    <row r="31" spans="1:13" ht="38.25" x14ac:dyDescent="0.25">
      <c r="A31" s="101" t="s">
        <v>103</v>
      </c>
      <c r="B31" s="97" t="s">
        <v>60</v>
      </c>
      <c r="C31" s="97" t="s">
        <v>62</v>
      </c>
      <c r="D31" s="50">
        <f t="shared" si="1"/>
        <v>100</v>
      </c>
      <c r="E31" s="51">
        <v>44593</v>
      </c>
      <c r="F31" s="52">
        <v>100</v>
      </c>
      <c r="G31" s="53"/>
      <c r="H31" s="52"/>
      <c r="I31" s="54"/>
      <c r="J31" s="55"/>
      <c r="K31" s="65" t="s">
        <v>75</v>
      </c>
      <c r="L31" s="56"/>
      <c r="M31" s="41" t="s">
        <v>11</v>
      </c>
    </row>
    <row r="32" spans="1:13" ht="25.5" x14ac:dyDescent="0.25">
      <c r="A32" s="102"/>
      <c r="B32" s="98"/>
      <c r="C32" s="98"/>
      <c r="D32" s="50">
        <f t="shared" si="1"/>
        <v>100</v>
      </c>
      <c r="E32" s="51">
        <v>44606</v>
      </c>
      <c r="F32" s="52">
        <v>50</v>
      </c>
      <c r="G32" s="53">
        <v>44613</v>
      </c>
      <c r="H32" s="52">
        <v>50</v>
      </c>
      <c r="I32" s="54"/>
      <c r="J32" s="55"/>
      <c r="K32" s="65" t="s">
        <v>76</v>
      </c>
      <c r="L32" s="56"/>
      <c r="M32" s="41" t="s">
        <v>11</v>
      </c>
    </row>
    <row r="33" spans="1:13" ht="64.5" x14ac:dyDescent="0.25">
      <c r="A33" s="102"/>
      <c r="B33" s="98"/>
      <c r="C33" s="98"/>
      <c r="D33" s="50">
        <f t="shared" si="1"/>
        <v>80</v>
      </c>
      <c r="E33" s="51">
        <v>44594</v>
      </c>
      <c r="F33" s="52">
        <v>50</v>
      </c>
      <c r="G33" s="53">
        <v>44620</v>
      </c>
      <c r="H33" s="52">
        <v>30</v>
      </c>
      <c r="I33" s="54"/>
      <c r="J33" s="55"/>
      <c r="K33" s="66" t="s">
        <v>77</v>
      </c>
      <c r="L33" s="56"/>
      <c r="M33" s="41" t="s">
        <v>17</v>
      </c>
    </row>
    <row r="34" spans="1:13" ht="38.25" x14ac:dyDescent="0.25">
      <c r="A34" s="102"/>
      <c r="B34" s="98"/>
      <c r="C34" s="98"/>
      <c r="D34" s="50">
        <f t="shared" si="1"/>
        <v>100</v>
      </c>
      <c r="E34" s="51">
        <v>44607</v>
      </c>
      <c r="F34" s="52">
        <v>40</v>
      </c>
      <c r="G34" s="53">
        <v>44629</v>
      </c>
      <c r="H34" s="52">
        <v>40</v>
      </c>
      <c r="I34" s="54">
        <v>44760</v>
      </c>
      <c r="J34" s="55">
        <v>20</v>
      </c>
      <c r="K34" s="68" t="s">
        <v>78</v>
      </c>
      <c r="L34" s="56"/>
      <c r="M34" s="41" t="s">
        <v>11</v>
      </c>
    </row>
    <row r="35" spans="1:13" ht="51" x14ac:dyDescent="0.25">
      <c r="A35" s="102"/>
      <c r="B35" s="97" t="s">
        <v>61</v>
      </c>
      <c r="C35" s="139" t="s">
        <v>63</v>
      </c>
      <c r="D35" s="50">
        <f t="shared" si="1"/>
        <v>100</v>
      </c>
      <c r="E35" s="51">
        <v>44608</v>
      </c>
      <c r="F35" s="52">
        <v>50</v>
      </c>
      <c r="G35" s="53">
        <v>44630</v>
      </c>
      <c r="H35" s="52">
        <v>40</v>
      </c>
      <c r="I35" s="54">
        <v>44761</v>
      </c>
      <c r="J35" s="55">
        <v>10</v>
      </c>
      <c r="K35" s="67" t="s">
        <v>79</v>
      </c>
      <c r="L35" s="56"/>
      <c r="M35" s="41" t="s">
        <v>11</v>
      </c>
    </row>
    <row r="36" spans="1:13" ht="30" x14ac:dyDescent="0.25">
      <c r="A36" s="102"/>
      <c r="B36" s="98"/>
      <c r="C36" s="139"/>
      <c r="D36" s="50">
        <f t="shared" si="1"/>
        <v>100</v>
      </c>
      <c r="E36" s="51">
        <v>44609</v>
      </c>
      <c r="F36" s="52">
        <v>30</v>
      </c>
      <c r="G36" s="53">
        <v>44687</v>
      </c>
      <c r="H36" s="52">
        <v>30</v>
      </c>
      <c r="I36" s="54">
        <v>44876</v>
      </c>
      <c r="J36" s="55">
        <v>40</v>
      </c>
      <c r="K36" s="65" t="s">
        <v>80</v>
      </c>
      <c r="L36" s="56"/>
      <c r="M36" s="41" t="s">
        <v>17</v>
      </c>
    </row>
    <row r="37" spans="1:13" ht="30" x14ac:dyDescent="0.25">
      <c r="A37" s="102"/>
      <c r="B37" s="98"/>
      <c r="C37" s="139"/>
      <c r="D37" s="50">
        <f t="shared" si="1"/>
        <v>100</v>
      </c>
      <c r="E37" s="51">
        <v>44720</v>
      </c>
      <c r="F37" s="52">
        <v>40</v>
      </c>
      <c r="G37" s="53">
        <v>44798</v>
      </c>
      <c r="H37" s="52">
        <v>40</v>
      </c>
      <c r="I37" s="54">
        <v>44891</v>
      </c>
      <c r="J37" s="55">
        <v>20</v>
      </c>
      <c r="K37" s="23" t="s">
        <v>81</v>
      </c>
      <c r="L37" s="56"/>
      <c r="M37" s="41" t="s">
        <v>17</v>
      </c>
    </row>
    <row r="38" spans="1:13" ht="30" x14ac:dyDescent="0.25">
      <c r="A38" s="103"/>
      <c r="B38" s="99"/>
      <c r="C38" s="139"/>
      <c r="D38" s="50">
        <f t="shared" si="1"/>
        <v>100</v>
      </c>
      <c r="E38" s="51">
        <v>44783</v>
      </c>
      <c r="F38" s="52">
        <v>40</v>
      </c>
      <c r="G38" s="53">
        <v>44799</v>
      </c>
      <c r="H38" s="52">
        <v>40</v>
      </c>
      <c r="I38" s="54">
        <v>44892</v>
      </c>
      <c r="J38" s="55">
        <v>20</v>
      </c>
      <c r="K38" s="23" t="s">
        <v>82</v>
      </c>
      <c r="L38" s="56"/>
      <c r="M38" s="41" t="s">
        <v>17</v>
      </c>
    </row>
    <row r="39" spans="1:13" ht="51" x14ac:dyDescent="0.25">
      <c r="A39" s="90" t="s">
        <v>57</v>
      </c>
      <c r="B39" s="92" t="s">
        <v>64</v>
      </c>
      <c r="C39" s="94" t="s">
        <v>70</v>
      </c>
      <c r="D39" s="57">
        <f t="shared" si="1"/>
        <v>70</v>
      </c>
      <c r="E39" s="58">
        <v>44578</v>
      </c>
      <c r="F39" s="59">
        <v>70</v>
      </c>
      <c r="G39" s="60">
        <v>44599</v>
      </c>
      <c r="H39" s="59"/>
      <c r="I39" s="58"/>
      <c r="J39" s="61"/>
      <c r="K39" s="68" t="s">
        <v>83</v>
      </c>
      <c r="L39" s="62"/>
      <c r="M39" s="41" t="s">
        <v>11</v>
      </c>
    </row>
    <row r="40" spans="1:13" ht="15.75" x14ac:dyDescent="0.25">
      <c r="A40" s="91"/>
      <c r="B40" s="93"/>
      <c r="C40" s="95"/>
      <c r="D40" s="57">
        <v>40</v>
      </c>
      <c r="E40" s="58">
        <v>44604</v>
      </c>
      <c r="F40" s="59">
        <v>60</v>
      </c>
      <c r="G40" s="60">
        <v>44646</v>
      </c>
      <c r="H40" s="59"/>
      <c r="I40" s="58"/>
      <c r="J40" s="61"/>
      <c r="K40" s="68" t="s">
        <v>84</v>
      </c>
      <c r="L40" s="62"/>
      <c r="M40" s="41" t="s">
        <v>11</v>
      </c>
    </row>
    <row r="41" spans="1:13" ht="25.5" x14ac:dyDescent="0.25">
      <c r="A41" s="91"/>
      <c r="B41" s="93"/>
      <c r="C41" s="95"/>
      <c r="D41" s="57">
        <f t="shared" si="1"/>
        <v>60</v>
      </c>
      <c r="E41" s="58">
        <v>44633</v>
      </c>
      <c r="F41" s="59">
        <v>60</v>
      </c>
      <c r="G41" s="60">
        <v>44704</v>
      </c>
      <c r="H41" s="59"/>
      <c r="I41" s="58"/>
      <c r="J41" s="61"/>
      <c r="K41" s="68" t="s">
        <v>85</v>
      </c>
      <c r="L41" s="62"/>
      <c r="M41" s="41" t="s">
        <v>11</v>
      </c>
    </row>
    <row r="42" spans="1:13" ht="30" x14ac:dyDescent="0.25">
      <c r="A42" s="91"/>
      <c r="B42" s="93"/>
      <c r="C42" s="95"/>
      <c r="D42" s="57">
        <f t="shared" si="1"/>
        <v>40</v>
      </c>
      <c r="E42" s="58">
        <v>44790</v>
      </c>
      <c r="F42" s="59">
        <v>40</v>
      </c>
      <c r="G42" s="60">
        <v>44718</v>
      </c>
      <c r="H42" s="59"/>
      <c r="I42" s="58"/>
      <c r="J42" s="61"/>
      <c r="K42" s="68" t="s">
        <v>86</v>
      </c>
      <c r="L42" s="62"/>
      <c r="M42" s="41" t="s">
        <v>17</v>
      </c>
    </row>
    <row r="43" spans="1:13" ht="30" x14ac:dyDescent="0.25">
      <c r="A43" s="91"/>
      <c r="B43" s="92" t="s">
        <v>65</v>
      </c>
      <c r="C43" s="114" t="s">
        <v>71</v>
      </c>
      <c r="D43" s="57">
        <f t="shared" si="1"/>
        <v>40</v>
      </c>
      <c r="E43" s="58">
        <v>44596</v>
      </c>
      <c r="F43" s="59">
        <v>40</v>
      </c>
      <c r="G43" s="60">
        <v>44846</v>
      </c>
      <c r="H43" s="59"/>
      <c r="I43" s="58"/>
      <c r="J43" s="61"/>
      <c r="K43" s="68" t="s">
        <v>87</v>
      </c>
      <c r="L43" s="62"/>
      <c r="M43" s="41" t="s">
        <v>17</v>
      </c>
    </row>
    <row r="44" spans="1:13" ht="51" x14ac:dyDescent="0.25">
      <c r="A44" s="91"/>
      <c r="B44" s="93"/>
      <c r="C44" s="114"/>
      <c r="D44" s="57">
        <v>40</v>
      </c>
      <c r="E44" s="58">
        <v>44751</v>
      </c>
      <c r="F44" s="59">
        <v>60</v>
      </c>
      <c r="G44" s="60">
        <v>44853</v>
      </c>
      <c r="H44" s="59"/>
      <c r="I44" s="58"/>
      <c r="J44" s="61"/>
      <c r="K44" s="68" t="s">
        <v>88</v>
      </c>
      <c r="L44" s="62"/>
      <c r="M44" s="41" t="s">
        <v>11</v>
      </c>
    </row>
    <row r="45" spans="1:13" ht="30" x14ac:dyDescent="0.25">
      <c r="A45" s="91"/>
      <c r="B45" s="93"/>
      <c r="C45" s="114"/>
      <c r="D45" s="57">
        <v>40</v>
      </c>
      <c r="E45" s="58">
        <v>44867</v>
      </c>
      <c r="F45" s="59">
        <v>0</v>
      </c>
      <c r="G45" s="60">
        <v>44867</v>
      </c>
      <c r="H45" s="59"/>
      <c r="I45" s="58"/>
      <c r="J45" s="61"/>
      <c r="K45" s="68" t="s">
        <v>89</v>
      </c>
      <c r="L45" s="62"/>
      <c r="M45" s="41" t="s">
        <v>17</v>
      </c>
    </row>
    <row r="46" spans="1:13" ht="25.5" x14ac:dyDescent="0.25">
      <c r="A46" s="112"/>
      <c r="B46" s="113"/>
      <c r="C46" s="114"/>
      <c r="D46" s="57">
        <v>0</v>
      </c>
      <c r="E46" s="58">
        <v>44895</v>
      </c>
      <c r="F46" s="59">
        <v>0</v>
      </c>
      <c r="G46" s="60"/>
      <c r="H46" s="59"/>
      <c r="I46" s="58"/>
      <c r="J46" s="61"/>
      <c r="K46" s="68" t="s">
        <v>90</v>
      </c>
      <c r="L46" s="62"/>
      <c r="M46" s="41" t="s">
        <v>10</v>
      </c>
    </row>
    <row r="47" spans="1:13" ht="25.5" x14ac:dyDescent="0.25">
      <c r="A47" s="101" t="s">
        <v>58</v>
      </c>
      <c r="B47" s="97" t="s">
        <v>69</v>
      </c>
      <c r="C47" s="104" t="s">
        <v>72</v>
      </c>
      <c r="D47" s="50">
        <f t="shared" si="1"/>
        <v>100</v>
      </c>
      <c r="E47" s="54">
        <v>44638</v>
      </c>
      <c r="F47" s="52">
        <v>100</v>
      </c>
      <c r="G47" s="53"/>
      <c r="H47" s="52"/>
      <c r="I47" s="54"/>
      <c r="J47" s="55"/>
      <c r="K47" s="68" t="s">
        <v>91</v>
      </c>
      <c r="L47" s="56"/>
      <c r="M47" s="41" t="s">
        <v>11</v>
      </c>
    </row>
    <row r="48" spans="1:13" ht="15.75" x14ac:dyDescent="0.25">
      <c r="A48" s="102"/>
      <c r="B48" s="98"/>
      <c r="C48" s="105"/>
      <c r="D48" s="50">
        <f t="shared" si="1"/>
        <v>100</v>
      </c>
      <c r="E48" s="54">
        <v>44635</v>
      </c>
      <c r="F48" s="52">
        <v>100</v>
      </c>
      <c r="G48" s="55"/>
      <c r="H48" s="52"/>
      <c r="I48" s="54"/>
      <c r="J48" s="55"/>
      <c r="K48" s="68" t="s">
        <v>92</v>
      </c>
      <c r="L48" s="56"/>
      <c r="M48" s="41" t="s">
        <v>11</v>
      </c>
    </row>
    <row r="49" spans="1:13" ht="30" x14ac:dyDescent="0.25">
      <c r="A49" s="102"/>
      <c r="B49" s="98"/>
      <c r="C49" s="105"/>
      <c r="D49" s="50">
        <f t="shared" si="1"/>
        <v>60</v>
      </c>
      <c r="E49" s="54">
        <v>44676</v>
      </c>
      <c r="F49" s="52">
        <v>40</v>
      </c>
      <c r="G49" s="53" t="s">
        <v>104</v>
      </c>
      <c r="H49" s="52">
        <v>20</v>
      </c>
      <c r="I49" s="54">
        <v>44847</v>
      </c>
      <c r="J49" s="55">
        <v>0</v>
      </c>
      <c r="K49" s="68" t="s">
        <v>93</v>
      </c>
      <c r="L49" s="56"/>
      <c r="M49" s="41" t="s">
        <v>17</v>
      </c>
    </row>
    <row r="50" spans="1:13" ht="36" customHeight="1" x14ac:dyDescent="0.25">
      <c r="A50" s="102"/>
      <c r="B50" s="98"/>
      <c r="C50" s="105"/>
      <c r="D50" s="50">
        <f t="shared" si="1"/>
        <v>70</v>
      </c>
      <c r="E50" s="54">
        <v>44679</v>
      </c>
      <c r="F50" s="52">
        <v>35</v>
      </c>
      <c r="G50" s="53">
        <v>44820</v>
      </c>
      <c r="H50" s="52">
        <v>35</v>
      </c>
      <c r="I50" s="54">
        <v>44891</v>
      </c>
      <c r="J50" s="55">
        <v>0</v>
      </c>
      <c r="K50" s="68" t="s">
        <v>94</v>
      </c>
      <c r="L50" s="56"/>
      <c r="M50" s="41" t="s">
        <v>17</v>
      </c>
    </row>
    <row r="51" spans="1:13" ht="25.5" x14ac:dyDescent="0.25">
      <c r="A51" s="102"/>
      <c r="B51" s="97" t="s">
        <v>66</v>
      </c>
      <c r="C51" s="100" t="s">
        <v>73</v>
      </c>
      <c r="D51" s="50">
        <f t="shared" si="1"/>
        <v>100</v>
      </c>
      <c r="E51" s="54">
        <v>44664</v>
      </c>
      <c r="F51" s="52">
        <v>100</v>
      </c>
      <c r="G51" s="55"/>
      <c r="H51" s="52"/>
      <c r="I51" s="54"/>
      <c r="J51" s="55"/>
      <c r="K51" s="68" t="s">
        <v>91</v>
      </c>
      <c r="L51" s="56"/>
      <c r="M51" s="41" t="s">
        <v>11</v>
      </c>
    </row>
    <row r="52" spans="1:13" ht="30" x14ac:dyDescent="0.25">
      <c r="A52" s="102"/>
      <c r="B52" s="98"/>
      <c r="C52" s="100"/>
      <c r="D52" s="50">
        <f t="shared" si="1"/>
        <v>80</v>
      </c>
      <c r="E52" s="54">
        <v>44671</v>
      </c>
      <c r="F52" s="52">
        <v>40</v>
      </c>
      <c r="G52" s="53">
        <v>44750</v>
      </c>
      <c r="H52" s="52">
        <v>40</v>
      </c>
      <c r="I52" s="54">
        <v>44836</v>
      </c>
      <c r="J52" s="55">
        <v>0</v>
      </c>
      <c r="K52" s="68" t="s">
        <v>95</v>
      </c>
      <c r="L52" s="56"/>
      <c r="M52" s="41" t="s">
        <v>17</v>
      </c>
    </row>
    <row r="53" spans="1:13" ht="30" x14ac:dyDescent="0.25">
      <c r="A53" s="102"/>
      <c r="B53" s="98"/>
      <c r="C53" s="100"/>
      <c r="D53" s="50">
        <f t="shared" si="1"/>
        <v>100</v>
      </c>
      <c r="E53" s="54">
        <v>44676</v>
      </c>
      <c r="F53" s="52">
        <v>40</v>
      </c>
      <c r="G53" s="53">
        <v>44632</v>
      </c>
      <c r="H53" s="52">
        <v>40</v>
      </c>
      <c r="I53" s="54">
        <v>44838</v>
      </c>
      <c r="J53" s="55">
        <v>20</v>
      </c>
      <c r="K53" s="68" t="s">
        <v>94</v>
      </c>
      <c r="L53" s="56"/>
      <c r="M53" s="41" t="s">
        <v>17</v>
      </c>
    </row>
    <row r="54" spans="1:13" ht="30" x14ac:dyDescent="0.25">
      <c r="A54" s="103"/>
      <c r="B54" s="99"/>
      <c r="C54" s="100"/>
      <c r="D54" s="50">
        <f t="shared" si="1"/>
        <v>80</v>
      </c>
      <c r="E54" s="54">
        <v>44646</v>
      </c>
      <c r="F54" s="52">
        <v>40</v>
      </c>
      <c r="G54" s="53">
        <v>44800</v>
      </c>
      <c r="H54" s="52">
        <v>40</v>
      </c>
      <c r="I54" s="54">
        <v>44891</v>
      </c>
      <c r="J54" s="55">
        <v>0</v>
      </c>
      <c r="K54" s="68" t="s">
        <v>96</v>
      </c>
      <c r="L54" s="56"/>
      <c r="M54" s="41" t="s">
        <v>17</v>
      </c>
    </row>
    <row r="55" spans="1:13" ht="38.25" x14ac:dyDescent="0.25">
      <c r="A55" s="90" t="s">
        <v>59</v>
      </c>
      <c r="B55" s="92" t="s">
        <v>67</v>
      </c>
      <c r="C55" s="94" t="s">
        <v>74</v>
      </c>
      <c r="D55" s="57">
        <f t="shared" si="1"/>
        <v>66</v>
      </c>
      <c r="E55" s="60">
        <v>44654</v>
      </c>
      <c r="F55" s="59">
        <v>33</v>
      </c>
      <c r="G55" s="60">
        <v>44795</v>
      </c>
      <c r="H55" s="59">
        <v>33</v>
      </c>
      <c r="I55" s="60">
        <v>44888</v>
      </c>
      <c r="J55" s="61">
        <v>0</v>
      </c>
      <c r="K55" s="68" t="s">
        <v>97</v>
      </c>
      <c r="L55" s="62"/>
      <c r="M55" s="41" t="s">
        <v>17</v>
      </c>
    </row>
    <row r="56" spans="1:13" ht="38.25" x14ac:dyDescent="0.25">
      <c r="A56" s="91"/>
      <c r="B56" s="93"/>
      <c r="C56" s="95"/>
      <c r="D56" s="57">
        <f t="shared" si="1"/>
        <v>100</v>
      </c>
      <c r="E56" s="60">
        <v>44656</v>
      </c>
      <c r="F56" s="59">
        <v>100</v>
      </c>
      <c r="G56" s="61"/>
      <c r="H56" s="59"/>
      <c r="I56" s="60"/>
      <c r="J56" s="61"/>
      <c r="K56" s="68" t="s">
        <v>98</v>
      </c>
      <c r="L56" s="62"/>
      <c r="M56" s="41" t="s">
        <v>11</v>
      </c>
    </row>
    <row r="57" spans="1:13" ht="51" x14ac:dyDescent="0.25">
      <c r="A57" s="91"/>
      <c r="B57" s="93"/>
      <c r="C57" s="95"/>
      <c r="D57" s="57">
        <f t="shared" si="1"/>
        <v>70</v>
      </c>
      <c r="E57" s="60">
        <v>44597</v>
      </c>
      <c r="F57" s="59">
        <v>35</v>
      </c>
      <c r="G57" s="60">
        <v>44656</v>
      </c>
      <c r="H57" s="59">
        <v>35</v>
      </c>
      <c r="I57" s="60">
        <v>44839</v>
      </c>
      <c r="J57" s="61">
        <v>0</v>
      </c>
      <c r="K57" s="68" t="s">
        <v>99</v>
      </c>
      <c r="L57" s="62"/>
      <c r="M57" s="41" t="s">
        <v>17</v>
      </c>
    </row>
    <row r="58" spans="1:13" ht="30" x14ac:dyDescent="0.25">
      <c r="A58" s="91"/>
      <c r="B58" s="93"/>
      <c r="C58" s="95"/>
      <c r="D58" s="57">
        <f t="shared" si="1"/>
        <v>70</v>
      </c>
      <c r="E58" s="60">
        <v>44597</v>
      </c>
      <c r="F58" s="59">
        <v>35</v>
      </c>
      <c r="G58" s="60">
        <v>44656</v>
      </c>
      <c r="H58" s="59">
        <v>35</v>
      </c>
      <c r="I58" s="60">
        <v>44839</v>
      </c>
      <c r="J58" s="61">
        <v>0</v>
      </c>
      <c r="K58" s="68" t="s">
        <v>100</v>
      </c>
      <c r="L58" s="62"/>
      <c r="M58" s="41" t="s">
        <v>17</v>
      </c>
    </row>
    <row r="59" spans="1:13" ht="51" x14ac:dyDescent="0.25">
      <c r="A59" s="91"/>
      <c r="B59" s="92" t="s">
        <v>68</v>
      </c>
      <c r="C59" s="96" t="s">
        <v>74</v>
      </c>
      <c r="D59" s="57">
        <f t="shared" si="1"/>
        <v>66</v>
      </c>
      <c r="E59" s="60">
        <v>44617</v>
      </c>
      <c r="F59" s="59">
        <v>33</v>
      </c>
      <c r="G59" s="60">
        <v>44809</v>
      </c>
      <c r="H59" s="59">
        <v>33</v>
      </c>
      <c r="I59" s="60">
        <v>44863</v>
      </c>
      <c r="J59" s="61">
        <v>0</v>
      </c>
      <c r="K59" s="68" t="s">
        <v>101</v>
      </c>
      <c r="L59" s="62"/>
      <c r="M59" s="41" t="s">
        <v>17</v>
      </c>
    </row>
    <row r="60" spans="1:13" ht="38.25" x14ac:dyDescent="0.25">
      <c r="A60" s="91"/>
      <c r="B60" s="93"/>
      <c r="C60" s="96"/>
      <c r="D60" s="57">
        <f t="shared" si="1"/>
        <v>65</v>
      </c>
      <c r="E60" s="60">
        <v>44707</v>
      </c>
      <c r="F60" s="59">
        <v>30</v>
      </c>
      <c r="G60" s="60">
        <v>44810</v>
      </c>
      <c r="H60" s="59">
        <v>35</v>
      </c>
      <c r="I60" s="60">
        <v>44864</v>
      </c>
      <c r="J60" s="61">
        <v>0</v>
      </c>
      <c r="K60" s="68" t="s">
        <v>102</v>
      </c>
      <c r="L60" s="62"/>
      <c r="M60" s="41" t="s">
        <v>17</v>
      </c>
    </row>
    <row r="61" spans="1:13" ht="30" x14ac:dyDescent="0.25">
      <c r="A61" s="91"/>
      <c r="B61" s="93"/>
      <c r="C61" s="96"/>
      <c r="D61" s="57">
        <v>100</v>
      </c>
      <c r="E61" s="60">
        <v>44690</v>
      </c>
      <c r="F61" s="63" t="s">
        <v>20</v>
      </c>
      <c r="G61" s="60">
        <v>44796</v>
      </c>
      <c r="H61" s="63" t="s">
        <v>20</v>
      </c>
      <c r="I61" s="60">
        <v>44879</v>
      </c>
      <c r="J61" s="64" t="s">
        <v>131</v>
      </c>
      <c r="K61" s="68" t="s">
        <v>82</v>
      </c>
      <c r="L61" s="62"/>
      <c r="M61" s="41" t="s">
        <v>17</v>
      </c>
    </row>
    <row r="62" spans="1:13" ht="25.5" x14ac:dyDescent="0.25">
      <c r="A62" s="87" t="s">
        <v>105</v>
      </c>
      <c r="B62" s="83" t="s">
        <v>106</v>
      </c>
      <c r="C62" s="83" t="s">
        <v>108</v>
      </c>
      <c r="D62" s="43">
        <f t="shared" ref="D62:D69" si="2">F62+H62+J62</f>
        <v>100</v>
      </c>
      <c r="E62" s="44">
        <v>44615</v>
      </c>
      <c r="F62" s="45">
        <v>100</v>
      </c>
      <c r="G62" s="46"/>
      <c r="H62" s="45"/>
      <c r="I62" s="47"/>
      <c r="J62" s="48"/>
      <c r="K62" s="69" t="s">
        <v>116</v>
      </c>
      <c r="L62" s="49"/>
      <c r="M62" s="41" t="s">
        <v>11</v>
      </c>
    </row>
    <row r="63" spans="1:13" ht="25.5" x14ac:dyDescent="0.25">
      <c r="A63" s="88"/>
      <c r="B63" s="84"/>
      <c r="C63" s="84"/>
      <c r="D63" s="43">
        <f t="shared" si="2"/>
        <v>100</v>
      </c>
      <c r="E63" s="44">
        <v>44620</v>
      </c>
      <c r="F63" s="45">
        <v>90</v>
      </c>
      <c r="G63" s="46">
        <v>44795</v>
      </c>
      <c r="H63" s="45">
        <v>10</v>
      </c>
      <c r="I63" s="47"/>
      <c r="J63" s="48"/>
      <c r="K63" s="69" t="s">
        <v>117</v>
      </c>
      <c r="L63" s="49"/>
      <c r="M63" s="41" t="s">
        <v>11</v>
      </c>
    </row>
    <row r="64" spans="1:13" ht="38.25" x14ac:dyDescent="0.25">
      <c r="A64" s="88"/>
      <c r="B64" s="84"/>
      <c r="C64" s="84"/>
      <c r="D64" s="43">
        <f t="shared" si="2"/>
        <v>100</v>
      </c>
      <c r="E64" s="44">
        <v>44615</v>
      </c>
      <c r="F64" s="45">
        <v>100</v>
      </c>
      <c r="G64" s="46"/>
      <c r="H64" s="45"/>
      <c r="I64" s="47"/>
      <c r="J64" s="48"/>
      <c r="K64" s="70" t="s">
        <v>118</v>
      </c>
      <c r="L64" s="49"/>
      <c r="M64" s="41" t="s">
        <v>11</v>
      </c>
    </row>
    <row r="65" spans="1:13" ht="30" x14ac:dyDescent="0.25">
      <c r="A65" s="88"/>
      <c r="B65" s="84"/>
      <c r="C65" s="84"/>
      <c r="D65" s="43">
        <f t="shared" si="2"/>
        <v>70</v>
      </c>
      <c r="E65" s="44">
        <v>44616</v>
      </c>
      <c r="F65" s="45">
        <v>35</v>
      </c>
      <c r="G65" s="46">
        <v>44761</v>
      </c>
      <c r="H65" s="45">
        <v>35</v>
      </c>
      <c r="I65" s="47">
        <v>44896</v>
      </c>
      <c r="J65" s="48">
        <v>0</v>
      </c>
      <c r="K65" s="69" t="s">
        <v>119</v>
      </c>
      <c r="L65" s="49"/>
      <c r="M65" s="41" t="s">
        <v>17</v>
      </c>
    </row>
    <row r="66" spans="1:13" ht="30" x14ac:dyDescent="0.25">
      <c r="A66" s="88"/>
      <c r="B66" s="83" t="s">
        <v>107</v>
      </c>
      <c r="C66" s="86" t="s">
        <v>109</v>
      </c>
      <c r="D66" s="43">
        <f t="shared" si="2"/>
        <v>80</v>
      </c>
      <c r="E66" s="44">
        <v>44617</v>
      </c>
      <c r="F66" s="45">
        <v>40</v>
      </c>
      <c r="G66" s="46">
        <v>44762</v>
      </c>
      <c r="H66" s="45">
        <v>40</v>
      </c>
      <c r="I66" s="47">
        <v>44841</v>
      </c>
      <c r="J66" s="48">
        <v>0</v>
      </c>
      <c r="K66" s="69" t="s">
        <v>120</v>
      </c>
      <c r="L66" s="49"/>
      <c r="M66" s="41" t="s">
        <v>17</v>
      </c>
    </row>
    <row r="67" spans="1:13" ht="30" x14ac:dyDescent="0.25">
      <c r="A67" s="88"/>
      <c r="B67" s="84"/>
      <c r="C67" s="86"/>
      <c r="D67" s="43">
        <f t="shared" si="2"/>
        <v>67</v>
      </c>
      <c r="E67" s="44">
        <v>44645</v>
      </c>
      <c r="F67" s="45">
        <v>34</v>
      </c>
      <c r="G67" s="46">
        <v>44764</v>
      </c>
      <c r="H67" s="45">
        <v>33</v>
      </c>
      <c r="I67" s="47">
        <v>44897</v>
      </c>
      <c r="J67" s="48">
        <v>0</v>
      </c>
      <c r="K67" s="71" t="s">
        <v>121</v>
      </c>
      <c r="L67" s="49"/>
      <c r="M67" s="41" t="s">
        <v>17</v>
      </c>
    </row>
    <row r="68" spans="1:13" ht="30" x14ac:dyDescent="0.25">
      <c r="A68" s="88"/>
      <c r="B68" s="84"/>
      <c r="C68" s="86"/>
      <c r="D68" s="43">
        <f t="shared" si="2"/>
        <v>66</v>
      </c>
      <c r="E68" s="44">
        <v>44646</v>
      </c>
      <c r="F68" s="45">
        <v>33</v>
      </c>
      <c r="G68" s="46">
        <v>44765</v>
      </c>
      <c r="H68" s="45">
        <v>33</v>
      </c>
      <c r="I68" s="47">
        <v>44898</v>
      </c>
      <c r="J68" s="48">
        <v>0</v>
      </c>
      <c r="K68" s="71" t="s">
        <v>122</v>
      </c>
      <c r="L68" s="49"/>
      <c r="M68" s="41" t="s">
        <v>17</v>
      </c>
    </row>
    <row r="69" spans="1:13" ht="25.5" x14ac:dyDescent="0.25">
      <c r="A69" s="89"/>
      <c r="B69" s="85"/>
      <c r="C69" s="86"/>
      <c r="D69" s="43">
        <f t="shared" si="2"/>
        <v>100</v>
      </c>
      <c r="E69" s="44">
        <v>44898</v>
      </c>
      <c r="F69" s="45">
        <v>100</v>
      </c>
      <c r="G69" s="48"/>
      <c r="H69" s="45"/>
      <c r="I69" s="47"/>
      <c r="J69" s="48"/>
      <c r="K69" s="71" t="s">
        <v>123</v>
      </c>
      <c r="L69" s="49"/>
      <c r="M69" s="41" t="s">
        <v>10</v>
      </c>
    </row>
    <row r="70" spans="1:13" ht="25.5" customHeight="1" x14ac:dyDescent="0.25">
      <c r="A70" s="87" t="s">
        <v>110</v>
      </c>
      <c r="B70" s="83" t="s">
        <v>111</v>
      </c>
      <c r="C70" s="83" t="s">
        <v>112</v>
      </c>
      <c r="D70" s="43">
        <f t="shared" ref="D70:D84" si="3">F70+H70+J70</f>
        <v>100</v>
      </c>
      <c r="E70" s="44">
        <v>44579</v>
      </c>
      <c r="F70" s="45">
        <v>100</v>
      </c>
      <c r="G70" s="46"/>
      <c r="H70" s="45"/>
      <c r="I70" s="47"/>
      <c r="J70" s="48"/>
      <c r="K70" s="72" t="s">
        <v>124</v>
      </c>
      <c r="L70" s="49"/>
      <c r="M70" s="41" t="s">
        <v>11</v>
      </c>
    </row>
    <row r="71" spans="1:13" ht="30" x14ac:dyDescent="0.25">
      <c r="A71" s="88"/>
      <c r="B71" s="84"/>
      <c r="C71" s="84"/>
      <c r="D71" s="43">
        <f t="shared" si="3"/>
        <v>100</v>
      </c>
      <c r="E71" s="44">
        <v>44644</v>
      </c>
      <c r="F71" s="45">
        <v>50</v>
      </c>
      <c r="G71" s="46">
        <v>44812</v>
      </c>
      <c r="H71" s="45">
        <v>50</v>
      </c>
      <c r="I71" s="47"/>
      <c r="J71" s="48"/>
      <c r="K71" s="72" t="s">
        <v>125</v>
      </c>
      <c r="L71" s="49"/>
      <c r="M71" s="41" t="s">
        <v>17</v>
      </c>
    </row>
    <row r="72" spans="1:13" ht="25.5" x14ac:dyDescent="0.25">
      <c r="A72" s="88"/>
      <c r="B72" s="84"/>
      <c r="C72" s="84"/>
      <c r="D72" s="43">
        <f t="shared" si="3"/>
        <v>100</v>
      </c>
      <c r="E72" s="44">
        <v>44649</v>
      </c>
      <c r="F72" s="45">
        <v>100</v>
      </c>
      <c r="G72" s="46"/>
      <c r="H72" s="45"/>
      <c r="I72" s="47"/>
      <c r="J72" s="48"/>
      <c r="K72" s="72" t="s">
        <v>126</v>
      </c>
      <c r="L72" s="49"/>
      <c r="M72" s="41" t="s">
        <v>11</v>
      </c>
    </row>
    <row r="73" spans="1:13" ht="38.25" x14ac:dyDescent="0.25">
      <c r="A73" s="88"/>
      <c r="B73" s="84"/>
      <c r="C73" s="84"/>
      <c r="D73" s="43">
        <f t="shared" si="3"/>
        <v>100</v>
      </c>
      <c r="E73" s="44">
        <v>44656</v>
      </c>
      <c r="F73" s="45">
        <v>100</v>
      </c>
      <c r="G73" s="46"/>
      <c r="H73" s="45"/>
      <c r="I73" s="47"/>
      <c r="J73" s="48"/>
      <c r="K73" s="72" t="s">
        <v>127</v>
      </c>
      <c r="L73" s="49"/>
      <c r="M73" s="41" t="s">
        <v>17</v>
      </c>
    </row>
    <row r="74" spans="1:13" ht="38.25" x14ac:dyDescent="0.25">
      <c r="A74" s="87" t="s">
        <v>113</v>
      </c>
      <c r="B74" s="83" t="s">
        <v>114</v>
      </c>
      <c r="C74" s="83" t="s">
        <v>115</v>
      </c>
      <c r="D74" s="43">
        <v>0</v>
      </c>
      <c r="E74" s="44">
        <v>44643</v>
      </c>
      <c r="F74" s="45">
        <v>30</v>
      </c>
      <c r="G74" s="46"/>
      <c r="H74" s="45"/>
      <c r="I74" s="47"/>
      <c r="J74" s="48"/>
      <c r="K74" s="73" t="s">
        <v>128</v>
      </c>
      <c r="L74" s="49"/>
      <c r="M74" s="41" t="s">
        <v>10</v>
      </c>
    </row>
    <row r="75" spans="1:13" ht="38.25" x14ac:dyDescent="0.25">
      <c r="A75" s="88"/>
      <c r="B75" s="84"/>
      <c r="C75" s="84"/>
      <c r="D75" s="43">
        <f t="shared" si="3"/>
        <v>0</v>
      </c>
      <c r="E75" s="44">
        <v>44644</v>
      </c>
      <c r="F75" s="45">
        <v>0</v>
      </c>
      <c r="G75" s="46"/>
      <c r="H75" s="45"/>
      <c r="I75" s="47"/>
      <c r="J75" s="48"/>
      <c r="K75" s="73" t="s">
        <v>129</v>
      </c>
      <c r="L75" s="49"/>
      <c r="M75" s="41" t="s">
        <v>10</v>
      </c>
    </row>
    <row r="76" spans="1:13" ht="38.25" x14ac:dyDescent="0.25">
      <c r="A76" s="88"/>
      <c r="B76" s="84"/>
      <c r="C76" s="84"/>
      <c r="D76" s="43">
        <f t="shared" si="3"/>
        <v>0</v>
      </c>
      <c r="E76" s="44">
        <v>44649</v>
      </c>
      <c r="F76" s="45">
        <v>0</v>
      </c>
      <c r="G76" s="46"/>
      <c r="H76" s="45"/>
      <c r="I76" s="47"/>
      <c r="J76" s="48"/>
      <c r="K76" s="73" t="s">
        <v>130</v>
      </c>
      <c r="L76" s="49"/>
      <c r="M76" s="41" t="s">
        <v>10</v>
      </c>
    </row>
    <row r="77" spans="1:13" ht="51" x14ac:dyDescent="0.25">
      <c r="A77" s="140" t="s">
        <v>132</v>
      </c>
      <c r="B77" s="143" t="s">
        <v>133</v>
      </c>
      <c r="C77" s="143" t="s">
        <v>135</v>
      </c>
      <c r="D77" s="15">
        <f t="shared" si="3"/>
        <v>80</v>
      </c>
      <c r="E77" s="21">
        <v>44615</v>
      </c>
      <c r="F77" s="17">
        <v>40</v>
      </c>
      <c r="G77" s="18">
        <v>44748</v>
      </c>
      <c r="H77" s="17">
        <v>40</v>
      </c>
      <c r="I77" s="16">
        <v>44894</v>
      </c>
      <c r="J77" s="19">
        <v>0</v>
      </c>
      <c r="K77" s="22" t="s">
        <v>136</v>
      </c>
      <c r="L77" s="20"/>
      <c r="M77" s="41" t="s">
        <v>17</v>
      </c>
    </row>
    <row r="78" spans="1:13" ht="38.25" x14ac:dyDescent="0.25">
      <c r="A78" s="141"/>
      <c r="B78" s="144"/>
      <c r="C78" s="144"/>
      <c r="D78" s="15">
        <f t="shared" si="3"/>
        <v>100</v>
      </c>
      <c r="E78" s="21">
        <v>44644</v>
      </c>
      <c r="F78" s="17">
        <v>40</v>
      </c>
      <c r="G78" s="18">
        <v>44750</v>
      </c>
      <c r="H78" s="17">
        <v>40</v>
      </c>
      <c r="I78" s="16">
        <v>44831</v>
      </c>
      <c r="J78" s="19">
        <v>20</v>
      </c>
      <c r="K78" s="77" t="s">
        <v>137</v>
      </c>
      <c r="L78" s="20"/>
      <c r="M78" s="41" t="s">
        <v>11</v>
      </c>
    </row>
    <row r="79" spans="1:13" ht="63.75" x14ac:dyDescent="0.25">
      <c r="A79" s="141"/>
      <c r="B79" s="144"/>
      <c r="C79" s="144"/>
      <c r="D79" s="15">
        <f t="shared" si="3"/>
        <v>80</v>
      </c>
      <c r="E79" s="21">
        <v>44649</v>
      </c>
      <c r="F79" s="17">
        <v>40</v>
      </c>
      <c r="G79" s="18">
        <v>44754</v>
      </c>
      <c r="H79" s="17">
        <v>40</v>
      </c>
      <c r="I79" s="16">
        <v>44895</v>
      </c>
      <c r="J79" s="19">
        <v>0</v>
      </c>
      <c r="K79" s="78" t="s">
        <v>139</v>
      </c>
      <c r="L79" s="20"/>
      <c r="M79" s="41" t="s">
        <v>17</v>
      </c>
    </row>
    <row r="80" spans="1:13" ht="30" x14ac:dyDescent="0.25">
      <c r="A80" s="141"/>
      <c r="B80" s="144"/>
      <c r="C80" s="144"/>
      <c r="D80" s="15">
        <f t="shared" si="3"/>
        <v>100</v>
      </c>
      <c r="E80" s="21">
        <v>44894</v>
      </c>
      <c r="F80" s="17">
        <v>100</v>
      </c>
      <c r="G80" s="18"/>
      <c r="H80" s="17"/>
      <c r="I80" s="16"/>
      <c r="J80" s="19"/>
      <c r="K80" s="78" t="s">
        <v>138</v>
      </c>
      <c r="L80" s="20"/>
      <c r="M80" s="41" t="s">
        <v>17</v>
      </c>
    </row>
    <row r="81" spans="1:14" ht="38.25" x14ac:dyDescent="0.25">
      <c r="A81" s="141"/>
      <c r="B81" s="143" t="s">
        <v>134</v>
      </c>
      <c r="C81" s="146"/>
      <c r="D81" s="15">
        <f t="shared" si="3"/>
        <v>100</v>
      </c>
      <c r="E81" s="21">
        <v>44656</v>
      </c>
      <c r="F81" s="17">
        <v>35</v>
      </c>
      <c r="G81" s="18">
        <v>44761</v>
      </c>
      <c r="H81" s="17">
        <v>35</v>
      </c>
      <c r="I81" s="16">
        <v>44802</v>
      </c>
      <c r="J81" s="19">
        <v>30</v>
      </c>
      <c r="K81" s="23" t="s">
        <v>140</v>
      </c>
      <c r="L81" s="20"/>
      <c r="M81" s="41" t="s">
        <v>11</v>
      </c>
    </row>
    <row r="82" spans="1:14" ht="30" x14ac:dyDescent="0.25">
      <c r="A82" s="141"/>
      <c r="B82" s="144"/>
      <c r="C82" s="147"/>
      <c r="D82" s="15">
        <f t="shared" si="3"/>
        <v>65</v>
      </c>
      <c r="E82" s="21">
        <v>44661</v>
      </c>
      <c r="F82" s="17">
        <v>30</v>
      </c>
      <c r="G82" s="18">
        <v>44856</v>
      </c>
      <c r="H82" s="17">
        <v>35</v>
      </c>
      <c r="I82" s="16">
        <v>44836</v>
      </c>
      <c r="J82" s="19">
        <v>0</v>
      </c>
      <c r="K82" s="23" t="s">
        <v>141</v>
      </c>
      <c r="L82" s="20"/>
      <c r="M82" s="41" t="s">
        <v>17</v>
      </c>
    </row>
    <row r="83" spans="1:14" ht="30" x14ac:dyDescent="0.25">
      <c r="A83" s="141"/>
      <c r="B83" s="144"/>
      <c r="C83" s="147"/>
      <c r="D83" s="15">
        <f t="shared" si="3"/>
        <v>60</v>
      </c>
      <c r="E83" s="21">
        <v>44628</v>
      </c>
      <c r="F83" s="17">
        <v>30</v>
      </c>
      <c r="G83" s="18">
        <v>44735</v>
      </c>
      <c r="H83" s="17">
        <v>30</v>
      </c>
      <c r="I83" s="16">
        <v>44797</v>
      </c>
      <c r="J83" s="19"/>
      <c r="K83" s="23" t="s">
        <v>142</v>
      </c>
      <c r="L83" s="20"/>
      <c r="M83" s="41" t="s">
        <v>17</v>
      </c>
    </row>
    <row r="84" spans="1:14" ht="51" x14ac:dyDescent="0.25">
      <c r="A84" s="142"/>
      <c r="B84" s="145"/>
      <c r="C84" s="147"/>
      <c r="D84" s="15">
        <f t="shared" si="3"/>
        <v>0</v>
      </c>
      <c r="E84" s="21">
        <v>44597</v>
      </c>
      <c r="F84" s="17">
        <v>0</v>
      </c>
      <c r="G84" s="19"/>
      <c r="H84" s="17"/>
      <c r="I84" s="16"/>
      <c r="J84" s="19"/>
      <c r="K84" s="23" t="s">
        <v>143</v>
      </c>
      <c r="L84" s="20"/>
      <c r="M84" s="41" t="s">
        <v>10</v>
      </c>
    </row>
    <row r="85" spans="1:14" ht="38.25" x14ac:dyDescent="0.25">
      <c r="A85" s="140" t="s">
        <v>144</v>
      </c>
      <c r="B85" s="143" t="s">
        <v>145</v>
      </c>
      <c r="C85" s="143" t="s">
        <v>147</v>
      </c>
      <c r="D85" s="15">
        <f t="shared" ref="D85:D91" si="4">F85+H85+J85</f>
        <v>50</v>
      </c>
      <c r="E85" s="21">
        <v>44643</v>
      </c>
      <c r="F85" s="17">
        <v>50</v>
      </c>
      <c r="G85" s="18">
        <v>44748</v>
      </c>
      <c r="H85" s="17">
        <v>0</v>
      </c>
      <c r="I85" s="16">
        <v>44894</v>
      </c>
      <c r="J85" s="19">
        <v>0</v>
      </c>
      <c r="K85" s="23" t="s">
        <v>148</v>
      </c>
      <c r="L85" s="20"/>
      <c r="M85" s="41" t="s">
        <v>17</v>
      </c>
    </row>
    <row r="86" spans="1:14" ht="30" x14ac:dyDescent="0.25">
      <c r="A86" s="141"/>
      <c r="B86" s="144"/>
      <c r="C86" s="144"/>
      <c r="D86" s="15">
        <f t="shared" si="4"/>
        <v>60</v>
      </c>
      <c r="E86" s="21">
        <v>44644</v>
      </c>
      <c r="F86" s="17">
        <v>40</v>
      </c>
      <c r="G86" s="18">
        <v>44720</v>
      </c>
      <c r="H86" s="17">
        <v>20</v>
      </c>
      <c r="I86" s="16">
        <v>44892</v>
      </c>
      <c r="J86" s="19"/>
      <c r="K86" s="23" t="s">
        <v>149</v>
      </c>
      <c r="L86" s="20"/>
      <c r="M86" s="41" t="s">
        <v>17</v>
      </c>
    </row>
    <row r="87" spans="1:14" ht="51" x14ac:dyDescent="0.25">
      <c r="A87" s="141"/>
      <c r="B87" s="144"/>
      <c r="C87" s="144"/>
      <c r="D87" s="15">
        <f t="shared" si="4"/>
        <v>30</v>
      </c>
      <c r="E87" s="21">
        <v>44649</v>
      </c>
      <c r="F87" s="17">
        <v>30</v>
      </c>
      <c r="G87" s="18">
        <v>44754</v>
      </c>
      <c r="H87" s="17">
        <v>0</v>
      </c>
      <c r="I87" s="16"/>
      <c r="J87" s="19"/>
      <c r="K87" s="23" t="s">
        <v>150</v>
      </c>
      <c r="L87" s="20"/>
      <c r="M87" s="41" t="s">
        <v>17</v>
      </c>
    </row>
    <row r="88" spans="1:14" ht="25.5" x14ac:dyDescent="0.25">
      <c r="A88" s="141"/>
      <c r="B88" s="143" t="s">
        <v>146</v>
      </c>
      <c r="C88" s="156" t="s">
        <v>151</v>
      </c>
      <c r="D88" s="15">
        <f t="shared" si="4"/>
        <v>100</v>
      </c>
      <c r="E88" s="21">
        <v>44622</v>
      </c>
      <c r="F88" s="17">
        <v>100</v>
      </c>
      <c r="G88" s="18"/>
      <c r="H88" s="17"/>
      <c r="I88" s="16"/>
      <c r="J88" s="19"/>
      <c r="K88" s="23" t="s">
        <v>152</v>
      </c>
      <c r="L88" s="20"/>
      <c r="M88" s="41" t="s">
        <v>11</v>
      </c>
    </row>
    <row r="89" spans="1:14" ht="25.5" x14ac:dyDescent="0.25">
      <c r="A89" s="141"/>
      <c r="B89" s="144"/>
      <c r="C89" s="157"/>
      <c r="D89" s="15">
        <f t="shared" si="4"/>
        <v>100</v>
      </c>
      <c r="E89" s="21">
        <v>44722</v>
      </c>
      <c r="F89" s="17">
        <v>100</v>
      </c>
      <c r="G89" s="18"/>
      <c r="H89" s="17"/>
      <c r="I89" s="16"/>
      <c r="J89" s="19"/>
      <c r="K89" s="23" t="s">
        <v>153</v>
      </c>
      <c r="L89" s="20"/>
      <c r="M89" s="41" t="s">
        <v>11</v>
      </c>
    </row>
    <row r="90" spans="1:14" ht="30" x14ac:dyDescent="0.25">
      <c r="A90" s="141"/>
      <c r="B90" s="144"/>
      <c r="C90" s="157"/>
      <c r="D90" s="15">
        <f t="shared" si="4"/>
        <v>50</v>
      </c>
      <c r="E90" s="21">
        <v>44795</v>
      </c>
      <c r="F90" s="17">
        <v>50</v>
      </c>
      <c r="G90" s="18"/>
      <c r="H90" s="17"/>
      <c r="I90" s="16"/>
      <c r="J90" s="19"/>
      <c r="K90" s="23" t="s">
        <v>154</v>
      </c>
      <c r="L90" s="20"/>
      <c r="M90" s="41" t="s">
        <v>17</v>
      </c>
    </row>
    <row r="91" spans="1:14" ht="15.75" x14ac:dyDescent="0.25">
      <c r="A91" s="142"/>
      <c r="B91" s="145"/>
      <c r="C91" s="157"/>
      <c r="D91" s="15">
        <f t="shared" si="4"/>
        <v>0</v>
      </c>
      <c r="E91" s="21">
        <v>44894</v>
      </c>
      <c r="F91" s="17"/>
      <c r="G91" s="19"/>
      <c r="H91" s="17"/>
      <c r="I91" s="16"/>
      <c r="J91" s="19"/>
      <c r="K91" s="23" t="s">
        <v>155</v>
      </c>
      <c r="L91" s="20"/>
      <c r="M91" s="41" t="s">
        <v>10</v>
      </c>
    </row>
    <row r="92" spans="1:14" ht="15.75" x14ac:dyDescent="0.25">
      <c r="A92" s="153"/>
      <c r="B92" s="148"/>
      <c r="C92" s="148"/>
      <c r="D92" s="9"/>
      <c r="E92" s="12"/>
      <c r="F92" s="10"/>
      <c r="G92" s="13"/>
      <c r="H92" s="10"/>
      <c r="I92" s="11"/>
      <c r="J92" s="14"/>
      <c r="K92" s="74"/>
      <c r="L92" s="79"/>
      <c r="M92" s="31"/>
      <c r="N92" s="80"/>
    </row>
    <row r="93" spans="1:14" ht="15.75" x14ac:dyDescent="0.25">
      <c r="A93" s="154"/>
      <c r="B93" s="149"/>
      <c r="C93" s="149"/>
      <c r="D93" s="9"/>
      <c r="E93" s="12"/>
      <c r="F93" s="10"/>
      <c r="G93" s="13"/>
      <c r="H93" s="10"/>
      <c r="I93" s="11"/>
      <c r="J93" s="14"/>
      <c r="K93" s="75"/>
      <c r="L93" s="79"/>
      <c r="M93" s="31"/>
      <c r="N93" s="80"/>
    </row>
    <row r="94" spans="1:14" ht="15.75" x14ac:dyDescent="0.25">
      <c r="A94" s="154"/>
      <c r="B94" s="149"/>
      <c r="C94" s="149"/>
      <c r="D94" s="9"/>
      <c r="E94" s="12"/>
      <c r="F94" s="10"/>
      <c r="G94" s="13"/>
      <c r="H94" s="10"/>
      <c r="I94" s="11"/>
      <c r="J94" s="14"/>
      <c r="K94" s="76"/>
      <c r="L94" s="79"/>
      <c r="M94" s="31"/>
      <c r="N94" s="80"/>
    </row>
    <row r="95" spans="1:14" ht="15.75" x14ac:dyDescent="0.25">
      <c r="A95" s="154"/>
      <c r="B95" s="149"/>
      <c r="C95" s="149"/>
      <c r="D95" s="9"/>
      <c r="E95" s="12"/>
      <c r="F95" s="10"/>
      <c r="G95" s="13"/>
      <c r="H95" s="10"/>
      <c r="I95" s="11"/>
      <c r="J95" s="14"/>
      <c r="K95" s="76"/>
      <c r="L95" s="79"/>
      <c r="M95" s="31"/>
      <c r="N95" s="80"/>
    </row>
    <row r="96" spans="1:14" ht="15.75" x14ac:dyDescent="0.25">
      <c r="A96" s="154"/>
      <c r="B96" s="148"/>
      <c r="C96" s="151"/>
      <c r="D96" s="9"/>
      <c r="E96" s="12"/>
      <c r="F96" s="10"/>
      <c r="G96" s="13"/>
      <c r="H96" s="10"/>
      <c r="I96" s="11"/>
      <c r="J96" s="14"/>
      <c r="K96" s="81"/>
      <c r="L96" s="79"/>
      <c r="M96" s="31"/>
      <c r="N96" s="80"/>
    </row>
    <row r="97" spans="1:14" ht="15.75" x14ac:dyDescent="0.25">
      <c r="A97" s="154"/>
      <c r="B97" s="149"/>
      <c r="C97" s="152"/>
      <c r="D97" s="9"/>
      <c r="E97" s="12"/>
      <c r="F97" s="10"/>
      <c r="G97" s="13"/>
      <c r="H97" s="10"/>
      <c r="I97" s="11"/>
      <c r="J97" s="14"/>
      <c r="K97" s="81"/>
      <c r="L97" s="79"/>
      <c r="M97" s="31"/>
      <c r="N97" s="80"/>
    </row>
    <row r="98" spans="1:14" ht="15.75" x14ac:dyDescent="0.25">
      <c r="A98" s="154"/>
      <c r="B98" s="149"/>
      <c r="C98" s="152"/>
      <c r="D98" s="9"/>
      <c r="E98" s="12"/>
      <c r="F98" s="10"/>
      <c r="G98" s="14"/>
      <c r="H98" s="10"/>
      <c r="I98" s="11"/>
      <c r="J98" s="14"/>
      <c r="K98" s="81"/>
      <c r="L98" s="79"/>
      <c r="M98" s="31"/>
      <c r="N98" s="80"/>
    </row>
    <row r="99" spans="1:14" ht="15.75" x14ac:dyDescent="0.25">
      <c r="A99" s="155"/>
      <c r="B99" s="150"/>
      <c r="C99" s="152"/>
      <c r="D99" s="9"/>
      <c r="E99" s="82"/>
      <c r="F99" s="10"/>
      <c r="G99" s="14"/>
      <c r="H99" s="10"/>
      <c r="I99" s="11"/>
      <c r="J99" s="14"/>
      <c r="K99" s="81"/>
      <c r="L99" s="79"/>
      <c r="M99" s="31"/>
      <c r="N99" s="80"/>
    </row>
    <row r="111" spans="1:14" x14ac:dyDescent="0.2">
      <c r="M111" t="s">
        <v>17</v>
      </c>
    </row>
    <row r="112" spans="1:14" x14ac:dyDescent="0.2">
      <c r="M112" t="s">
        <v>10</v>
      </c>
    </row>
    <row r="113" spans="13:13" x14ac:dyDescent="0.2">
      <c r="M113" t="s">
        <v>11</v>
      </c>
    </row>
  </sheetData>
  <sheetProtection selectLockedCells="1"/>
  <mergeCells count="78">
    <mergeCell ref="B96:B99"/>
    <mergeCell ref="C96:C99"/>
    <mergeCell ref="A85:A91"/>
    <mergeCell ref="A92:A99"/>
    <mergeCell ref="B85:B87"/>
    <mergeCell ref="C85:C87"/>
    <mergeCell ref="B88:B91"/>
    <mergeCell ref="C88:C91"/>
    <mergeCell ref="B92:B95"/>
    <mergeCell ref="C92:C95"/>
    <mergeCell ref="A77:A84"/>
    <mergeCell ref="B77:B80"/>
    <mergeCell ref="C77:C80"/>
    <mergeCell ref="B81:B84"/>
    <mergeCell ref="C81:C84"/>
    <mergeCell ref="B35:B38"/>
    <mergeCell ref="C35:C38"/>
    <mergeCell ref="A74:A76"/>
    <mergeCell ref="B74:B76"/>
    <mergeCell ref="C74:C76"/>
    <mergeCell ref="A70:A73"/>
    <mergeCell ref="B70:B73"/>
    <mergeCell ref="C70:C73"/>
    <mergeCell ref="B8:B11"/>
    <mergeCell ref="A4:C4"/>
    <mergeCell ref="B12:B15"/>
    <mergeCell ref="C8:C11"/>
    <mergeCell ref="C12:C15"/>
    <mergeCell ref="A6:A7"/>
    <mergeCell ref="B6:B7"/>
    <mergeCell ref="A8:A15"/>
    <mergeCell ref="C6:C7"/>
    <mergeCell ref="A1:A3"/>
    <mergeCell ref="B1:K1"/>
    <mergeCell ref="B2:K2"/>
    <mergeCell ref="B3:K3"/>
    <mergeCell ref="M6:M7"/>
    <mergeCell ref="K6:L7"/>
    <mergeCell ref="F6:F7"/>
    <mergeCell ref="G6:G7"/>
    <mergeCell ref="D6:D7"/>
    <mergeCell ref="E6:E7"/>
    <mergeCell ref="H6:H7"/>
    <mergeCell ref="J6:J7"/>
    <mergeCell ref="I6:I7"/>
    <mergeCell ref="L1:M1"/>
    <mergeCell ref="L3:M3"/>
    <mergeCell ref="A16:A22"/>
    <mergeCell ref="B16:B22"/>
    <mergeCell ref="C16:C22"/>
    <mergeCell ref="A39:A46"/>
    <mergeCell ref="B39:B42"/>
    <mergeCell ref="C39:C42"/>
    <mergeCell ref="B43:B46"/>
    <mergeCell ref="C43:C46"/>
    <mergeCell ref="A23:A30"/>
    <mergeCell ref="B23:B26"/>
    <mergeCell ref="C23:C26"/>
    <mergeCell ref="B27:B30"/>
    <mergeCell ref="C27:C30"/>
    <mergeCell ref="A31:A38"/>
    <mergeCell ref="B31:B34"/>
    <mergeCell ref="C31:C34"/>
    <mergeCell ref="B51:B54"/>
    <mergeCell ref="C51:C54"/>
    <mergeCell ref="A47:A54"/>
    <mergeCell ref="B47:B50"/>
    <mergeCell ref="C47:C50"/>
    <mergeCell ref="A55:A61"/>
    <mergeCell ref="B55:B58"/>
    <mergeCell ref="C55:C58"/>
    <mergeCell ref="B59:B61"/>
    <mergeCell ref="C59:C61"/>
    <mergeCell ref="B66:B69"/>
    <mergeCell ref="C66:C69"/>
    <mergeCell ref="A62:A69"/>
    <mergeCell ref="B62:B65"/>
    <mergeCell ref="C62:C65"/>
  </mergeCells>
  <dataValidations count="1">
    <dataValidation type="list" allowBlank="1" showInputMessage="1" showErrorMessage="1" sqref="M8:M99">
      <formula1>$M$110:$M$113</formula1>
    </dataValidation>
  </dataValidations>
  <pageMargins left="0.7" right="0.7" top="0.75" bottom="0.75" header="0.3" footer="0.3"/>
  <pageSetup paperSize="5" scale="35" orientation="landscape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Clara Maldonado</cp:lastModifiedBy>
  <cp:lastPrinted>2018-08-03T20:20:03Z</cp:lastPrinted>
  <dcterms:created xsi:type="dcterms:W3CDTF">2011-04-08T12:29:09Z</dcterms:created>
  <dcterms:modified xsi:type="dcterms:W3CDTF">2022-10-20T11:11:01Z</dcterms:modified>
</cp:coreProperties>
</file>